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almont/almont_cleaned_files/"/>
    </mc:Choice>
  </mc:AlternateContent>
  <xr:revisionPtr revIDLastSave="0" documentId="8_{0F685A28-7644-CB4D-8A36-DBD40B4D0088}" xr6:coauthVersionLast="47" xr6:coauthVersionMax="47" xr10:uidLastSave="{00000000-0000-0000-0000-000000000000}"/>
  <bookViews>
    <workbookView xWindow="240" yWindow="500" windowWidth="38160" windowHeight="20220" xr2:uid="{00000000-000D-0000-FFFF-FFFF00000000}"/>
  </bookViews>
  <sheets>
    <sheet name="Measurements" sheetId="1" r:id="rId1"/>
    <sheet name="Remarks" sheetId="2" r:id="rId2"/>
  </sheets>
  <definedNames>
    <definedName name="_xlchart.v1.0" hidden="1">Measurements!$L$445:$L$549</definedName>
    <definedName name="_xlchart.v1.1" hidden="1">Measurements!$N$445:$N$549</definedName>
    <definedName name="_xlchart.v1.2" hidden="1">Measurements!$L$445:$L$549</definedName>
    <definedName name="_xlchart.v1.3" hidden="1">Measurements!$N$445:$N$549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49" i="1" l="1"/>
  <c r="AZ549" i="1"/>
  <c r="AX549" i="1"/>
  <c r="AW549" i="1"/>
  <c r="AU549" i="1" s="1"/>
  <c r="P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Y548" i="1" s="1"/>
  <c r="AW548" i="1"/>
  <c r="AU548" i="1" s="1"/>
  <c r="AH548" i="1" s="1"/>
  <c r="AN548" i="1"/>
  <c r="K548" i="1" s="1"/>
  <c r="J548" i="1" s="1"/>
  <c r="AC548" i="1" s="1"/>
  <c r="AI548" i="1"/>
  <c r="L548" i="1" s="1"/>
  <c r="AA548" i="1"/>
  <c r="Z548" i="1"/>
  <c r="Y548" i="1" s="1"/>
  <c r="R548" i="1"/>
  <c r="BA547" i="1"/>
  <c r="AZ547" i="1"/>
  <c r="AX547" i="1"/>
  <c r="AY547" i="1" s="1"/>
  <c r="AW547" i="1"/>
  <c r="AU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AN546" i="1"/>
  <c r="K546" i="1" s="1"/>
  <c r="J546" i="1" s="1"/>
  <c r="AC546" i="1" s="1"/>
  <c r="AI546" i="1"/>
  <c r="L546" i="1" s="1"/>
  <c r="AA546" i="1"/>
  <c r="Z546" i="1"/>
  <c r="R546" i="1"/>
  <c r="BA545" i="1"/>
  <c r="AZ545" i="1"/>
  <c r="AX545" i="1"/>
  <c r="AW545" i="1"/>
  <c r="AU545" i="1" s="1"/>
  <c r="AN545" i="1"/>
  <c r="AI545" i="1"/>
  <c r="L545" i="1" s="1"/>
  <c r="AA545" i="1"/>
  <c r="Z545" i="1"/>
  <c r="R545" i="1"/>
  <c r="K545" i="1"/>
  <c r="J545" i="1" s="1"/>
  <c r="BA544" i="1"/>
  <c r="AZ544" i="1"/>
  <c r="AX544" i="1"/>
  <c r="AW544" i="1"/>
  <c r="AU544" i="1" s="1"/>
  <c r="AN544" i="1"/>
  <c r="K544" i="1" s="1"/>
  <c r="AI544" i="1"/>
  <c r="L544" i="1" s="1"/>
  <c r="AA544" i="1"/>
  <c r="Z544" i="1"/>
  <c r="R544" i="1"/>
  <c r="J544" i="1"/>
  <c r="AC544" i="1" s="1"/>
  <c r="BA543" i="1"/>
  <c r="AZ543" i="1"/>
  <c r="AX543" i="1"/>
  <c r="AW543" i="1"/>
  <c r="AU543" i="1" s="1"/>
  <c r="AG543" i="1" s="1"/>
  <c r="AN543" i="1"/>
  <c r="AI543" i="1"/>
  <c r="AH543" i="1"/>
  <c r="AA543" i="1"/>
  <c r="Z543" i="1"/>
  <c r="Y543" i="1" s="1"/>
  <c r="R543" i="1"/>
  <c r="M543" i="1"/>
  <c r="L543" i="1"/>
  <c r="K543" i="1"/>
  <c r="J543" i="1" s="1"/>
  <c r="BA542" i="1"/>
  <c r="AZ542" i="1"/>
  <c r="AX542" i="1"/>
  <c r="AW542" i="1"/>
  <c r="AU542" i="1" s="1"/>
  <c r="AN542" i="1"/>
  <c r="K542" i="1" s="1"/>
  <c r="J542" i="1" s="1"/>
  <c r="AI542" i="1"/>
  <c r="L542" i="1" s="1"/>
  <c r="AA542" i="1"/>
  <c r="Y542" i="1" s="1"/>
  <c r="Z542" i="1"/>
  <c r="R542" i="1"/>
  <c r="BA541" i="1"/>
  <c r="AZ541" i="1"/>
  <c r="AX541" i="1"/>
  <c r="U541" i="1" s="1"/>
  <c r="AW541" i="1"/>
  <c r="AU541" i="1" s="1"/>
  <c r="AN541" i="1"/>
  <c r="K541" i="1" s="1"/>
  <c r="J541" i="1" s="1"/>
  <c r="AC541" i="1" s="1"/>
  <c r="AI541" i="1"/>
  <c r="L541" i="1" s="1"/>
  <c r="AA541" i="1"/>
  <c r="Z541" i="1"/>
  <c r="R541" i="1"/>
  <c r="BA540" i="1"/>
  <c r="AZ540" i="1"/>
  <c r="AX540" i="1"/>
  <c r="AW540" i="1"/>
  <c r="AU540" i="1" s="1"/>
  <c r="AN540" i="1"/>
  <c r="K540" i="1" s="1"/>
  <c r="J540" i="1" s="1"/>
  <c r="AI540" i="1"/>
  <c r="L540" i="1" s="1"/>
  <c r="AA540" i="1"/>
  <c r="Z540" i="1"/>
  <c r="R540" i="1"/>
  <c r="BA539" i="1"/>
  <c r="AZ539" i="1"/>
  <c r="AX539" i="1"/>
  <c r="AW539" i="1"/>
  <c r="AU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AN537" i="1"/>
  <c r="K537" i="1" s="1"/>
  <c r="J537" i="1" s="1"/>
  <c r="AI537" i="1"/>
  <c r="L537" i="1" s="1"/>
  <c r="AA537" i="1"/>
  <c r="Z537" i="1"/>
  <c r="Y537" i="1" s="1"/>
  <c r="R537" i="1"/>
  <c r="BA536" i="1"/>
  <c r="AZ536" i="1"/>
  <c r="AX536" i="1"/>
  <c r="AW536" i="1"/>
  <c r="AU536" i="1" s="1"/>
  <c r="M536" i="1" s="1"/>
  <c r="AN536" i="1"/>
  <c r="K536" i="1" s="1"/>
  <c r="J536" i="1" s="1"/>
  <c r="AC536" i="1" s="1"/>
  <c r="AI536" i="1"/>
  <c r="L536" i="1" s="1"/>
  <c r="AA536" i="1"/>
  <c r="Z536" i="1"/>
  <c r="Y536" i="1" s="1"/>
  <c r="R536" i="1"/>
  <c r="BA535" i="1"/>
  <c r="AZ535" i="1"/>
  <c r="AX535" i="1"/>
  <c r="AW535" i="1"/>
  <c r="AU535" i="1"/>
  <c r="M535" i="1" s="1"/>
  <c r="AN535" i="1"/>
  <c r="K535" i="1" s="1"/>
  <c r="J535" i="1" s="1"/>
  <c r="AI535" i="1"/>
  <c r="L535" i="1" s="1"/>
  <c r="AA535" i="1"/>
  <c r="Z535" i="1"/>
  <c r="R535" i="1"/>
  <c r="BA534" i="1"/>
  <c r="U534" i="1" s="1"/>
  <c r="AZ534" i="1"/>
  <c r="AX534" i="1"/>
  <c r="AW534" i="1"/>
  <c r="AU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P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 s="1"/>
  <c r="P532" i="1" s="1"/>
  <c r="AN532" i="1"/>
  <c r="K532" i="1" s="1"/>
  <c r="J532" i="1" s="1"/>
  <c r="AC532" i="1" s="1"/>
  <c r="AI532" i="1"/>
  <c r="L532" i="1" s="1"/>
  <c r="AG532" i="1"/>
  <c r="AA532" i="1"/>
  <c r="Z532" i="1"/>
  <c r="R532" i="1"/>
  <c r="BA531" i="1"/>
  <c r="AZ531" i="1"/>
  <c r="AX531" i="1"/>
  <c r="AW531" i="1"/>
  <c r="AU531" i="1" s="1"/>
  <c r="AV531" i="1" s="1"/>
  <c r="AN531" i="1"/>
  <c r="K531" i="1" s="1"/>
  <c r="J531" i="1" s="1"/>
  <c r="AC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AN529" i="1"/>
  <c r="K529" i="1" s="1"/>
  <c r="J529" i="1" s="1"/>
  <c r="AC529" i="1" s="1"/>
  <c r="AI529" i="1"/>
  <c r="L529" i="1" s="1"/>
  <c r="AA529" i="1"/>
  <c r="Y529" i="1" s="1"/>
  <c r="Z529" i="1"/>
  <c r="R529" i="1"/>
  <c r="BA528" i="1"/>
  <c r="AZ528" i="1"/>
  <c r="AX528" i="1"/>
  <c r="AW528" i="1"/>
  <c r="AU528" i="1" s="1"/>
  <c r="AN528" i="1"/>
  <c r="AI528" i="1"/>
  <c r="L528" i="1" s="1"/>
  <c r="AA528" i="1"/>
  <c r="Z528" i="1"/>
  <c r="R528" i="1"/>
  <c r="K528" i="1"/>
  <c r="J528" i="1" s="1"/>
  <c r="AC528" i="1" s="1"/>
  <c r="BA527" i="1"/>
  <c r="AZ527" i="1"/>
  <c r="AX527" i="1"/>
  <c r="AW527" i="1"/>
  <c r="AU527" i="1" s="1"/>
  <c r="AN527" i="1"/>
  <c r="K527" i="1" s="1"/>
  <c r="J527" i="1" s="1"/>
  <c r="AC527" i="1" s="1"/>
  <c r="AI527" i="1"/>
  <c r="L527" i="1" s="1"/>
  <c r="AA527" i="1"/>
  <c r="Z527" i="1"/>
  <c r="R527" i="1"/>
  <c r="M527" i="1"/>
  <c r="BA526" i="1"/>
  <c r="AZ526" i="1"/>
  <c r="AY526" i="1"/>
  <c r="AX526" i="1"/>
  <c r="AW526" i="1"/>
  <c r="AU526" i="1" s="1"/>
  <c r="AN526" i="1"/>
  <c r="K526" i="1" s="1"/>
  <c r="J526" i="1" s="1"/>
  <c r="AI526" i="1"/>
  <c r="AA526" i="1"/>
  <c r="Z526" i="1"/>
  <c r="R526" i="1"/>
  <c r="L526" i="1"/>
  <c r="BA525" i="1"/>
  <c r="U525" i="1" s="1"/>
  <c r="AZ525" i="1"/>
  <c r="AX525" i="1"/>
  <c r="AW525" i="1"/>
  <c r="AU525" i="1" s="1"/>
  <c r="AN525" i="1"/>
  <c r="AI525" i="1"/>
  <c r="L525" i="1" s="1"/>
  <c r="AA525" i="1"/>
  <c r="Z525" i="1"/>
  <c r="R525" i="1"/>
  <c r="K525" i="1"/>
  <c r="J525" i="1" s="1"/>
  <c r="BA524" i="1"/>
  <c r="AZ524" i="1"/>
  <c r="AX524" i="1"/>
  <c r="AW524" i="1"/>
  <c r="AU524" i="1" s="1"/>
  <c r="AN524" i="1"/>
  <c r="K524" i="1" s="1"/>
  <c r="J524" i="1" s="1"/>
  <c r="AI524" i="1"/>
  <c r="L524" i="1" s="1"/>
  <c r="AH524" i="1"/>
  <c r="AA524" i="1"/>
  <c r="Z524" i="1"/>
  <c r="R524" i="1"/>
  <c r="BA523" i="1"/>
  <c r="AZ523" i="1"/>
  <c r="AX523" i="1"/>
  <c r="AW523" i="1"/>
  <c r="AU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AW522" i="1"/>
  <c r="AU522" i="1" s="1"/>
  <c r="AV522" i="1" s="1"/>
  <c r="AN522" i="1"/>
  <c r="K522" i="1" s="1"/>
  <c r="J522" i="1" s="1"/>
  <c r="AI522" i="1"/>
  <c r="L522" i="1" s="1"/>
  <c r="AA522" i="1"/>
  <c r="Z522" i="1"/>
  <c r="R522" i="1"/>
  <c r="BA521" i="1"/>
  <c r="AZ521" i="1"/>
  <c r="AX521" i="1"/>
  <c r="AW521" i="1"/>
  <c r="AU521" i="1" s="1"/>
  <c r="AN521" i="1"/>
  <c r="K521" i="1" s="1"/>
  <c r="J521" i="1" s="1"/>
  <c r="AC521" i="1" s="1"/>
  <c r="AI521" i="1"/>
  <c r="L521" i="1" s="1"/>
  <c r="AA521" i="1"/>
  <c r="Z521" i="1"/>
  <c r="R521" i="1"/>
  <c r="BA520" i="1"/>
  <c r="AZ520" i="1"/>
  <c r="AX520" i="1"/>
  <c r="U520" i="1" s="1"/>
  <c r="AW520" i="1"/>
  <c r="AU520" i="1" s="1"/>
  <c r="AN520" i="1"/>
  <c r="K520" i="1" s="1"/>
  <c r="J520" i="1" s="1"/>
  <c r="AI520" i="1"/>
  <c r="L520" i="1" s="1"/>
  <c r="AA520" i="1"/>
  <c r="Z520" i="1"/>
  <c r="R520" i="1"/>
  <c r="BA519" i="1"/>
  <c r="AZ519" i="1"/>
  <c r="AX519" i="1"/>
  <c r="AW519" i="1"/>
  <c r="AU519" i="1" s="1"/>
  <c r="P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AV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AN517" i="1"/>
  <c r="K517" i="1" s="1"/>
  <c r="J517" i="1" s="1"/>
  <c r="AC517" i="1" s="1"/>
  <c r="AI517" i="1"/>
  <c r="L517" i="1" s="1"/>
  <c r="AA517" i="1"/>
  <c r="Z517" i="1"/>
  <c r="Y517" i="1" s="1"/>
  <c r="R517" i="1"/>
  <c r="BA516" i="1"/>
  <c r="AZ516" i="1"/>
  <c r="AX516" i="1"/>
  <c r="AW516" i="1"/>
  <c r="AU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U515" i="1" s="1"/>
  <c r="AW515" i="1"/>
  <c r="AU515" i="1" s="1"/>
  <c r="AG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V513" i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AV512" i="1" s="1"/>
  <c r="AN512" i="1"/>
  <c r="K512" i="1" s="1"/>
  <c r="J512" i="1" s="1"/>
  <c r="AC512" i="1" s="1"/>
  <c r="AI512" i="1"/>
  <c r="L512" i="1" s="1"/>
  <c r="AA512" i="1"/>
  <c r="Z512" i="1"/>
  <c r="R512" i="1"/>
  <c r="BA511" i="1"/>
  <c r="AZ511" i="1"/>
  <c r="AX511" i="1"/>
  <c r="AW511" i="1"/>
  <c r="AU511" i="1" s="1"/>
  <c r="P511" i="1" s="1"/>
  <c r="AV511" i="1"/>
  <c r="AN511" i="1"/>
  <c r="K511" i="1" s="1"/>
  <c r="J511" i="1" s="1"/>
  <c r="AI511" i="1"/>
  <c r="L511" i="1" s="1"/>
  <c r="AA511" i="1"/>
  <c r="Z511" i="1"/>
  <c r="R511" i="1"/>
  <c r="BA510" i="1"/>
  <c r="AZ510" i="1"/>
  <c r="AX510" i="1"/>
  <c r="AW510" i="1"/>
  <c r="AU510" i="1" s="1"/>
  <c r="AN510" i="1"/>
  <c r="K510" i="1" s="1"/>
  <c r="J510" i="1" s="1"/>
  <c r="AI510" i="1"/>
  <c r="L510" i="1" s="1"/>
  <c r="AA510" i="1"/>
  <c r="Z510" i="1"/>
  <c r="R510" i="1"/>
  <c r="BA509" i="1"/>
  <c r="AZ509" i="1"/>
  <c r="AX509" i="1"/>
  <c r="AW509" i="1"/>
  <c r="AU509" i="1" s="1"/>
  <c r="AH509" i="1" s="1"/>
  <c r="AN509" i="1"/>
  <c r="K509" i="1" s="1"/>
  <c r="J509" i="1" s="1"/>
  <c r="AI509" i="1"/>
  <c r="L509" i="1" s="1"/>
  <c r="AA509" i="1"/>
  <c r="Z509" i="1"/>
  <c r="R509" i="1"/>
  <c r="BA508" i="1"/>
  <c r="AZ508" i="1"/>
  <c r="AY508" i="1" s="1"/>
  <c r="AX508" i="1"/>
  <c r="AW508" i="1"/>
  <c r="AU508" i="1" s="1"/>
  <c r="AH508" i="1" s="1"/>
  <c r="AV508" i="1"/>
  <c r="AN508" i="1"/>
  <c r="K508" i="1" s="1"/>
  <c r="J508" i="1" s="1"/>
  <c r="AC508" i="1" s="1"/>
  <c r="AI508" i="1"/>
  <c r="L508" i="1" s="1"/>
  <c r="AA508" i="1"/>
  <c r="Z508" i="1"/>
  <c r="Y508" i="1"/>
  <c r="R508" i="1"/>
  <c r="P508" i="1"/>
  <c r="BA507" i="1"/>
  <c r="AZ507" i="1"/>
  <c r="AX507" i="1"/>
  <c r="AW507" i="1"/>
  <c r="AU507" i="1" s="1"/>
  <c r="P507" i="1" s="1"/>
  <c r="AN507" i="1"/>
  <c r="K507" i="1" s="1"/>
  <c r="J507" i="1" s="1"/>
  <c r="AC507" i="1" s="1"/>
  <c r="AI507" i="1"/>
  <c r="L507" i="1" s="1"/>
  <c r="AA507" i="1"/>
  <c r="Z507" i="1"/>
  <c r="Y507" i="1" s="1"/>
  <c r="R507" i="1"/>
  <c r="BA506" i="1"/>
  <c r="AZ506" i="1"/>
  <c r="AX506" i="1"/>
  <c r="AW506" i="1"/>
  <c r="AU506" i="1" s="1"/>
  <c r="AN506" i="1"/>
  <c r="K506" i="1" s="1"/>
  <c r="J506" i="1" s="1"/>
  <c r="AC506" i="1" s="1"/>
  <c r="AI506" i="1"/>
  <c r="L506" i="1" s="1"/>
  <c r="AA506" i="1"/>
  <c r="Z506" i="1"/>
  <c r="R506" i="1"/>
  <c r="BA505" i="1"/>
  <c r="AZ505" i="1"/>
  <c r="AX505" i="1"/>
  <c r="AW505" i="1"/>
  <c r="AU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W504" i="1"/>
  <c r="AU504" i="1" s="1"/>
  <c r="AN504" i="1"/>
  <c r="K504" i="1" s="1"/>
  <c r="J504" i="1" s="1"/>
  <c r="AI504" i="1"/>
  <c r="L504" i="1" s="1"/>
  <c r="AA504" i="1"/>
  <c r="Z504" i="1"/>
  <c r="Y504" i="1" s="1"/>
  <c r="R504" i="1"/>
  <c r="BA503" i="1"/>
  <c r="AZ503" i="1"/>
  <c r="AX503" i="1"/>
  <c r="AW503" i="1"/>
  <c r="AU503" i="1" s="1"/>
  <c r="AV503" i="1" s="1"/>
  <c r="AN503" i="1"/>
  <c r="K503" i="1" s="1"/>
  <c r="J503" i="1" s="1"/>
  <c r="AI503" i="1"/>
  <c r="L503" i="1" s="1"/>
  <c r="AH503" i="1"/>
  <c r="AA503" i="1"/>
  <c r="Z503" i="1"/>
  <c r="R503" i="1"/>
  <c r="P503" i="1"/>
  <c r="BA502" i="1"/>
  <c r="AZ502" i="1"/>
  <c r="AX502" i="1"/>
  <c r="AW502" i="1"/>
  <c r="AU502" i="1" s="1"/>
  <c r="AG502" i="1" s="1"/>
  <c r="AN502" i="1"/>
  <c r="K502" i="1" s="1"/>
  <c r="J502" i="1" s="1"/>
  <c r="AI502" i="1"/>
  <c r="L502" i="1" s="1"/>
  <c r="AA502" i="1"/>
  <c r="Z502" i="1"/>
  <c r="Y502" i="1"/>
  <c r="R502" i="1"/>
  <c r="BA501" i="1"/>
  <c r="AZ501" i="1"/>
  <c r="AX501" i="1"/>
  <c r="AW501" i="1"/>
  <c r="AU501" i="1" s="1"/>
  <c r="AN501" i="1"/>
  <c r="K501" i="1" s="1"/>
  <c r="J501" i="1" s="1"/>
  <c r="AI501" i="1"/>
  <c r="AA501" i="1"/>
  <c r="Z501" i="1"/>
  <c r="Y501" i="1" s="1"/>
  <c r="R501" i="1"/>
  <c r="L501" i="1"/>
  <c r="BA500" i="1"/>
  <c r="AZ500" i="1"/>
  <c r="AX500" i="1"/>
  <c r="AW500" i="1"/>
  <c r="AU500" i="1" s="1"/>
  <c r="AN500" i="1"/>
  <c r="K500" i="1" s="1"/>
  <c r="J500" i="1" s="1"/>
  <c r="AI500" i="1"/>
  <c r="L500" i="1" s="1"/>
  <c r="AA500" i="1"/>
  <c r="Z500" i="1"/>
  <c r="R500" i="1"/>
  <c r="BA499" i="1"/>
  <c r="AZ499" i="1"/>
  <c r="AX499" i="1"/>
  <c r="U499" i="1" s="1"/>
  <c r="AW499" i="1"/>
  <c r="AU499" i="1" s="1"/>
  <c r="P499" i="1" s="1"/>
  <c r="AN499" i="1"/>
  <c r="K499" i="1" s="1"/>
  <c r="J499" i="1" s="1"/>
  <c r="AC499" i="1" s="1"/>
  <c r="AI499" i="1"/>
  <c r="AA499" i="1"/>
  <c r="Z499" i="1"/>
  <c r="Y499" i="1"/>
  <c r="R499" i="1"/>
  <c r="L499" i="1"/>
  <c r="BA498" i="1"/>
  <c r="AZ498" i="1"/>
  <c r="AX498" i="1"/>
  <c r="AW498" i="1"/>
  <c r="AU498" i="1" s="1"/>
  <c r="AV498" i="1" s="1"/>
  <c r="AN498" i="1"/>
  <c r="K498" i="1" s="1"/>
  <c r="J498" i="1" s="1"/>
  <c r="AI498" i="1"/>
  <c r="L498" i="1" s="1"/>
  <c r="AA498" i="1"/>
  <c r="Z498" i="1"/>
  <c r="Y498" i="1" s="1"/>
  <c r="R498" i="1"/>
  <c r="BA497" i="1"/>
  <c r="AZ497" i="1"/>
  <c r="AX497" i="1"/>
  <c r="AW497" i="1"/>
  <c r="AU497" i="1" s="1"/>
  <c r="AN497" i="1"/>
  <c r="K497" i="1" s="1"/>
  <c r="AI497" i="1"/>
  <c r="L497" i="1" s="1"/>
  <c r="AA497" i="1"/>
  <c r="Z497" i="1"/>
  <c r="R497" i="1"/>
  <c r="J497" i="1"/>
  <c r="AC497" i="1" s="1"/>
  <c r="BA496" i="1"/>
  <c r="AZ496" i="1"/>
  <c r="AX496" i="1"/>
  <c r="AW496" i="1"/>
  <c r="AU496" i="1" s="1"/>
  <c r="AG496" i="1" s="1"/>
  <c r="AN496" i="1"/>
  <c r="K496" i="1" s="1"/>
  <c r="J496" i="1" s="1"/>
  <c r="AC496" i="1" s="1"/>
  <c r="AI496" i="1"/>
  <c r="AA496" i="1"/>
  <c r="Z496" i="1"/>
  <c r="R496" i="1"/>
  <c r="L496" i="1"/>
  <c r="BA495" i="1"/>
  <c r="AZ495" i="1"/>
  <c r="AX495" i="1"/>
  <c r="U495" i="1" s="1"/>
  <c r="AW495" i="1"/>
  <c r="AU495" i="1" s="1"/>
  <c r="P495" i="1" s="1"/>
  <c r="AN495" i="1"/>
  <c r="K495" i="1" s="1"/>
  <c r="J495" i="1" s="1"/>
  <c r="AI495" i="1"/>
  <c r="L495" i="1" s="1"/>
  <c r="AA495" i="1"/>
  <c r="Z495" i="1"/>
  <c r="Y495" i="1" s="1"/>
  <c r="R495" i="1"/>
  <c r="BA494" i="1"/>
  <c r="AZ494" i="1"/>
  <c r="AX494" i="1"/>
  <c r="AW494" i="1"/>
  <c r="AU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U493" i="1" s="1"/>
  <c r="AW493" i="1"/>
  <c r="AU493" i="1" s="1"/>
  <c r="P493" i="1" s="1"/>
  <c r="AN493" i="1"/>
  <c r="K493" i="1" s="1"/>
  <c r="J493" i="1" s="1"/>
  <c r="AC493" i="1" s="1"/>
  <c r="AI493" i="1"/>
  <c r="L493" i="1" s="1"/>
  <c r="AA493" i="1"/>
  <c r="Z493" i="1"/>
  <c r="R493" i="1"/>
  <c r="BA492" i="1"/>
  <c r="AZ492" i="1"/>
  <c r="AX492" i="1"/>
  <c r="AW492" i="1"/>
  <c r="AU492" i="1" s="1"/>
  <c r="AN492" i="1"/>
  <c r="K492" i="1" s="1"/>
  <c r="J492" i="1" s="1"/>
  <c r="AC492" i="1" s="1"/>
  <c r="AI492" i="1"/>
  <c r="L492" i="1" s="1"/>
  <c r="AA492" i="1"/>
  <c r="Z492" i="1"/>
  <c r="R492" i="1"/>
  <c r="BA491" i="1"/>
  <c r="AZ491" i="1"/>
  <c r="AX491" i="1"/>
  <c r="AW491" i="1"/>
  <c r="AU491" i="1" s="1"/>
  <c r="AG491" i="1" s="1"/>
  <c r="AN491" i="1"/>
  <c r="K491" i="1" s="1"/>
  <c r="J491" i="1" s="1"/>
  <c r="AC491" i="1" s="1"/>
  <c r="AI491" i="1"/>
  <c r="L491" i="1" s="1"/>
  <c r="AA491" i="1"/>
  <c r="Z491" i="1"/>
  <c r="R491" i="1"/>
  <c r="BA490" i="1"/>
  <c r="AZ490" i="1"/>
  <c r="AX490" i="1"/>
  <c r="AW490" i="1"/>
  <c r="AU490" i="1"/>
  <c r="AN490" i="1"/>
  <c r="K490" i="1" s="1"/>
  <c r="J490" i="1" s="1"/>
  <c r="AI490" i="1"/>
  <c r="L490" i="1" s="1"/>
  <c r="AA490" i="1"/>
  <c r="Y490" i="1" s="1"/>
  <c r="Z490" i="1"/>
  <c r="R490" i="1"/>
  <c r="BA489" i="1"/>
  <c r="AZ489" i="1"/>
  <c r="AX489" i="1"/>
  <c r="AW489" i="1"/>
  <c r="AU489" i="1" s="1"/>
  <c r="AH489" i="1" s="1"/>
  <c r="AN489" i="1"/>
  <c r="K489" i="1" s="1"/>
  <c r="J489" i="1" s="1"/>
  <c r="AC489" i="1" s="1"/>
  <c r="AI489" i="1"/>
  <c r="L489" i="1" s="1"/>
  <c r="AA489" i="1"/>
  <c r="Z489" i="1"/>
  <c r="R489" i="1"/>
  <c r="BA488" i="1"/>
  <c r="AZ488" i="1"/>
  <c r="AX488" i="1"/>
  <c r="AY488" i="1" s="1"/>
  <c r="AW488" i="1"/>
  <c r="AU488" i="1" s="1"/>
  <c r="AH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AN487" i="1"/>
  <c r="K487" i="1" s="1"/>
  <c r="J487" i="1" s="1"/>
  <c r="AI487" i="1"/>
  <c r="L487" i="1" s="1"/>
  <c r="AA487" i="1"/>
  <c r="Y487" i="1" s="1"/>
  <c r="Z487" i="1"/>
  <c r="R487" i="1"/>
  <c r="BA486" i="1"/>
  <c r="AZ486" i="1"/>
  <c r="AX486" i="1"/>
  <c r="AW486" i="1"/>
  <c r="AU486" i="1" s="1"/>
  <c r="AN486" i="1"/>
  <c r="K486" i="1" s="1"/>
  <c r="J486" i="1" s="1"/>
  <c r="AC486" i="1" s="1"/>
  <c r="AI486" i="1"/>
  <c r="L486" i="1" s="1"/>
  <c r="AA486" i="1"/>
  <c r="Z486" i="1"/>
  <c r="R486" i="1"/>
  <c r="BA485" i="1"/>
  <c r="AZ485" i="1"/>
  <c r="AX485" i="1"/>
  <c r="AW485" i="1"/>
  <c r="AU485" i="1"/>
  <c r="AV485" i="1" s="1"/>
  <c r="AN485" i="1"/>
  <c r="K485" i="1" s="1"/>
  <c r="J485" i="1" s="1"/>
  <c r="AI485" i="1"/>
  <c r="L485" i="1" s="1"/>
  <c r="AA485" i="1"/>
  <c r="Z485" i="1"/>
  <c r="R485" i="1"/>
  <c r="BA484" i="1"/>
  <c r="AZ484" i="1"/>
  <c r="AX484" i="1"/>
  <c r="AW484" i="1"/>
  <c r="AU484" i="1" s="1"/>
  <c r="AN484" i="1"/>
  <c r="K484" i="1" s="1"/>
  <c r="J484" i="1" s="1"/>
  <c r="AC484" i="1" s="1"/>
  <c r="AI484" i="1"/>
  <c r="L484" i="1" s="1"/>
  <c r="AA484" i="1"/>
  <c r="Z484" i="1"/>
  <c r="R484" i="1"/>
  <c r="BA483" i="1"/>
  <c r="AZ483" i="1"/>
  <c r="AX483" i="1"/>
  <c r="AW483" i="1"/>
  <c r="AU483" i="1" s="1"/>
  <c r="P483" i="1" s="1"/>
  <c r="AN483" i="1"/>
  <c r="K483" i="1" s="1"/>
  <c r="J483" i="1" s="1"/>
  <c r="AC483" i="1" s="1"/>
  <c r="AI483" i="1"/>
  <c r="L483" i="1" s="1"/>
  <c r="AA483" i="1"/>
  <c r="Z483" i="1"/>
  <c r="R483" i="1"/>
  <c r="BA482" i="1"/>
  <c r="AZ482" i="1"/>
  <c r="AX482" i="1"/>
  <c r="AW482" i="1"/>
  <c r="AU482" i="1" s="1"/>
  <c r="AN482" i="1"/>
  <c r="K482" i="1" s="1"/>
  <c r="J482" i="1" s="1"/>
  <c r="AI482" i="1"/>
  <c r="L482" i="1" s="1"/>
  <c r="AA482" i="1"/>
  <c r="Z482" i="1"/>
  <c r="R482" i="1"/>
  <c r="BA481" i="1"/>
  <c r="AZ481" i="1"/>
  <c r="AX481" i="1"/>
  <c r="AY481" i="1" s="1"/>
  <c r="AW481" i="1"/>
  <c r="AU481" i="1" s="1"/>
  <c r="AN481" i="1"/>
  <c r="K481" i="1" s="1"/>
  <c r="J481" i="1" s="1"/>
  <c r="AI481" i="1"/>
  <c r="L481" i="1" s="1"/>
  <c r="AA481" i="1"/>
  <c r="Z481" i="1"/>
  <c r="R481" i="1"/>
  <c r="BA480" i="1"/>
  <c r="AZ480" i="1"/>
  <c r="AX480" i="1"/>
  <c r="AW480" i="1"/>
  <c r="AU480" i="1" s="1"/>
  <c r="P480" i="1" s="1"/>
  <c r="AN480" i="1"/>
  <c r="K480" i="1" s="1"/>
  <c r="J480" i="1" s="1"/>
  <c r="AC480" i="1" s="1"/>
  <c r="AI480" i="1"/>
  <c r="L480" i="1" s="1"/>
  <c r="AA480" i="1"/>
  <c r="Z480" i="1"/>
  <c r="R480" i="1"/>
  <c r="BA479" i="1"/>
  <c r="AZ479" i="1"/>
  <c r="AX479" i="1"/>
  <c r="AW479" i="1"/>
  <c r="AU479" i="1" s="1"/>
  <c r="AN479" i="1"/>
  <c r="K479" i="1" s="1"/>
  <c r="J479" i="1" s="1"/>
  <c r="AC479" i="1" s="1"/>
  <c r="AI479" i="1"/>
  <c r="L479" i="1" s="1"/>
  <c r="AA479" i="1"/>
  <c r="Z479" i="1"/>
  <c r="R479" i="1"/>
  <c r="BA478" i="1"/>
  <c r="AZ478" i="1"/>
  <c r="AX478" i="1"/>
  <c r="AW478" i="1"/>
  <c r="AU478" i="1" s="1"/>
  <c r="M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AW477" i="1"/>
  <c r="AU477" i="1" s="1"/>
  <c r="AH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AV476" i="1" s="1"/>
  <c r="AN476" i="1"/>
  <c r="K476" i="1" s="1"/>
  <c r="J476" i="1" s="1"/>
  <c r="AI476" i="1"/>
  <c r="L476" i="1" s="1"/>
  <c r="AA476" i="1"/>
  <c r="Z476" i="1"/>
  <c r="Y476" i="1" s="1"/>
  <c r="R476" i="1"/>
  <c r="BA475" i="1"/>
  <c r="AZ475" i="1"/>
  <c r="AX475" i="1"/>
  <c r="AW475" i="1"/>
  <c r="AU475" i="1" s="1"/>
  <c r="AN475" i="1"/>
  <c r="K475" i="1" s="1"/>
  <c r="J475" i="1" s="1"/>
  <c r="AI475" i="1"/>
  <c r="L475" i="1" s="1"/>
  <c r="AA475" i="1"/>
  <c r="Y475" i="1" s="1"/>
  <c r="Z475" i="1"/>
  <c r="R475" i="1"/>
  <c r="BA474" i="1"/>
  <c r="AZ474" i="1"/>
  <c r="AX474" i="1"/>
  <c r="AW474" i="1"/>
  <c r="AU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G473" i="1" s="1"/>
  <c r="AN473" i="1"/>
  <c r="K473" i="1" s="1"/>
  <c r="J473" i="1" s="1"/>
  <c r="AC473" i="1" s="1"/>
  <c r="AI473" i="1"/>
  <c r="L473" i="1" s="1"/>
  <c r="AA473" i="1"/>
  <c r="Y473" i="1" s="1"/>
  <c r="Z473" i="1"/>
  <c r="R473" i="1"/>
  <c r="BA472" i="1"/>
  <c r="AZ472" i="1"/>
  <c r="AX472" i="1"/>
  <c r="AW472" i="1"/>
  <c r="AU472" i="1" s="1"/>
  <c r="AN472" i="1"/>
  <c r="K472" i="1" s="1"/>
  <c r="J472" i="1" s="1"/>
  <c r="AI472" i="1"/>
  <c r="L472" i="1" s="1"/>
  <c r="AA472" i="1"/>
  <c r="Z472" i="1"/>
  <c r="R472" i="1"/>
  <c r="BA471" i="1"/>
  <c r="U471" i="1" s="1"/>
  <c r="AZ471" i="1"/>
  <c r="AX471" i="1"/>
  <c r="AW471" i="1"/>
  <c r="AU471" i="1" s="1"/>
  <c r="AN471" i="1"/>
  <c r="K471" i="1" s="1"/>
  <c r="J471" i="1" s="1"/>
  <c r="AI471" i="1"/>
  <c r="L471" i="1" s="1"/>
  <c r="AA471" i="1"/>
  <c r="Z471" i="1"/>
  <c r="R471" i="1"/>
  <c r="BA470" i="1"/>
  <c r="AZ470" i="1"/>
  <c r="AX470" i="1"/>
  <c r="AW470" i="1"/>
  <c r="AU470" i="1"/>
  <c r="AH470" i="1" s="1"/>
  <c r="AN470" i="1"/>
  <c r="K470" i="1" s="1"/>
  <c r="J470" i="1" s="1"/>
  <c r="AI470" i="1"/>
  <c r="L470" i="1" s="1"/>
  <c r="AA470" i="1"/>
  <c r="Z470" i="1"/>
  <c r="R470" i="1"/>
  <c r="BA469" i="1"/>
  <c r="AZ469" i="1"/>
  <c r="AX469" i="1"/>
  <c r="AY469" i="1" s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P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W467" i="1"/>
  <c r="AU467" i="1" s="1"/>
  <c r="AH467" i="1" s="1"/>
  <c r="AN467" i="1"/>
  <c r="K467" i="1" s="1"/>
  <c r="J467" i="1" s="1"/>
  <c r="AC467" i="1" s="1"/>
  <c r="AI467" i="1"/>
  <c r="L467" i="1" s="1"/>
  <c r="AA467" i="1"/>
  <c r="Z467" i="1"/>
  <c r="R467" i="1"/>
  <c r="BA466" i="1"/>
  <c r="AZ466" i="1"/>
  <c r="AX466" i="1"/>
  <c r="AW466" i="1"/>
  <c r="AU466" i="1"/>
  <c r="AN466" i="1"/>
  <c r="K466" i="1" s="1"/>
  <c r="J466" i="1" s="1"/>
  <c r="AC466" i="1" s="1"/>
  <c r="AI466" i="1"/>
  <c r="L466" i="1" s="1"/>
  <c r="AA466" i="1"/>
  <c r="Z466" i="1"/>
  <c r="R466" i="1"/>
  <c r="BA465" i="1"/>
  <c r="AZ465" i="1"/>
  <c r="AY465" i="1"/>
  <c r="AX465" i="1"/>
  <c r="AW465" i="1"/>
  <c r="AU465" i="1" s="1"/>
  <c r="AN465" i="1"/>
  <c r="K465" i="1" s="1"/>
  <c r="J465" i="1" s="1"/>
  <c r="AC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I464" i="1"/>
  <c r="L464" i="1" s="1"/>
  <c r="AA464" i="1"/>
  <c r="Z464" i="1"/>
  <c r="Y464" i="1" s="1"/>
  <c r="R464" i="1"/>
  <c r="BA463" i="1"/>
  <c r="AZ463" i="1"/>
  <c r="AX463" i="1"/>
  <c r="AW463" i="1"/>
  <c r="AU463" i="1" s="1"/>
  <c r="AN463" i="1"/>
  <c r="K463" i="1" s="1"/>
  <c r="J463" i="1" s="1"/>
  <c r="AC463" i="1" s="1"/>
  <c r="AI463" i="1"/>
  <c r="L463" i="1" s="1"/>
  <c r="AA463" i="1"/>
  <c r="Z463" i="1"/>
  <c r="R463" i="1"/>
  <c r="BA462" i="1"/>
  <c r="AZ462" i="1"/>
  <c r="AX462" i="1"/>
  <c r="AW462" i="1"/>
  <c r="AU462" i="1" s="1"/>
  <c r="AV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AH461" i="1" s="1"/>
  <c r="AN461" i="1"/>
  <c r="K461" i="1" s="1"/>
  <c r="J461" i="1" s="1"/>
  <c r="AC461" i="1" s="1"/>
  <c r="AI461" i="1"/>
  <c r="L461" i="1" s="1"/>
  <c r="AA461" i="1"/>
  <c r="Z461" i="1"/>
  <c r="R461" i="1"/>
  <c r="BA460" i="1"/>
  <c r="AZ460" i="1"/>
  <c r="AX460" i="1"/>
  <c r="AW460" i="1"/>
  <c r="AU460" i="1" s="1"/>
  <c r="AN460" i="1"/>
  <c r="K460" i="1" s="1"/>
  <c r="J460" i="1" s="1"/>
  <c r="AI460" i="1"/>
  <c r="L460" i="1" s="1"/>
  <c r="AA460" i="1"/>
  <c r="Z460" i="1"/>
  <c r="Y460" i="1"/>
  <c r="R460" i="1"/>
  <c r="BA459" i="1"/>
  <c r="AZ459" i="1"/>
  <c r="AX459" i="1"/>
  <c r="AW459" i="1"/>
  <c r="AU459" i="1" s="1"/>
  <c r="AN459" i="1"/>
  <c r="K459" i="1" s="1"/>
  <c r="J459" i="1" s="1"/>
  <c r="AC459" i="1" s="1"/>
  <c r="AI459" i="1"/>
  <c r="L459" i="1" s="1"/>
  <c r="AA459" i="1"/>
  <c r="Z459" i="1"/>
  <c r="R459" i="1"/>
  <c r="P459" i="1"/>
  <c r="BA458" i="1"/>
  <c r="AZ458" i="1"/>
  <c r="AX458" i="1"/>
  <c r="AY458" i="1" s="1"/>
  <c r="AW458" i="1"/>
  <c r="AU458" i="1" s="1"/>
  <c r="AV458" i="1" s="1"/>
  <c r="AN458" i="1"/>
  <c r="K458" i="1" s="1"/>
  <c r="J458" i="1" s="1"/>
  <c r="AC458" i="1" s="1"/>
  <c r="AI458" i="1"/>
  <c r="L458" i="1" s="1"/>
  <c r="AA458" i="1"/>
  <c r="Z458" i="1"/>
  <c r="Y458" i="1" s="1"/>
  <c r="R458" i="1"/>
  <c r="BA457" i="1"/>
  <c r="AZ457" i="1"/>
  <c r="AX457" i="1"/>
  <c r="AW457" i="1"/>
  <c r="AU457" i="1"/>
  <c r="P457" i="1" s="1"/>
  <c r="AN457" i="1"/>
  <c r="K457" i="1" s="1"/>
  <c r="J457" i="1" s="1"/>
  <c r="AC457" i="1" s="1"/>
  <c r="AI457" i="1"/>
  <c r="L457" i="1" s="1"/>
  <c r="AA457" i="1"/>
  <c r="Z457" i="1"/>
  <c r="R457" i="1"/>
  <c r="BA456" i="1"/>
  <c r="AZ456" i="1"/>
  <c r="AX456" i="1"/>
  <c r="AW456" i="1"/>
  <c r="AU456" i="1"/>
  <c r="AH456" i="1" s="1"/>
  <c r="AN456" i="1"/>
  <c r="K456" i="1" s="1"/>
  <c r="J456" i="1" s="1"/>
  <c r="AI456" i="1"/>
  <c r="L456" i="1" s="1"/>
  <c r="AA456" i="1"/>
  <c r="Z456" i="1"/>
  <c r="R456" i="1"/>
  <c r="BA455" i="1"/>
  <c r="AZ455" i="1"/>
  <c r="AX455" i="1"/>
  <c r="AW455" i="1"/>
  <c r="AU455" i="1" s="1"/>
  <c r="AN455" i="1"/>
  <c r="K455" i="1" s="1"/>
  <c r="J455" i="1" s="1"/>
  <c r="AC455" i="1" s="1"/>
  <c r="AI455" i="1"/>
  <c r="L455" i="1" s="1"/>
  <c r="AA455" i="1"/>
  <c r="Z455" i="1"/>
  <c r="R455" i="1"/>
  <c r="BA454" i="1"/>
  <c r="U454" i="1" s="1"/>
  <c r="AZ454" i="1"/>
  <c r="AX454" i="1"/>
  <c r="AW454" i="1"/>
  <c r="AU454" i="1" s="1"/>
  <c r="AN454" i="1"/>
  <c r="K454" i="1" s="1"/>
  <c r="J454" i="1" s="1"/>
  <c r="AI454" i="1"/>
  <c r="AA454" i="1"/>
  <c r="Z454" i="1"/>
  <c r="R454" i="1"/>
  <c r="L454" i="1"/>
  <c r="BA453" i="1"/>
  <c r="AZ453" i="1"/>
  <c r="AX453" i="1"/>
  <c r="AW453" i="1"/>
  <c r="AU453" i="1" s="1"/>
  <c r="AG453" i="1" s="1"/>
  <c r="AN453" i="1"/>
  <c r="K453" i="1" s="1"/>
  <c r="J453" i="1" s="1"/>
  <c r="AI453" i="1"/>
  <c r="AA453" i="1"/>
  <c r="Z453" i="1"/>
  <c r="R453" i="1"/>
  <c r="L453" i="1"/>
  <c r="BA452" i="1"/>
  <c r="AZ452" i="1"/>
  <c r="AX452" i="1"/>
  <c r="AW452" i="1"/>
  <c r="AU452" i="1" s="1"/>
  <c r="M452" i="1" s="1"/>
  <c r="AN452" i="1"/>
  <c r="K452" i="1" s="1"/>
  <c r="J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C451" i="1" s="1"/>
  <c r="AI451" i="1"/>
  <c r="L451" i="1" s="1"/>
  <c r="AA451" i="1"/>
  <c r="Z451" i="1"/>
  <c r="R451" i="1"/>
  <c r="BA450" i="1"/>
  <c r="AZ450" i="1"/>
  <c r="AX450" i="1"/>
  <c r="AY450" i="1" s="1"/>
  <c r="AW450" i="1"/>
  <c r="AU450" i="1" s="1"/>
  <c r="AN450" i="1"/>
  <c r="AI450" i="1"/>
  <c r="L450" i="1" s="1"/>
  <c r="AA450" i="1"/>
  <c r="Z450" i="1"/>
  <c r="R450" i="1"/>
  <c r="K450" i="1"/>
  <c r="J450" i="1" s="1"/>
  <c r="BA449" i="1"/>
  <c r="AZ449" i="1"/>
  <c r="AX449" i="1"/>
  <c r="U449" i="1" s="1"/>
  <c r="AW449" i="1"/>
  <c r="AU449" i="1" s="1"/>
  <c r="AN449" i="1"/>
  <c r="K449" i="1" s="1"/>
  <c r="J449" i="1" s="1"/>
  <c r="AC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I447" i="1"/>
  <c r="L447" i="1" s="1"/>
  <c r="AA447" i="1"/>
  <c r="Y447" i="1" s="1"/>
  <c r="Z447" i="1"/>
  <c r="R447" i="1"/>
  <c r="BA446" i="1"/>
  <c r="AZ446" i="1"/>
  <c r="AX446" i="1"/>
  <c r="AW446" i="1"/>
  <c r="AU446" i="1" s="1"/>
  <c r="AN446" i="1"/>
  <c r="K446" i="1" s="1"/>
  <c r="J446" i="1" s="1"/>
  <c r="AI446" i="1"/>
  <c r="L446" i="1" s="1"/>
  <c r="AA446" i="1"/>
  <c r="Z446" i="1"/>
  <c r="R446" i="1"/>
  <c r="BA445" i="1"/>
  <c r="U445" i="1" s="1"/>
  <c r="AZ445" i="1"/>
  <c r="AX445" i="1"/>
  <c r="AW445" i="1"/>
  <c r="AU445" i="1" s="1"/>
  <c r="AG445" i="1" s="1"/>
  <c r="AN445" i="1"/>
  <c r="K445" i="1" s="1"/>
  <c r="J445" i="1" s="1"/>
  <c r="AI445" i="1"/>
  <c r="L445" i="1" s="1"/>
  <c r="AA445" i="1"/>
  <c r="Y445" i="1" s="1"/>
  <c r="Z445" i="1"/>
  <c r="R445" i="1"/>
  <c r="BA444" i="1"/>
  <c r="AZ444" i="1"/>
  <c r="AX444" i="1"/>
  <c r="AW444" i="1"/>
  <c r="AU444" i="1" s="1"/>
  <c r="AN444" i="1"/>
  <c r="K444" i="1" s="1"/>
  <c r="J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C443" i="1" s="1"/>
  <c r="AI443" i="1"/>
  <c r="L443" i="1" s="1"/>
  <c r="AA443" i="1"/>
  <c r="Z443" i="1"/>
  <c r="R443" i="1"/>
  <c r="BA442" i="1"/>
  <c r="AZ442" i="1"/>
  <c r="AX442" i="1"/>
  <c r="AW442" i="1"/>
  <c r="AU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AV440" i="1" s="1"/>
  <c r="AN440" i="1"/>
  <c r="K440" i="1" s="1"/>
  <c r="J440" i="1" s="1"/>
  <c r="AC440" i="1" s="1"/>
  <c r="AI440" i="1"/>
  <c r="L440" i="1" s="1"/>
  <c r="AA440" i="1"/>
  <c r="Z440" i="1"/>
  <c r="R440" i="1"/>
  <c r="BA439" i="1"/>
  <c r="AZ439" i="1"/>
  <c r="AX439" i="1"/>
  <c r="AW439" i="1"/>
  <c r="AU439" i="1" s="1"/>
  <c r="M439" i="1" s="1"/>
  <c r="AN439" i="1"/>
  <c r="K439" i="1" s="1"/>
  <c r="J439" i="1" s="1"/>
  <c r="AI439" i="1"/>
  <c r="L439" i="1" s="1"/>
  <c r="AA439" i="1"/>
  <c r="Z439" i="1"/>
  <c r="Y439" i="1" s="1"/>
  <c r="R439" i="1"/>
  <c r="BA438" i="1"/>
  <c r="AZ438" i="1"/>
  <c r="AX438" i="1"/>
  <c r="AW438" i="1"/>
  <c r="AU438" i="1" s="1"/>
  <c r="AN438" i="1"/>
  <c r="K438" i="1" s="1"/>
  <c r="J438" i="1" s="1"/>
  <c r="AC438" i="1" s="1"/>
  <c r="AI438" i="1"/>
  <c r="AA438" i="1"/>
  <c r="Z438" i="1"/>
  <c r="R438" i="1"/>
  <c r="L438" i="1"/>
  <c r="BA437" i="1"/>
  <c r="AZ437" i="1"/>
  <c r="AX437" i="1"/>
  <c r="AY437" i="1" s="1"/>
  <c r="AW437" i="1"/>
  <c r="AU437" i="1" s="1"/>
  <c r="AN437" i="1"/>
  <c r="K437" i="1" s="1"/>
  <c r="J437" i="1" s="1"/>
  <c r="AI437" i="1"/>
  <c r="L437" i="1" s="1"/>
  <c r="AG437" i="1"/>
  <c r="AA437" i="1"/>
  <c r="Z437" i="1"/>
  <c r="R437" i="1"/>
  <c r="BA436" i="1"/>
  <c r="AZ436" i="1"/>
  <c r="AX436" i="1"/>
  <c r="U436" i="1" s="1"/>
  <c r="AW436" i="1"/>
  <c r="AU436" i="1"/>
  <c r="AN436" i="1"/>
  <c r="K436" i="1" s="1"/>
  <c r="J436" i="1" s="1"/>
  <c r="AI436" i="1"/>
  <c r="L436" i="1" s="1"/>
  <c r="AH436" i="1"/>
  <c r="AA436" i="1"/>
  <c r="Z436" i="1"/>
  <c r="R436" i="1"/>
  <c r="P436" i="1"/>
  <c r="BA435" i="1"/>
  <c r="AZ435" i="1"/>
  <c r="AX435" i="1"/>
  <c r="AY435" i="1" s="1"/>
  <c r="AW435" i="1"/>
  <c r="AU435" i="1" s="1"/>
  <c r="AV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G434" i="1" s="1"/>
  <c r="AN434" i="1"/>
  <c r="K434" i="1" s="1"/>
  <c r="J434" i="1" s="1"/>
  <c r="AC434" i="1" s="1"/>
  <c r="AI434" i="1"/>
  <c r="L434" i="1" s="1"/>
  <c r="AA434" i="1"/>
  <c r="Z434" i="1"/>
  <c r="Y434" i="1" s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Y433" i="1" s="1"/>
  <c r="R433" i="1"/>
  <c r="BA432" i="1"/>
  <c r="AZ432" i="1"/>
  <c r="AX432" i="1"/>
  <c r="AW432" i="1"/>
  <c r="AU432" i="1" s="1"/>
  <c r="AN432" i="1"/>
  <c r="K432" i="1" s="1"/>
  <c r="J432" i="1" s="1"/>
  <c r="AI432" i="1"/>
  <c r="AA432" i="1"/>
  <c r="Z432" i="1"/>
  <c r="R432" i="1"/>
  <c r="L432" i="1"/>
  <c r="BA431" i="1"/>
  <c r="AZ431" i="1"/>
  <c r="AX431" i="1"/>
  <c r="AW431" i="1"/>
  <c r="AU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N429" i="1"/>
  <c r="K429" i="1" s="1"/>
  <c r="J429" i="1" s="1"/>
  <c r="AC429" i="1" s="1"/>
  <c r="AI429" i="1"/>
  <c r="L429" i="1" s="1"/>
  <c r="AH429" i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C428" i="1" s="1"/>
  <c r="AI428" i="1"/>
  <c r="L428" i="1" s="1"/>
  <c r="AA428" i="1"/>
  <c r="Z428" i="1"/>
  <c r="R428" i="1"/>
  <c r="BA427" i="1"/>
  <c r="AZ427" i="1"/>
  <c r="AX427" i="1"/>
  <c r="AW427" i="1"/>
  <c r="AU427" i="1" s="1"/>
  <c r="M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U426" i="1"/>
  <c r="R426" i="1"/>
  <c r="BA425" i="1"/>
  <c r="AZ425" i="1"/>
  <c r="AX425" i="1"/>
  <c r="U425" i="1" s="1"/>
  <c r="AW425" i="1"/>
  <c r="AU425" i="1" s="1"/>
  <c r="P425" i="1" s="1"/>
  <c r="AN425" i="1"/>
  <c r="K425" i="1" s="1"/>
  <c r="J425" i="1" s="1"/>
  <c r="AC425" i="1" s="1"/>
  <c r="AI425" i="1"/>
  <c r="L425" i="1" s="1"/>
  <c r="AA425" i="1"/>
  <c r="Z425" i="1"/>
  <c r="R425" i="1"/>
  <c r="BA424" i="1"/>
  <c r="AZ424" i="1"/>
  <c r="AX424" i="1"/>
  <c r="AW424" i="1"/>
  <c r="AU424" i="1" s="1"/>
  <c r="AN424" i="1"/>
  <c r="K424" i="1" s="1"/>
  <c r="J424" i="1" s="1"/>
  <c r="AC424" i="1" s="1"/>
  <c r="AI424" i="1"/>
  <c r="L424" i="1" s="1"/>
  <c r="AA424" i="1"/>
  <c r="Z424" i="1"/>
  <c r="R424" i="1"/>
  <c r="BA423" i="1"/>
  <c r="AZ423" i="1"/>
  <c r="AY423" i="1"/>
  <c r="AX423" i="1"/>
  <c r="U423" i="1" s="1"/>
  <c r="AW423" i="1"/>
  <c r="AU423" i="1" s="1"/>
  <c r="AV423" i="1"/>
  <c r="AN423" i="1"/>
  <c r="K423" i="1" s="1"/>
  <c r="J423" i="1" s="1"/>
  <c r="AC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AA422" i="1"/>
  <c r="Z422" i="1"/>
  <c r="R422" i="1"/>
  <c r="L422" i="1"/>
  <c r="BA421" i="1"/>
  <c r="AZ421" i="1"/>
  <c r="AX421" i="1"/>
  <c r="U421" i="1" s="1"/>
  <c r="AW421" i="1"/>
  <c r="AU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V420" i="1" s="1"/>
  <c r="AN420" i="1"/>
  <c r="K420" i="1" s="1"/>
  <c r="J420" i="1" s="1"/>
  <c r="AI420" i="1"/>
  <c r="L420" i="1" s="1"/>
  <c r="AA420" i="1"/>
  <c r="Z420" i="1"/>
  <c r="Y420" i="1"/>
  <c r="R420" i="1"/>
  <c r="BA419" i="1"/>
  <c r="AZ419" i="1"/>
  <c r="AX419" i="1"/>
  <c r="AW419" i="1"/>
  <c r="AU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C416" i="1" s="1"/>
  <c r="AI416" i="1"/>
  <c r="L416" i="1" s="1"/>
  <c r="AA416" i="1"/>
  <c r="Z416" i="1"/>
  <c r="R416" i="1"/>
  <c r="BA415" i="1"/>
  <c r="AZ415" i="1"/>
  <c r="AX415" i="1"/>
  <c r="AW415" i="1"/>
  <c r="AU415" i="1" s="1"/>
  <c r="AV415" i="1" s="1"/>
  <c r="AN415" i="1"/>
  <c r="K415" i="1" s="1"/>
  <c r="J415" i="1" s="1"/>
  <c r="AC415" i="1" s="1"/>
  <c r="AI415" i="1"/>
  <c r="L415" i="1" s="1"/>
  <c r="AA415" i="1"/>
  <c r="Y415" i="1" s="1"/>
  <c r="Z415" i="1"/>
  <c r="R415" i="1"/>
  <c r="BA414" i="1"/>
  <c r="AZ414" i="1"/>
  <c r="AX414" i="1"/>
  <c r="AW414" i="1"/>
  <c r="AU414" i="1" s="1"/>
  <c r="AN414" i="1"/>
  <c r="K414" i="1" s="1"/>
  <c r="J414" i="1" s="1"/>
  <c r="AC414" i="1" s="1"/>
  <c r="AI414" i="1"/>
  <c r="L414" i="1" s="1"/>
  <c r="AA414" i="1"/>
  <c r="Z414" i="1"/>
  <c r="R414" i="1"/>
  <c r="BA413" i="1"/>
  <c r="AZ413" i="1"/>
  <c r="AX413" i="1"/>
  <c r="AW413" i="1"/>
  <c r="AU413" i="1"/>
  <c r="AH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H412" i="1" s="1"/>
  <c r="AN412" i="1"/>
  <c r="K412" i="1" s="1"/>
  <c r="J412" i="1" s="1"/>
  <c r="AI412" i="1"/>
  <c r="L412" i="1" s="1"/>
  <c r="AA412" i="1"/>
  <c r="Z412" i="1"/>
  <c r="R412" i="1"/>
  <c r="BA411" i="1"/>
  <c r="AZ411" i="1"/>
  <c r="AX411" i="1"/>
  <c r="AW411" i="1"/>
  <c r="AU411" i="1" s="1"/>
  <c r="P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P410" i="1" s="1"/>
  <c r="AV410" i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N409" i="1"/>
  <c r="K409" i="1" s="1"/>
  <c r="J409" i="1" s="1"/>
  <c r="AC409" i="1" s="1"/>
  <c r="AI409" i="1"/>
  <c r="L409" i="1" s="1"/>
  <c r="AA409" i="1"/>
  <c r="Z409" i="1"/>
  <c r="R409" i="1"/>
  <c r="BA408" i="1"/>
  <c r="AZ408" i="1"/>
  <c r="AX408" i="1"/>
  <c r="AW408" i="1"/>
  <c r="AU408" i="1" s="1"/>
  <c r="AN408" i="1"/>
  <c r="K408" i="1" s="1"/>
  <c r="J408" i="1" s="1"/>
  <c r="AI408" i="1"/>
  <c r="L408" i="1" s="1"/>
  <c r="AA408" i="1"/>
  <c r="Z408" i="1"/>
  <c r="Y408" i="1"/>
  <c r="R408" i="1"/>
  <c r="BA407" i="1"/>
  <c r="AZ407" i="1"/>
  <c r="AX407" i="1"/>
  <c r="AW407" i="1"/>
  <c r="AU407" i="1" s="1"/>
  <c r="M407" i="1" s="1"/>
  <c r="AN407" i="1"/>
  <c r="K407" i="1" s="1"/>
  <c r="J407" i="1" s="1"/>
  <c r="AC407" i="1" s="1"/>
  <c r="AI407" i="1"/>
  <c r="L407" i="1" s="1"/>
  <c r="AA407" i="1"/>
  <c r="Z407" i="1"/>
  <c r="R407" i="1"/>
  <c r="BA406" i="1"/>
  <c r="AZ406" i="1"/>
  <c r="AX406" i="1"/>
  <c r="AW406" i="1"/>
  <c r="AU406" i="1" s="1"/>
  <c r="M406" i="1" s="1"/>
  <c r="AN406" i="1"/>
  <c r="K406" i="1" s="1"/>
  <c r="J406" i="1" s="1"/>
  <c r="AC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H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M403" i="1" s="1"/>
  <c r="AN403" i="1"/>
  <c r="AI403" i="1"/>
  <c r="L403" i="1" s="1"/>
  <c r="AA403" i="1"/>
  <c r="Z403" i="1"/>
  <c r="Y403" i="1" s="1"/>
  <c r="R403" i="1"/>
  <c r="K403" i="1"/>
  <c r="J403" i="1" s="1"/>
  <c r="AC403" i="1" s="1"/>
  <c r="BA402" i="1"/>
  <c r="AZ402" i="1"/>
  <c r="AX402" i="1"/>
  <c r="AW402" i="1"/>
  <c r="AU402" i="1" s="1"/>
  <c r="AN402" i="1"/>
  <c r="K402" i="1" s="1"/>
  <c r="J402" i="1" s="1"/>
  <c r="AI402" i="1"/>
  <c r="AA402" i="1"/>
  <c r="Z402" i="1"/>
  <c r="R402" i="1"/>
  <c r="L402" i="1"/>
  <c r="BA401" i="1"/>
  <c r="AZ401" i="1"/>
  <c r="AX401" i="1"/>
  <c r="AW401" i="1"/>
  <c r="AU401" i="1" s="1"/>
  <c r="AN401" i="1"/>
  <c r="K401" i="1" s="1"/>
  <c r="J401" i="1" s="1"/>
  <c r="AC401" i="1" s="1"/>
  <c r="AI401" i="1"/>
  <c r="L401" i="1" s="1"/>
  <c r="AG401" i="1"/>
  <c r="AA401" i="1"/>
  <c r="Z401" i="1"/>
  <c r="R401" i="1"/>
  <c r="BA400" i="1"/>
  <c r="AZ400" i="1"/>
  <c r="AX400" i="1"/>
  <c r="AW400" i="1"/>
  <c r="AU400" i="1" s="1"/>
  <c r="AG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AI399" i="1"/>
  <c r="L399" i="1" s="1"/>
  <c r="AA399" i="1"/>
  <c r="Z399" i="1"/>
  <c r="R399" i="1"/>
  <c r="K399" i="1"/>
  <c r="J399" i="1" s="1"/>
  <c r="BA398" i="1"/>
  <c r="AZ398" i="1"/>
  <c r="AX398" i="1"/>
  <c r="AW398" i="1"/>
  <c r="AU398" i="1" s="1"/>
  <c r="AV398" i="1" s="1"/>
  <c r="AN398" i="1"/>
  <c r="K398" i="1" s="1"/>
  <c r="J398" i="1" s="1"/>
  <c r="AI398" i="1"/>
  <c r="L398" i="1" s="1"/>
  <c r="AG398" i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C397" i="1" s="1"/>
  <c r="AI397" i="1"/>
  <c r="L397" i="1" s="1"/>
  <c r="AA397" i="1"/>
  <c r="Z397" i="1"/>
  <c r="R397" i="1"/>
  <c r="BA396" i="1"/>
  <c r="AZ396" i="1"/>
  <c r="AX396" i="1"/>
  <c r="AW396" i="1"/>
  <c r="AU396" i="1" s="1"/>
  <c r="AV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Y395" i="1" s="1"/>
  <c r="AW395" i="1"/>
  <c r="AU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AH394" i="1" s="1"/>
  <c r="AN394" i="1"/>
  <c r="K394" i="1" s="1"/>
  <c r="J394" i="1" s="1"/>
  <c r="AI394" i="1"/>
  <c r="L394" i="1" s="1"/>
  <c r="AA394" i="1"/>
  <c r="Z394" i="1"/>
  <c r="Y394" i="1" s="1"/>
  <c r="R394" i="1"/>
  <c r="BA393" i="1"/>
  <c r="AZ393" i="1"/>
  <c r="AX393" i="1"/>
  <c r="U393" i="1" s="1"/>
  <c r="AW393" i="1"/>
  <c r="AU393" i="1" s="1"/>
  <c r="AG393" i="1" s="1"/>
  <c r="AV393" i="1"/>
  <c r="AN393" i="1"/>
  <c r="K393" i="1" s="1"/>
  <c r="J393" i="1" s="1"/>
  <c r="AI393" i="1"/>
  <c r="L393" i="1" s="1"/>
  <c r="AA393" i="1"/>
  <c r="Z393" i="1"/>
  <c r="Y393" i="1" s="1"/>
  <c r="R393" i="1"/>
  <c r="BA392" i="1"/>
  <c r="AZ392" i="1"/>
  <c r="AX392" i="1"/>
  <c r="AW392" i="1"/>
  <c r="AU392" i="1" s="1"/>
  <c r="AV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AN391" i="1"/>
  <c r="K391" i="1" s="1"/>
  <c r="J391" i="1" s="1"/>
  <c r="AC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I390" i="1"/>
  <c r="L390" i="1" s="1"/>
  <c r="AA390" i="1"/>
  <c r="Z390" i="1"/>
  <c r="Y390" i="1"/>
  <c r="R390" i="1"/>
  <c r="BA389" i="1"/>
  <c r="AZ389" i="1"/>
  <c r="AX389" i="1"/>
  <c r="AW389" i="1"/>
  <c r="AU389" i="1" s="1"/>
  <c r="AH389" i="1" s="1"/>
  <c r="AN389" i="1"/>
  <c r="K389" i="1" s="1"/>
  <c r="J389" i="1" s="1"/>
  <c r="AC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Y388" i="1"/>
  <c r="R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Z387" i="1"/>
  <c r="Y387" i="1" s="1"/>
  <c r="R387" i="1"/>
  <c r="BA386" i="1"/>
  <c r="AZ386" i="1"/>
  <c r="AX386" i="1"/>
  <c r="AW386" i="1"/>
  <c r="AU386" i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 s="1"/>
  <c r="P384" i="1" s="1"/>
  <c r="AV384" i="1"/>
  <c r="AN384" i="1"/>
  <c r="K384" i="1" s="1"/>
  <c r="J384" i="1" s="1"/>
  <c r="AC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G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Y381" i="1" s="1"/>
  <c r="AW381" i="1"/>
  <c r="AU381" i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P379" i="1" s="1"/>
  <c r="AN379" i="1"/>
  <c r="K379" i="1" s="1"/>
  <c r="J379" i="1" s="1"/>
  <c r="AI379" i="1"/>
  <c r="L379" i="1" s="1"/>
  <c r="AA379" i="1"/>
  <c r="Z379" i="1"/>
  <c r="Y379" i="1" s="1"/>
  <c r="R379" i="1"/>
  <c r="BA378" i="1"/>
  <c r="AZ378" i="1"/>
  <c r="AX378" i="1"/>
  <c r="AW378" i="1"/>
  <c r="AU378" i="1" s="1"/>
  <c r="AN378" i="1"/>
  <c r="K378" i="1" s="1"/>
  <c r="J378" i="1" s="1"/>
  <c r="AI378" i="1"/>
  <c r="L378" i="1" s="1"/>
  <c r="AA378" i="1"/>
  <c r="Z378" i="1"/>
  <c r="Y378" i="1"/>
  <c r="R378" i="1"/>
  <c r="BA377" i="1"/>
  <c r="AZ377" i="1"/>
  <c r="AX377" i="1"/>
  <c r="AW377" i="1"/>
  <c r="AU377" i="1" s="1"/>
  <c r="AV377" i="1" s="1"/>
  <c r="AN377" i="1"/>
  <c r="K377" i="1" s="1"/>
  <c r="J377" i="1" s="1"/>
  <c r="AC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C376" i="1" s="1"/>
  <c r="AI376" i="1"/>
  <c r="L376" i="1" s="1"/>
  <c r="AA376" i="1"/>
  <c r="Z376" i="1"/>
  <c r="R376" i="1"/>
  <c r="BA375" i="1"/>
  <c r="AZ375" i="1"/>
  <c r="AX375" i="1"/>
  <c r="AW375" i="1"/>
  <c r="AU375" i="1"/>
  <c r="AG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H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V373" i="1" s="1"/>
  <c r="AN373" i="1"/>
  <c r="K373" i="1" s="1"/>
  <c r="J373" i="1" s="1"/>
  <c r="AC373" i="1" s="1"/>
  <c r="AI373" i="1"/>
  <c r="L373" i="1" s="1"/>
  <c r="AH373" i="1"/>
  <c r="AG373" i="1"/>
  <c r="AA373" i="1"/>
  <c r="Z373" i="1"/>
  <c r="R373" i="1"/>
  <c r="BA372" i="1"/>
  <c r="AZ372" i="1"/>
  <c r="AX372" i="1"/>
  <c r="AW372" i="1"/>
  <c r="AU372" i="1" s="1"/>
  <c r="AH372" i="1" s="1"/>
  <c r="AN372" i="1"/>
  <c r="K372" i="1" s="1"/>
  <c r="J372" i="1" s="1"/>
  <c r="AC372" i="1" s="1"/>
  <c r="AI372" i="1"/>
  <c r="L372" i="1" s="1"/>
  <c r="AA372" i="1"/>
  <c r="Z372" i="1"/>
  <c r="R372" i="1"/>
  <c r="BA371" i="1"/>
  <c r="U371" i="1" s="1"/>
  <c r="AZ371" i="1"/>
  <c r="AX371" i="1"/>
  <c r="AW371" i="1"/>
  <c r="AU371" i="1" s="1"/>
  <c r="AV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C369" i="1" s="1"/>
  <c r="AI369" i="1"/>
  <c r="L369" i="1" s="1"/>
  <c r="AA369" i="1"/>
  <c r="Z369" i="1"/>
  <c r="Y369" i="1"/>
  <c r="R369" i="1"/>
  <c r="BA368" i="1"/>
  <c r="AZ368" i="1"/>
  <c r="AX368" i="1"/>
  <c r="AW368" i="1"/>
  <c r="AU368" i="1" s="1"/>
  <c r="AV368" i="1" s="1"/>
  <c r="AN368" i="1"/>
  <c r="K368" i="1" s="1"/>
  <c r="J368" i="1" s="1"/>
  <c r="AI368" i="1"/>
  <c r="L368" i="1" s="1"/>
  <c r="AA368" i="1"/>
  <c r="Z368" i="1"/>
  <c r="Y368" i="1" s="1"/>
  <c r="R368" i="1"/>
  <c r="BA367" i="1"/>
  <c r="AZ367" i="1"/>
  <c r="AX367" i="1"/>
  <c r="AW367" i="1"/>
  <c r="AU367" i="1" s="1"/>
  <c r="AN367" i="1"/>
  <c r="K367" i="1" s="1"/>
  <c r="J367" i="1" s="1"/>
  <c r="AC367" i="1" s="1"/>
  <c r="AI367" i="1"/>
  <c r="AA367" i="1"/>
  <c r="Z367" i="1"/>
  <c r="R367" i="1"/>
  <c r="L367" i="1"/>
  <c r="BA366" i="1"/>
  <c r="AZ366" i="1"/>
  <c r="AX366" i="1"/>
  <c r="U366" i="1" s="1"/>
  <c r="AW366" i="1"/>
  <c r="AU366" i="1" s="1"/>
  <c r="AN366" i="1"/>
  <c r="AI366" i="1"/>
  <c r="L366" i="1" s="1"/>
  <c r="AA366" i="1"/>
  <c r="Z366" i="1"/>
  <c r="R366" i="1"/>
  <c r="K366" i="1"/>
  <c r="J366" i="1" s="1"/>
  <c r="BA365" i="1"/>
  <c r="AZ365" i="1"/>
  <c r="AX365" i="1"/>
  <c r="AW365" i="1"/>
  <c r="AU365" i="1" s="1"/>
  <c r="AN365" i="1"/>
  <c r="AI365" i="1"/>
  <c r="L365" i="1" s="1"/>
  <c r="AA365" i="1"/>
  <c r="Z365" i="1"/>
  <c r="R365" i="1"/>
  <c r="K365" i="1"/>
  <c r="J365" i="1" s="1"/>
  <c r="BA364" i="1"/>
  <c r="AZ364" i="1"/>
  <c r="AX364" i="1"/>
  <c r="U364" i="1" s="1"/>
  <c r="AW364" i="1"/>
  <c r="AU364" i="1" s="1"/>
  <c r="AN364" i="1"/>
  <c r="K364" i="1" s="1"/>
  <c r="J364" i="1" s="1"/>
  <c r="AC364" i="1" s="1"/>
  <c r="AI364" i="1"/>
  <c r="L364" i="1" s="1"/>
  <c r="AA364" i="1"/>
  <c r="Z364" i="1"/>
  <c r="R364" i="1"/>
  <c r="BA363" i="1"/>
  <c r="AZ363" i="1"/>
  <c r="AX363" i="1"/>
  <c r="AW363" i="1"/>
  <c r="AU363" i="1" s="1"/>
  <c r="P363" i="1" s="1"/>
  <c r="AN363" i="1"/>
  <c r="K363" i="1" s="1"/>
  <c r="J363" i="1" s="1"/>
  <c r="AI363" i="1"/>
  <c r="L363" i="1" s="1"/>
  <c r="AA363" i="1"/>
  <c r="Z363" i="1"/>
  <c r="Y363" i="1" s="1"/>
  <c r="R363" i="1"/>
  <c r="BA362" i="1"/>
  <c r="AZ362" i="1"/>
  <c r="AX362" i="1"/>
  <c r="AW362" i="1"/>
  <c r="AU362" i="1" s="1"/>
  <c r="AN362" i="1"/>
  <c r="AI362" i="1"/>
  <c r="AA362" i="1"/>
  <c r="Z362" i="1"/>
  <c r="R362" i="1"/>
  <c r="L362" i="1"/>
  <c r="K362" i="1"/>
  <c r="J362" i="1" s="1"/>
  <c r="AC362" i="1" s="1"/>
  <c r="BA361" i="1"/>
  <c r="AZ361" i="1"/>
  <c r="AX361" i="1"/>
  <c r="AW361" i="1"/>
  <c r="AU361" i="1" s="1"/>
  <c r="AG361" i="1" s="1"/>
  <c r="AN361" i="1"/>
  <c r="K361" i="1" s="1"/>
  <c r="J361" i="1" s="1"/>
  <c r="AI361" i="1"/>
  <c r="L361" i="1" s="1"/>
  <c r="AA361" i="1"/>
  <c r="Z361" i="1"/>
  <c r="R361" i="1"/>
  <c r="M361" i="1"/>
  <c r="BA360" i="1"/>
  <c r="AZ360" i="1"/>
  <c r="AX360" i="1"/>
  <c r="AW360" i="1"/>
  <c r="AU360" i="1" s="1"/>
  <c r="P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Y358" i="1" s="1"/>
  <c r="AW358" i="1"/>
  <c r="AU358" i="1" s="1"/>
  <c r="AN358" i="1"/>
  <c r="K358" i="1" s="1"/>
  <c r="J358" i="1" s="1"/>
  <c r="AC358" i="1" s="1"/>
  <c r="AI358" i="1"/>
  <c r="L358" i="1" s="1"/>
  <c r="AA358" i="1"/>
  <c r="Z358" i="1"/>
  <c r="Y358" i="1" s="1"/>
  <c r="R358" i="1"/>
  <c r="BA357" i="1"/>
  <c r="AZ357" i="1"/>
  <c r="AX357" i="1"/>
  <c r="U357" i="1" s="1"/>
  <c r="AW357" i="1"/>
  <c r="AU357" i="1" s="1"/>
  <c r="AV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M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/>
  <c r="P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U354" i="1" s="1"/>
  <c r="AW354" i="1"/>
  <c r="AU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C353" i="1" s="1"/>
  <c r="AI353" i="1"/>
  <c r="L353" i="1" s="1"/>
  <c r="AA353" i="1"/>
  <c r="Z353" i="1"/>
  <c r="R353" i="1"/>
  <c r="BA352" i="1"/>
  <c r="AZ352" i="1"/>
  <c r="AX352" i="1"/>
  <c r="AW352" i="1"/>
  <c r="AU352" i="1" s="1"/>
  <c r="AV352" i="1" s="1"/>
  <c r="AN352" i="1"/>
  <c r="K352" i="1" s="1"/>
  <c r="J352" i="1" s="1"/>
  <c r="AC352" i="1" s="1"/>
  <c r="AI352" i="1"/>
  <c r="L352" i="1" s="1"/>
  <c r="AA352" i="1"/>
  <c r="Z352" i="1"/>
  <c r="R352" i="1"/>
  <c r="BA351" i="1"/>
  <c r="AZ351" i="1"/>
  <c r="AX351" i="1"/>
  <c r="AW351" i="1"/>
  <c r="AU351" i="1" s="1"/>
  <c r="AG351" i="1" s="1"/>
  <c r="AN351" i="1"/>
  <c r="K351" i="1" s="1"/>
  <c r="J351" i="1" s="1"/>
  <c r="AI351" i="1"/>
  <c r="L351" i="1" s="1"/>
  <c r="AA351" i="1"/>
  <c r="Z351" i="1"/>
  <c r="R351" i="1"/>
  <c r="BA350" i="1"/>
  <c r="AZ350" i="1"/>
  <c r="AX350" i="1"/>
  <c r="AW350" i="1"/>
  <c r="AU350" i="1"/>
  <c r="AN350" i="1"/>
  <c r="K350" i="1" s="1"/>
  <c r="J350" i="1" s="1"/>
  <c r="AI350" i="1"/>
  <c r="L350" i="1" s="1"/>
  <c r="AA350" i="1"/>
  <c r="Z350" i="1"/>
  <c r="Y350" i="1" s="1"/>
  <c r="R350" i="1"/>
  <c r="BA349" i="1"/>
  <c r="AZ349" i="1"/>
  <c r="AX349" i="1"/>
  <c r="AW349" i="1"/>
  <c r="AU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N348" i="1"/>
  <c r="K348" i="1" s="1"/>
  <c r="J348" i="1" s="1"/>
  <c r="AC348" i="1" s="1"/>
  <c r="AI348" i="1"/>
  <c r="L348" i="1" s="1"/>
  <c r="AA348" i="1"/>
  <c r="Z348" i="1"/>
  <c r="Y348" i="1" s="1"/>
  <c r="R348" i="1"/>
  <c r="BA347" i="1"/>
  <c r="AZ347" i="1"/>
  <c r="AY347" i="1" s="1"/>
  <c r="AX347" i="1"/>
  <c r="AW347" i="1"/>
  <c r="AU347" i="1" s="1"/>
  <c r="AV347" i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P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G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G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V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AY337" i="1" s="1"/>
  <c r="AW337" i="1"/>
  <c r="AU337" i="1" s="1"/>
  <c r="AV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U336" i="1" s="1"/>
  <c r="AW336" i="1"/>
  <c r="AU336" i="1" s="1"/>
  <c r="AV336" i="1" s="1"/>
  <c r="AN336" i="1"/>
  <c r="K336" i="1" s="1"/>
  <c r="J336" i="1" s="1"/>
  <c r="AC336" i="1" s="1"/>
  <c r="AI336" i="1"/>
  <c r="L336" i="1" s="1"/>
  <c r="AA336" i="1"/>
  <c r="Z336" i="1"/>
  <c r="Y336" i="1" s="1"/>
  <c r="R336" i="1"/>
  <c r="BA335" i="1"/>
  <c r="AZ335" i="1"/>
  <c r="AX335" i="1"/>
  <c r="AW335" i="1"/>
  <c r="AU335" i="1" s="1"/>
  <c r="AH335" i="1" s="1"/>
  <c r="AN335" i="1"/>
  <c r="K335" i="1" s="1"/>
  <c r="AI335" i="1"/>
  <c r="L335" i="1" s="1"/>
  <c r="AA335" i="1"/>
  <c r="Z335" i="1"/>
  <c r="R335" i="1"/>
  <c r="J335" i="1"/>
  <c r="BA334" i="1"/>
  <c r="U334" i="1" s="1"/>
  <c r="AZ334" i="1"/>
  <c r="AX334" i="1"/>
  <c r="AW334" i="1"/>
  <c r="AU334" i="1" s="1"/>
  <c r="AG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AH333" i="1" s="1"/>
  <c r="AN333" i="1"/>
  <c r="K333" i="1" s="1"/>
  <c r="J333" i="1" s="1"/>
  <c r="AI333" i="1"/>
  <c r="L333" i="1" s="1"/>
  <c r="AA333" i="1"/>
  <c r="Z333" i="1"/>
  <c r="Y333" i="1" s="1"/>
  <c r="R333" i="1"/>
  <c r="BA332" i="1"/>
  <c r="AZ332" i="1"/>
  <c r="AX332" i="1"/>
  <c r="AW332" i="1"/>
  <c r="AU332" i="1" s="1"/>
  <c r="AN332" i="1"/>
  <c r="K332" i="1" s="1"/>
  <c r="J332" i="1" s="1"/>
  <c r="AC332" i="1" s="1"/>
  <c r="AI332" i="1"/>
  <c r="L332" i="1" s="1"/>
  <c r="AA332" i="1"/>
  <c r="Z332" i="1"/>
  <c r="Y332" i="1" s="1"/>
  <c r="R332" i="1"/>
  <c r="BA331" i="1"/>
  <c r="U331" i="1" s="1"/>
  <c r="AZ331" i="1"/>
  <c r="AY331" i="1" s="1"/>
  <c r="AX331" i="1"/>
  <c r="AW331" i="1"/>
  <c r="AU331" i="1" s="1"/>
  <c r="AV331" i="1" s="1"/>
  <c r="AN331" i="1"/>
  <c r="K331" i="1" s="1"/>
  <c r="J331" i="1" s="1"/>
  <c r="AI331" i="1"/>
  <c r="L331" i="1" s="1"/>
  <c r="AG331" i="1"/>
  <c r="AC331" i="1"/>
  <c r="AA331" i="1"/>
  <c r="Z331" i="1"/>
  <c r="R331" i="1"/>
  <c r="BA330" i="1"/>
  <c r="AZ330" i="1"/>
  <c r="AX330" i="1"/>
  <c r="AW330" i="1"/>
  <c r="AU330" i="1" s="1"/>
  <c r="AG330" i="1" s="1"/>
  <c r="AN330" i="1"/>
  <c r="K330" i="1" s="1"/>
  <c r="J330" i="1" s="1"/>
  <c r="AC330" i="1" s="1"/>
  <c r="AI330" i="1"/>
  <c r="L330" i="1" s="1"/>
  <c r="AA330" i="1"/>
  <c r="Z330" i="1"/>
  <c r="R330" i="1"/>
  <c r="BA329" i="1"/>
  <c r="AZ329" i="1"/>
  <c r="AX329" i="1"/>
  <c r="AW329" i="1"/>
  <c r="AU329" i="1" s="1"/>
  <c r="P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G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V327" i="1" s="1"/>
  <c r="AN327" i="1"/>
  <c r="K327" i="1" s="1"/>
  <c r="J327" i="1" s="1"/>
  <c r="AC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Y326" i="1" s="1"/>
  <c r="R326" i="1"/>
  <c r="BA325" i="1"/>
  <c r="AZ325" i="1"/>
  <c r="AX325" i="1"/>
  <c r="AW325" i="1"/>
  <c r="AU325" i="1" s="1"/>
  <c r="AH325" i="1" s="1"/>
  <c r="AN325" i="1"/>
  <c r="K325" i="1" s="1"/>
  <c r="AI325" i="1"/>
  <c r="L325" i="1" s="1"/>
  <c r="AA325" i="1"/>
  <c r="Z325" i="1"/>
  <c r="R325" i="1"/>
  <c r="J325" i="1"/>
  <c r="BA324" i="1"/>
  <c r="AZ324" i="1"/>
  <c r="AX324" i="1"/>
  <c r="U324" i="1" s="1"/>
  <c r="AW324" i="1"/>
  <c r="AU324" i="1" s="1"/>
  <c r="AG324" i="1" s="1"/>
  <c r="AN324" i="1"/>
  <c r="K324" i="1" s="1"/>
  <c r="J324" i="1" s="1"/>
  <c r="AI324" i="1"/>
  <c r="L324" i="1" s="1"/>
  <c r="AA324" i="1"/>
  <c r="Z324" i="1"/>
  <c r="Y324" i="1" s="1"/>
  <c r="R324" i="1"/>
  <c r="BA323" i="1"/>
  <c r="AZ323" i="1"/>
  <c r="AX323" i="1"/>
  <c r="AW323" i="1"/>
  <c r="AU323" i="1" s="1"/>
  <c r="AH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U322" i="1" s="1"/>
  <c r="AW322" i="1"/>
  <c r="AU322" i="1" s="1"/>
  <c r="AH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V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G320" i="1" s="1"/>
  <c r="AN320" i="1"/>
  <c r="K320" i="1" s="1"/>
  <c r="J320" i="1" s="1"/>
  <c r="AC320" i="1" s="1"/>
  <c r="AI320" i="1"/>
  <c r="L320" i="1" s="1"/>
  <c r="AA320" i="1"/>
  <c r="Z320" i="1"/>
  <c r="R320" i="1"/>
  <c r="BA319" i="1"/>
  <c r="AZ319" i="1"/>
  <c r="AX319" i="1"/>
  <c r="U319" i="1" s="1"/>
  <c r="AW319" i="1"/>
  <c r="AU319" i="1" s="1"/>
  <c r="P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AV317" i="1" s="1"/>
  <c r="AN317" i="1"/>
  <c r="K317" i="1" s="1"/>
  <c r="J317" i="1" s="1"/>
  <c r="AC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C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U314" i="1" s="1"/>
  <c r="AW314" i="1"/>
  <c r="AU314" i="1" s="1"/>
  <c r="AN314" i="1"/>
  <c r="K314" i="1" s="1"/>
  <c r="J314" i="1" s="1"/>
  <c r="AC314" i="1" s="1"/>
  <c r="AI314" i="1"/>
  <c r="L314" i="1" s="1"/>
  <c r="AA314" i="1"/>
  <c r="Z314" i="1"/>
  <c r="Y314" i="1" s="1"/>
  <c r="R314" i="1"/>
  <c r="BA313" i="1"/>
  <c r="AZ313" i="1"/>
  <c r="AX313" i="1"/>
  <c r="AW313" i="1"/>
  <c r="AU313" i="1" s="1"/>
  <c r="AN313" i="1"/>
  <c r="K313" i="1" s="1"/>
  <c r="J313" i="1" s="1"/>
  <c r="AI313" i="1"/>
  <c r="L313" i="1" s="1"/>
  <c r="AA313" i="1"/>
  <c r="Z313" i="1"/>
  <c r="Y313" i="1" s="1"/>
  <c r="R313" i="1"/>
  <c r="BA312" i="1"/>
  <c r="AZ312" i="1"/>
  <c r="AX312" i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Y311" i="1" s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P310" i="1" s="1"/>
  <c r="AN310" i="1"/>
  <c r="K310" i="1" s="1"/>
  <c r="J310" i="1" s="1"/>
  <c r="AI310" i="1"/>
  <c r="L310" i="1" s="1"/>
  <c r="AA310" i="1"/>
  <c r="Z310" i="1"/>
  <c r="Y310" i="1" s="1"/>
  <c r="R310" i="1"/>
  <c r="BA309" i="1"/>
  <c r="AZ309" i="1"/>
  <c r="AX309" i="1"/>
  <c r="AW309" i="1"/>
  <c r="AU309" i="1"/>
  <c r="AH309" i="1" s="1"/>
  <c r="AN309" i="1"/>
  <c r="AI309" i="1"/>
  <c r="L309" i="1" s="1"/>
  <c r="AA309" i="1"/>
  <c r="Z309" i="1"/>
  <c r="R309" i="1"/>
  <c r="K309" i="1"/>
  <c r="J309" i="1" s="1"/>
  <c r="BA308" i="1"/>
  <c r="AZ308" i="1"/>
  <c r="AX308" i="1"/>
  <c r="AW308" i="1"/>
  <c r="AU308" i="1"/>
  <c r="P308" i="1" s="1"/>
  <c r="AN308" i="1"/>
  <c r="K308" i="1" s="1"/>
  <c r="J308" i="1" s="1"/>
  <c r="AI308" i="1"/>
  <c r="L308" i="1" s="1"/>
  <c r="AA308" i="1"/>
  <c r="Z308" i="1"/>
  <c r="Y308" i="1" s="1"/>
  <c r="R308" i="1"/>
  <c r="BA307" i="1"/>
  <c r="AZ307" i="1"/>
  <c r="AY307" i="1" s="1"/>
  <c r="AX307" i="1"/>
  <c r="AW307" i="1"/>
  <c r="AU307" i="1" s="1"/>
  <c r="AN307" i="1"/>
  <c r="AI307" i="1"/>
  <c r="L307" i="1" s="1"/>
  <c r="AA307" i="1"/>
  <c r="Z307" i="1"/>
  <c r="R307" i="1"/>
  <c r="K307" i="1"/>
  <c r="J307" i="1" s="1"/>
  <c r="BA306" i="1"/>
  <c r="AZ306" i="1"/>
  <c r="AX306" i="1"/>
  <c r="AW306" i="1"/>
  <c r="AU306" i="1" s="1"/>
  <c r="AV306" i="1" s="1"/>
  <c r="AN306" i="1"/>
  <c r="K306" i="1" s="1"/>
  <c r="J306" i="1" s="1"/>
  <c r="AC306" i="1" s="1"/>
  <c r="AI306" i="1"/>
  <c r="L306" i="1" s="1"/>
  <c r="AA306" i="1"/>
  <c r="Z306" i="1"/>
  <c r="R306" i="1"/>
  <c r="P306" i="1"/>
  <c r="M306" i="1"/>
  <c r="BA305" i="1"/>
  <c r="AZ305" i="1"/>
  <c r="AX305" i="1"/>
  <c r="AW305" i="1"/>
  <c r="AU305" i="1" s="1"/>
  <c r="AN305" i="1"/>
  <c r="K305" i="1" s="1"/>
  <c r="J305" i="1" s="1"/>
  <c r="AC305" i="1" s="1"/>
  <c r="AI305" i="1"/>
  <c r="L305" i="1" s="1"/>
  <c r="AA305" i="1"/>
  <c r="Z305" i="1"/>
  <c r="Y305" i="1" s="1"/>
  <c r="R305" i="1"/>
  <c r="BA304" i="1"/>
  <c r="AZ304" i="1"/>
  <c r="AX304" i="1"/>
  <c r="AW304" i="1"/>
  <c r="AU304" i="1" s="1"/>
  <c r="AH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Y303" i="1" s="1"/>
  <c r="AW303" i="1"/>
  <c r="AU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V302" i="1" s="1"/>
  <c r="AN302" i="1"/>
  <c r="AI302" i="1"/>
  <c r="L302" i="1" s="1"/>
  <c r="AA302" i="1"/>
  <c r="Z302" i="1"/>
  <c r="R302" i="1"/>
  <c r="K302" i="1"/>
  <c r="J302" i="1" s="1"/>
  <c r="BA301" i="1"/>
  <c r="AZ301" i="1"/>
  <c r="AX301" i="1"/>
  <c r="AW301" i="1"/>
  <c r="AU301" i="1" s="1"/>
  <c r="AV301" i="1" s="1"/>
  <c r="AN301" i="1"/>
  <c r="K301" i="1" s="1"/>
  <c r="J301" i="1" s="1"/>
  <c r="AI301" i="1"/>
  <c r="L301" i="1" s="1"/>
  <c r="AH301" i="1"/>
  <c r="AG301" i="1"/>
  <c r="AA301" i="1"/>
  <c r="Z301" i="1"/>
  <c r="Y301" i="1" s="1"/>
  <c r="R301" i="1"/>
  <c r="BA300" i="1"/>
  <c r="AZ300" i="1"/>
  <c r="AX300" i="1"/>
  <c r="AW300" i="1"/>
  <c r="AU300" i="1" s="1"/>
  <c r="AG300" i="1" s="1"/>
  <c r="AV300" i="1"/>
  <c r="AN300" i="1"/>
  <c r="K300" i="1" s="1"/>
  <c r="J300" i="1" s="1"/>
  <c r="AC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I296" i="1"/>
  <c r="L296" i="1" s="1"/>
  <c r="AG296" i="1"/>
  <c r="AA296" i="1"/>
  <c r="Z296" i="1"/>
  <c r="R296" i="1"/>
  <c r="BA295" i="1"/>
  <c r="AZ295" i="1"/>
  <c r="AX295" i="1"/>
  <c r="AW295" i="1"/>
  <c r="AU295" i="1" s="1"/>
  <c r="AV295" i="1" s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I294" i="1"/>
  <c r="L294" i="1" s="1"/>
  <c r="AA294" i="1"/>
  <c r="Y294" i="1" s="1"/>
  <c r="Z294" i="1"/>
  <c r="R294" i="1"/>
  <c r="BA293" i="1"/>
  <c r="AZ293" i="1"/>
  <c r="AX293" i="1"/>
  <c r="AY293" i="1" s="1"/>
  <c r="AW293" i="1"/>
  <c r="AU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C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AA291" i="1"/>
  <c r="Z291" i="1"/>
  <c r="R291" i="1"/>
  <c r="L291" i="1"/>
  <c r="BA290" i="1"/>
  <c r="U290" i="1" s="1"/>
  <c r="AZ290" i="1"/>
  <c r="AX290" i="1"/>
  <c r="AW290" i="1"/>
  <c r="AU290" i="1" s="1"/>
  <c r="M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Y289" i="1" s="1"/>
  <c r="AW289" i="1"/>
  <c r="AU289" i="1" s="1"/>
  <c r="AN289" i="1"/>
  <c r="K289" i="1" s="1"/>
  <c r="J289" i="1" s="1"/>
  <c r="AC289" i="1" s="1"/>
  <c r="AI289" i="1"/>
  <c r="L289" i="1" s="1"/>
  <c r="AA289" i="1"/>
  <c r="Y289" i="1" s="1"/>
  <c r="Z289" i="1"/>
  <c r="R289" i="1"/>
  <c r="BA288" i="1"/>
  <c r="AZ288" i="1"/>
  <c r="AX288" i="1"/>
  <c r="U288" i="1" s="1"/>
  <c r="AW288" i="1"/>
  <c r="AU288" i="1" s="1"/>
  <c r="AN288" i="1"/>
  <c r="K288" i="1" s="1"/>
  <c r="J288" i="1" s="1"/>
  <c r="AC288" i="1" s="1"/>
  <c r="AI288" i="1"/>
  <c r="L288" i="1" s="1"/>
  <c r="AA288" i="1"/>
  <c r="Z288" i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U286" i="1" s="1"/>
  <c r="AW286" i="1"/>
  <c r="AU286" i="1" s="1"/>
  <c r="AN286" i="1"/>
  <c r="K286" i="1" s="1"/>
  <c r="J286" i="1" s="1"/>
  <c r="AC286" i="1" s="1"/>
  <c r="AI286" i="1"/>
  <c r="L286" i="1" s="1"/>
  <c r="AA286" i="1"/>
  <c r="Z286" i="1"/>
  <c r="R286" i="1"/>
  <c r="BA285" i="1"/>
  <c r="AZ285" i="1"/>
  <c r="AX285" i="1"/>
  <c r="AW285" i="1"/>
  <c r="AU285" i="1" s="1"/>
  <c r="M285" i="1" s="1"/>
  <c r="AN285" i="1"/>
  <c r="K285" i="1" s="1"/>
  <c r="J285" i="1" s="1"/>
  <c r="AI285" i="1"/>
  <c r="L285" i="1" s="1"/>
  <c r="AA285" i="1"/>
  <c r="Y285" i="1" s="1"/>
  <c r="Z285" i="1"/>
  <c r="R285" i="1"/>
  <c r="BA284" i="1"/>
  <c r="AZ284" i="1"/>
  <c r="AX284" i="1"/>
  <c r="AW284" i="1"/>
  <c r="AU284" i="1" s="1"/>
  <c r="AN284" i="1"/>
  <c r="K284" i="1" s="1"/>
  <c r="J284" i="1" s="1"/>
  <c r="AC284" i="1" s="1"/>
  <c r="AI284" i="1"/>
  <c r="L284" i="1" s="1"/>
  <c r="AA284" i="1"/>
  <c r="Z284" i="1"/>
  <c r="Y284" i="1" s="1"/>
  <c r="R284" i="1"/>
  <c r="BA283" i="1"/>
  <c r="AZ283" i="1"/>
  <c r="AX283" i="1"/>
  <c r="AW283" i="1"/>
  <c r="AU283" i="1" s="1"/>
  <c r="AN283" i="1"/>
  <c r="K283" i="1" s="1"/>
  <c r="J283" i="1" s="1"/>
  <c r="AC283" i="1" s="1"/>
  <c r="AI283" i="1"/>
  <c r="AA283" i="1"/>
  <c r="Z283" i="1"/>
  <c r="R283" i="1"/>
  <c r="L283" i="1"/>
  <c r="BA282" i="1"/>
  <c r="U282" i="1" s="1"/>
  <c r="AZ282" i="1"/>
  <c r="AX282" i="1"/>
  <c r="AW282" i="1"/>
  <c r="AU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N281" i="1"/>
  <c r="K281" i="1" s="1"/>
  <c r="J281" i="1" s="1"/>
  <c r="AI281" i="1"/>
  <c r="L281" i="1" s="1"/>
  <c r="AC281" i="1"/>
  <c r="AA281" i="1"/>
  <c r="Y281" i="1" s="1"/>
  <c r="Z281" i="1"/>
  <c r="R281" i="1"/>
  <c r="BA280" i="1"/>
  <c r="AZ280" i="1"/>
  <c r="AX280" i="1"/>
  <c r="AW280" i="1"/>
  <c r="AU280" i="1" s="1"/>
  <c r="AN280" i="1"/>
  <c r="K280" i="1" s="1"/>
  <c r="J280" i="1" s="1"/>
  <c r="AI280" i="1"/>
  <c r="L280" i="1" s="1"/>
  <c r="AA280" i="1"/>
  <c r="Z280" i="1"/>
  <c r="Y280" i="1" s="1"/>
  <c r="R280" i="1"/>
  <c r="BA279" i="1"/>
  <c r="AZ279" i="1"/>
  <c r="AX279" i="1"/>
  <c r="AW279" i="1"/>
  <c r="AU279" i="1" s="1"/>
  <c r="AN279" i="1"/>
  <c r="K279" i="1" s="1"/>
  <c r="J279" i="1" s="1"/>
  <c r="AC279" i="1" s="1"/>
  <c r="AI279" i="1"/>
  <c r="L279" i="1" s="1"/>
  <c r="AA279" i="1"/>
  <c r="Z279" i="1"/>
  <c r="R279" i="1"/>
  <c r="BA278" i="1"/>
  <c r="AZ278" i="1"/>
  <c r="AX278" i="1"/>
  <c r="AW278" i="1"/>
  <c r="AU278" i="1" s="1"/>
  <c r="AG278" i="1" s="1"/>
  <c r="AN278" i="1"/>
  <c r="K278" i="1" s="1"/>
  <c r="J278" i="1" s="1"/>
  <c r="AC278" i="1" s="1"/>
  <c r="AI278" i="1"/>
  <c r="AA278" i="1"/>
  <c r="Z278" i="1"/>
  <c r="R278" i="1"/>
  <c r="L278" i="1"/>
  <c r="BA277" i="1"/>
  <c r="AZ277" i="1"/>
  <c r="AX277" i="1"/>
  <c r="AW277" i="1"/>
  <c r="AU277" i="1" s="1"/>
  <c r="AN277" i="1"/>
  <c r="AI277" i="1"/>
  <c r="L277" i="1" s="1"/>
  <c r="AA277" i="1"/>
  <c r="Z277" i="1"/>
  <c r="Y277" i="1" s="1"/>
  <c r="R277" i="1"/>
  <c r="K277" i="1"/>
  <c r="J277" i="1" s="1"/>
  <c r="BA276" i="1"/>
  <c r="U276" i="1" s="1"/>
  <c r="AZ276" i="1"/>
  <c r="AX276" i="1"/>
  <c r="AY276" i="1" s="1"/>
  <c r="AW276" i="1"/>
  <c r="AU276" i="1" s="1"/>
  <c r="P276" i="1" s="1"/>
  <c r="AN276" i="1"/>
  <c r="K276" i="1" s="1"/>
  <c r="J276" i="1" s="1"/>
  <c r="AI276" i="1"/>
  <c r="L276" i="1" s="1"/>
  <c r="AA276" i="1"/>
  <c r="Z276" i="1"/>
  <c r="Y276" i="1"/>
  <c r="R276" i="1"/>
  <c r="BA275" i="1"/>
  <c r="AZ275" i="1"/>
  <c r="AX275" i="1"/>
  <c r="AW275" i="1"/>
  <c r="AU275" i="1" s="1"/>
  <c r="M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C274" i="1" s="1"/>
  <c r="AI274" i="1"/>
  <c r="L274" i="1" s="1"/>
  <c r="AA274" i="1"/>
  <c r="Z274" i="1"/>
  <c r="R274" i="1"/>
  <c r="BA273" i="1"/>
  <c r="AZ273" i="1"/>
  <c r="AX273" i="1"/>
  <c r="AY273" i="1" s="1"/>
  <c r="AW273" i="1"/>
  <c r="AU273" i="1" s="1"/>
  <c r="AN273" i="1"/>
  <c r="K273" i="1" s="1"/>
  <c r="J273" i="1" s="1"/>
  <c r="AC273" i="1" s="1"/>
  <c r="AI273" i="1"/>
  <c r="L273" i="1" s="1"/>
  <c r="AA273" i="1"/>
  <c r="Z273" i="1"/>
  <c r="R273" i="1"/>
  <c r="BA272" i="1"/>
  <c r="AZ272" i="1"/>
  <c r="AY272" i="1" s="1"/>
  <c r="AX272" i="1"/>
  <c r="AW272" i="1"/>
  <c r="AU272" i="1"/>
  <c r="M272" i="1" s="1"/>
  <c r="AN272" i="1"/>
  <c r="K272" i="1" s="1"/>
  <c r="J272" i="1" s="1"/>
  <c r="AI272" i="1"/>
  <c r="L272" i="1" s="1"/>
  <c r="AA272" i="1"/>
  <c r="Z272" i="1"/>
  <c r="U272" i="1"/>
  <c r="R272" i="1"/>
  <c r="BA271" i="1"/>
  <c r="AZ271" i="1"/>
  <c r="AX271" i="1"/>
  <c r="AW271" i="1"/>
  <c r="AU271" i="1" s="1"/>
  <c r="P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AG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Y269" i="1" s="1"/>
  <c r="AW269" i="1"/>
  <c r="AU269" i="1" s="1"/>
  <c r="M269" i="1" s="1"/>
  <c r="AN269" i="1"/>
  <c r="K269" i="1" s="1"/>
  <c r="J269" i="1" s="1"/>
  <c r="AC269" i="1" s="1"/>
  <c r="AI269" i="1"/>
  <c r="L269" i="1" s="1"/>
  <c r="AA269" i="1"/>
  <c r="Z269" i="1"/>
  <c r="R269" i="1"/>
  <c r="BA268" i="1"/>
  <c r="AZ268" i="1"/>
  <c r="AX268" i="1"/>
  <c r="AY268" i="1" s="1"/>
  <c r="AW268" i="1"/>
  <c r="AU268" i="1" s="1"/>
  <c r="AN268" i="1"/>
  <c r="K268" i="1" s="1"/>
  <c r="J268" i="1" s="1"/>
  <c r="AC268" i="1" s="1"/>
  <c r="AI268" i="1"/>
  <c r="L268" i="1" s="1"/>
  <c r="AA268" i="1"/>
  <c r="Z268" i="1"/>
  <c r="R268" i="1"/>
  <c r="BA267" i="1"/>
  <c r="AZ267" i="1"/>
  <c r="AY267" i="1" s="1"/>
  <c r="AX267" i="1"/>
  <c r="AW267" i="1"/>
  <c r="AU267" i="1" s="1"/>
  <c r="AG267" i="1" s="1"/>
  <c r="AN267" i="1"/>
  <c r="K267" i="1" s="1"/>
  <c r="J267" i="1" s="1"/>
  <c r="AI267" i="1"/>
  <c r="L267" i="1" s="1"/>
  <c r="AA267" i="1"/>
  <c r="Z267" i="1"/>
  <c r="R267" i="1"/>
  <c r="BA266" i="1"/>
  <c r="AZ266" i="1"/>
  <c r="AX266" i="1"/>
  <c r="U266" i="1" s="1"/>
  <c r="AW266" i="1"/>
  <c r="AU266" i="1"/>
  <c r="P266" i="1" s="1"/>
  <c r="AN266" i="1"/>
  <c r="K266" i="1" s="1"/>
  <c r="J266" i="1" s="1"/>
  <c r="AC266" i="1" s="1"/>
  <c r="AI266" i="1"/>
  <c r="L266" i="1" s="1"/>
  <c r="AA266" i="1"/>
  <c r="Z266" i="1"/>
  <c r="R266" i="1"/>
  <c r="BA265" i="1"/>
  <c r="AZ265" i="1"/>
  <c r="AX265" i="1"/>
  <c r="AY265" i="1" s="1"/>
  <c r="AW265" i="1"/>
  <c r="AU265" i="1" s="1"/>
  <c r="AG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N264" i="1"/>
  <c r="K264" i="1" s="1"/>
  <c r="J264" i="1" s="1"/>
  <c r="AC264" i="1" s="1"/>
  <c r="AI264" i="1"/>
  <c r="L264" i="1" s="1"/>
  <c r="AG264" i="1"/>
  <c r="AA264" i="1"/>
  <c r="Y264" i="1" s="1"/>
  <c r="Z264" i="1"/>
  <c r="R264" i="1"/>
  <c r="BA263" i="1"/>
  <c r="AZ263" i="1"/>
  <c r="AX263" i="1"/>
  <c r="AW263" i="1"/>
  <c r="AU263" i="1" s="1"/>
  <c r="AN263" i="1"/>
  <c r="K263" i="1" s="1"/>
  <c r="J263" i="1" s="1"/>
  <c r="AC263" i="1" s="1"/>
  <c r="AI263" i="1"/>
  <c r="L263" i="1" s="1"/>
  <c r="AA263" i="1"/>
  <c r="Z263" i="1"/>
  <c r="R263" i="1"/>
  <c r="BA262" i="1"/>
  <c r="AZ262" i="1"/>
  <c r="AX262" i="1"/>
  <c r="AW262" i="1"/>
  <c r="AU262" i="1"/>
  <c r="AH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P261" i="1" s="1"/>
  <c r="AN261" i="1"/>
  <c r="K261" i="1" s="1"/>
  <c r="J261" i="1" s="1"/>
  <c r="AC261" i="1" s="1"/>
  <c r="AI261" i="1"/>
  <c r="L261" i="1" s="1"/>
  <c r="AA261" i="1"/>
  <c r="Z261" i="1"/>
  <c r="Y261" i="1" s="1"/>
  <c r="R261" i="1"/>
  <c r="BA260" i="1"/>
  <c r="AZ260" i="1"/>
  <c r="AX260" i="1"/>
  <c r="U260" i="1" s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AI259" i="1"/>
  <c r="L259" i="1" s="1"/>
  <c r="AA259" i="1"/>
  <c r="Z259" i="1"/>
  <c r="R259" i="1"/>
  <c r="K259" i="1"/>
  <c r="J259" i="1" s="1"/>
  <c r="AC259" i="1" s="1"/>
  <c r="BA258" i="1"/>
  <c r="AZ258" i="1"/>
  <c r="AY258" i="1" s="1"/>
  <c r="AX258" i="1"/>
  <c r="AW258" i="1"/>
  <c r="AU258" i="1" s="1"/>
  <c r="AN258" i="1"/>
  <c r="K258" i="1" s="1"/>
  <c r="J258" i="1" s="1"/>
  <c r="AC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I257" i="1"/>
  <c r="L257" i="1" s="1"/>
  <c r="AA257" i="1"/>
  <c r="Z257" i="1"/>
  <c r="R257" i="1"/>
  <c r="M257" i="1"/>
  <c r="BA256" i="1"/>
  <c r="AZ256" i="1"/>
  <c r="AX256" i="1"/>
  <c r="AW256" i="1"/>
  <c r="AU256" i="1" s="1"/>
  <c r="AN256" i="1"/>
  <c r="K256" i="1" s="1"/>
  <c r="J256" i="1" s="1"/>
  <c r="AI256" i="1"/>
  <c r="L256" i="1" s="1"/>
  <c r="AA256" i="1"/>
  <c r="Z256" i="1"/>
  <c r="R256" i="1"/>
  <c r="BA255" i="1"/>
  <c r="U255" i="1" s="1"/>
  <c r="AZ255" i="1"/>
  <c r="AX255" i="1"/>
  <c r="AW255" i="1"/>
  <c r="AU255" i="1" s="1"/>
  <c r="P255" i="1" s="1"/>
  <c r="AN255" i="1"/>
  <c r="K255" i="1" s="1"/>
  <c r="J255" i="1" s="1"/>
  <c r="AC255" i="1" s="1"/>
  <c r="AI255" i="1"/>
  <c r="L255" i="1" s="1"/>
  <c r="AA255" i="1"/>
  <c r="Y255" i="1" s="1"/>
  <c r="Z255" i="1"/>
  <c r="R255" i="1"/>
  <c r="M255" i="1"/>
  <c r="BA254" i="1"/>
  <c r="AZ254" i="1"/>
  <c r="AX254" i="1"/>
  <c r="AW254" i="1"/>
  <c r="AU254" i="1" s="1"/>
  <c r="AN254" i="1"/>
  <c r="K254" i="1" s="1"/>
  <c r="J254" i="1" s="1"/>
  <c r="AC254" i="1" s="1"/>
  <c r="AI254" i="1"/>
  <c r="L254" i="1" s="1"/>
  <c r="AA254" i="1"/>
  <c r="Z254" i="1"/>
  <c r="Y254" i="1"/>
  <c r="R254" i="1"/>
  <c r="BA253" i="1"/>
  <c r="U253" i="1" s="1"/>
  <c r="AZ253" i="1"/>
  <c r="AY253" i="1" s="1"/>
  <c r="AX253" i="1"/>
  <c r="AW253" i="1"/>
  <c r="AU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AN252" i="1"/>
  <c r="K252" i="1" s="1"/>
  <c r="J252" i="1" s="1"/>
  <c r="AC252" i="1" s="1"/>
  <c r="AI252" i="1"/>
  <c r="L252" i="1" s="1"/>
  <c r="AA252" i="1"/>
  <c r="Z252" i="1"/>
  <c r="R252" i="1"/>
  <c r="P252" i="1"/>
  <c r="BA251" i="1"/>
  <c r="AZ251" i="1"/>
  <c r="AX251" i="1"/>
  <c r="AW251" i="1"/>
  <c r="AU251" i="1" s="1"/>
  <c r="M251" i="1" s="1"/>
  <c r="AN251" i="1"/>
  <c r="K251" i="1" s="1"/>
  <c r="J251" i="1" s="1"/>
  <c r="AC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M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I248" i="1"/>
  <c r="L248" i="1" s="1"/>
  <c r="AA248" i="1"/>
  <c r="Z248" i="1"/>
  <c r="R248" i="1"/>
  <c r="BA247" i="1"/>
  <c r="U247" i="1" s="1"/>
  <c r="AZ247" i="1"/>
  <c r="AY247" i="1" s="1"/>
  <c r="AX247" i="1"/>
  <c r="AW247" i="1"/>
  <c r="AU247" i="1" s="1"/>
  <c r="M247" i="1" s="1"/>
  <c r="AV247" i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Y245" i="1" s="1"/>
  <c r="AW245" i="1"/>
  <c r="AU245" i="1" s="1"/>
  <c r="AV245" i="1" s="1"/>
  <c r="AN245" i="1"/>
  <c r="K245" i="1" s="1"/>
  <c r="J245" i="1" s="1"/>
  <c r="AC245" i="1" s="1"/>
  <c r="AI245" i="1"/>
  <c r="L245" i="1" s="1"/>
  <c r="AA245" i="1"/>
  <c r="Z245" i="1"/>
  <c r="R245" i="1"/>
  <c r="BA244" i="1"/>
  <c r="AZ244" i="1"/>
  <c r="AX244" i="1"/>
  <c r="AW244" i="1"/>
  <c r="AU244" i="1" s="1"/>
  <c r="M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G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H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/>
  <c r="AN240" i="1"/>
  <c r="AI240" i="1"/>
  <c r="L240" i="1" s="1"/>
  <c r="AA240" i="1"/>
  <c r="Z240" i="1"/>
  <c r="R240" i="1"/>
  <c r="K240" i="1"/>
  <c r="J240" i="1" s="1"/>
  <c r="AC240" i="1" s="1"/>
  <c r="BA239" i="1"/>
  <c r="AZ239" i="1"/>
  <c r="AX239" i="1"/>
  <c r="AW239" i="1"/>
  <c r="AU239" i="1" s="1"/>
  <c r="AG239" i="1" s="1"/>
  <c r="AV239" i="1"/>
  <c r="AN239" i="1"/>
  <c r="K239" i="1" s="1"/>
  <c r="J239" i="1" s="1"/>
  <c r="AI239" i="1"/>
  <c r="L239" i="1" s="1"/>
  <c r="AA239" i="1"/>
  <c r="Z239" i="1"/>
  <c r="R239" i="1"/>
  <c r="BA238" i="1"/>
  <c r="U238" i="1" s="1"/>
  <c r="AZ238" i="1"/>
  <c r="AX238" i="1"/>
  <c r="AW238" i="1"/>
  <c r="AU238" i="1" s="1"/>
  <c r="AV238" i="1" s="1"/>
  <c r="AN238" i="1"/>
  <c r="K238" i="1" s="1"/>
  <c r="J238" i="1" s="1"/>
  <c r="AI238" i="1"/>
  <c r="L238" i="1" s="1"/>
  <c r="AA238" i="1"/>
  <c r="Z238" i="1"/>
  <c r="R238" i="1"/>
  <c r="BA237" i="1"/>
  <c r="U237" i="1" s="1"/>
  <c r="AZ237" i="1"/>
  <c r="AX237" i="1"/>
  <c r="AW237" i="1"/>
  <c r="AU237" i="1"/>
  <c r="AG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H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M235" i="1" s="1"/>
  <c r="AN235" i="1"/>
  <c r="K235" i="1" s="1"/>
  <c r="J235" i="1" s="1"/>
  <c r="AI235" i="1"/>
  <c r="L235" i="1" s="1"/>
  <c r="AA235" i="1"/>
  <c r="Z235" i="1"/>
  <c r="Y235" i="1" s="1"/>
  <c r="R235" i="1"/>
  <c r="BA234" i="1"/>
  <c r="AZ234" i="1"/>
  <c r="AX234" i="1"/>
  <c r="AW234" i="1"/>
  <c r="AU234" i="1" s="1"/>
  <c r="P234" i="1" s="1"/>
  <c r="AN234" i="1"/>
  <c r="K234" i="1" s="1"/>
  <c r="J234" i="1" s="1"/>
  <c r="AI234" i="1"/>
  <c r="L234" i="1" s="1"/>
  <c r="AA234" i="1"/>
  <c r="Z234" i="1"/>
  <c r="U234" i="1"/>
  <c r="R234" i="1"/>
  <c r="BA233" i="1"/>
  <c r="AZ233" i="1"/>
  <c r="AX233" i="1"/>
  <c r="AW233" i="1"/>
  <c r="AU233" i="1" s="1"/>
  <c r="AH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AW232" i="1"/>
  <c r="AU232" i="1" s="1"/>
  <c r="AG232" i="1" s="1"/>
  <c r="AN232" i="1"/>
  <c r="K232" i="1" s="1"/>
  <c r="J232" i="1" s="1"/>
  <c r="AC232" i="1" s="1"/>
  <c r="AI232" i="1"/>
  <c r="L232" i="1" s="1"/>
  <c r="AA232" i="1"/>
  <c r="Z232" i="1"/>
  <c r="R232" i="1"/>
  <c r="BA231" i="1"/>
  <c r="U231" i="1" s="1"/>
  <c r="AZ231" i="1"/>
  <c r="AX231" i="1"/>
  <c r="AW231" i="1"/>
  <c r="AU231" i="1" s="1"/>
  <c r="AH231" i="1" s="1"/>
  <c r="AN231" i="1"/>
  <c r="K231" i="1" s="1"/>
  <c r="J231" i="1" s="1"/>
  <c r="AC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Y228" i="1" s="1"/>
  <c r="AW228" i="1"/>
  <c r="AU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Z227" i="1"/>
  <c r="R227" i="1"/>
  <c r="BA226" i="1"/>
  <c r="U226" i="1" s="1"/>
  <c r="AZ226" i="1"/>
  <c r="AX226" i="1"/>
  <c r="AW226" i="1"/>
  <c r="AU226" i="1" s="1"/>
  <c r="M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U225" i="1" s="1"/>
  <c r="AW225" i="1"/>
  <c r="AU225" i="1"/>
  <c r="AG225" i="1" s="1"/>
  <c r="AN225" i="1"/>
  <c r="K225" i="1" s="1"/>
  <c r="J225" i="1" s="1"/>
  <c r="AC225" i="1" s="1"/>
  <c r="AI225" i="1"/>
  <c r="L225" i="1" s="1"/>
  <c r="AA225" i="1"/>
  <c r="Y225" i="1" s="1"/>
  <c r="Z225" i="1"/>
  <c r="R225" i="1"/>
  <c r="BA224" i="1"/>
  <c r="AZ224" i="1"/>
  <c r="AX224" i="1"/>
  <c r="AW224" i="1"/>
  <c r="AU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M223" i="1" s="1"/>
  <c r="AN223" i="1"/>
  <c r="K223" i="1" s="1"/>
  <c r="J223" i="1" s="1"/>
  <c r="AI223" i="1"/>
  <c r="L223" i="1" s="1"/>
  <c r="AC223" i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U221" i="1" s="1"/>
  <c r="AW221" i="1"/>
  <c r="AU221" i="1" s="1"/>
  <c r="AG221" i="1" s="1"/>
  <c r="AN221" i="1"/>
  <c r="K221" i="1" s="1"/>
  <c r="J221" i="1" s="1"/>
  <c r="AI221" i="1"/>
  <c r="L221" i="1" s="1"/>
  <c r="AA221" i="1"/>
  <c r="Z221" i="1"/>
  <c r="Y221" i="1" s="1"/>
  <c r="R221" i="1"/>
  <c r="BA220" i="1"/>
  <c r="AZ220" i="1"/>
  <c r="AX220" i="1"/>
  <c r="AW220" i="1"/>
  <c r="AU220" i="1" s="1"/>
  <c r="AN220" i="1"/>
  <c r="K220" i="1" s="1"/>
  <c r="J220" i="1" s="1"/>
  <c r="AC220" i="1" s="1"/>
  <c r="AI220" i="1"/>
  <c r="L220" i="1" s="1"/>
  <c r="AA220" i="1"/>
  <c r="Z220" i="1"/>
  <c r="Y220" i="1"/>
  <c r="R220" i="1"/>
  <c r="BA219" i="1"/>
  <c r="AZ219" i="1"/>
  <c r="AX219" i="1"/>
  <c r="AW219" i="1"/>
  <c r="AU219" i="1"/>
  <c r="AH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Y218" i="1" s="1"/>
  <c r="AW218" i="1"/>
  <c r="AU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H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M216" i="1" s="1"/>
  <c r="AN216" i="1"/>
  <c r="K216" i="1" s="1"/>
  <c r="J216" i="1" s="1"/>
  <c r="AI216" i="1"/>
  <c r="L216" i="1" s="1"/>
  <c r="AA216" i="1"/>
  <c r="Y216" i="1" s="1"/>
  <c r="Z216" i="1"/>
  <c r="R216" i="1"/>
  <c r="BA215" i="1"/>
  <c r="AZ215" i="1"/>
  <c r="AX215" i="1"/>
  <c r="AW215" i="1"/>
  <c r="AU215" i="1"/>
  <c r="M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X214" i="1"/>
  <c r="AW214" i="1"/>
  <c r="AU214" i="1" s="1"/>
  <c r="P214" i="1" s="1"/>
  <c r="AN214" i="1"/>
  <c r="K214" i="1" s="1"/>
  <c r="J214" i="1" s="1"/>
  <c r="AI214" i="1"/>
  <c r="L214" i="1" s="1"/>
  <c r="AA214" i="1"/>
  <c r="Z214" i="1"/>
  <c r="Y214" i="1" s="1"/>
  <c r="R214" i="1"/>
  <c r="M214" i="1"/>
  <c r="BA213" i="1"/>
  <c r="AZ213" i="1"/>
  <c r="AX213" i="1"/>
  <c r="AW213" i="1"/>
  <c r="AU213" i="1" s="1"/>
  <c r="AG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V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G211" i="1" s="1"/>
  <c r="AN211" i="1"/>
  <c r="K211" i="1" s="1"/>
  <c r="J211" i="1" s="1"/>
  <c r="AI211" i="1"/>
  <c r="AA211" i="1"/>
  <c r="Y211" i="1" s="1"/>
  <c r="Z211" i="1"/>
  <c r="R211" i="1"/>
  <c r="L211" i="1"/>
  <c r="BA210" i="1"/>
  <c r="AZ210" i="1"/>
  <c r="AX210" i="1"/>
  <c r="AW210" i="1"/>
  <c r="AU210" i="1" s="1"/>
  <c r="AN210" i="1"/>
  <c r="K210" i="1" s="1"/>
  <c r="J210" i="1" s="1"/>
  <c r="AC210" i="1" s="1"/>
  <c r="AI210" i="1"/>
  <c r="L210" i="1" s="1"/>
  <c r="AA210" i="1"/>
  <c r="Z210" i="1"/>
  <c r="Y210" i="1"/>
  <c r="R210" i="1"/>
  <c r="P210" i="1"/>
  <c r="BA209" i="1"/>
  <c r="AZ209" i="1"/>
  <c r="AX209" i="1"/>
  <c r="AW209" i="1"/>
  <c r="AU209" i="1" s="1"/>
  <c r="M209" i="1" s="1"/>
  <c r="AN209" i="1"/>
  <c r="K209" i="1" s="1"/>
  <c r="J209" i="1" s="1"/>
  <c r="AI209" i="1"/>
  <c r="L209" i="1" s="1"/>
  <c r="AA209" i="1"/>
  <c r="Z209" i="1"/>
  <c r="Y209" i="1" s="1"/>
  <c r="R209" i="1"/>
  <c r="BA208" i="1"/>
  <c r="AZ208" i="1"/>
  <c r="AX208" i="1"/>
  <c r="AW208" i="1"/>
  <c r="AU208" i="1" s="1"/>
  <c r="AN208" i="1"/>
  <c r="K208" i="1" s="1"/>
  <c r="J208" i="1" s="1"/>
  <c r="AC208" i="1" s="1"/>
  <c r="AI208" i="1"/>
  <c r="L208" i="1" s="1"/>
  <c r="AA208" i="1"/>
  <c r="Z208" i="1"/>
  <c r="R208" i="1"/>
  <c r="BA207" i="1"/>
  <c r="AZ207" i="1"/>
  <c r="AX207" i="1"/>
  <c r="AW207" i="1"/>
  <c r="AU207" i="1" s="1"/>
  <c r="AG207" i="1" s="1"/>
  <c r="AN207" i="1"/>
  <c r="K207" i="1" s="1"/>
  <c r="J207" i="1" s="1"/>
  <c r="AC207" i="1" s="1"/>
  <c r="AI207" i="1"/>
  <c r="L207" i="1" s="1"/>
  <c r="AA207" i="1"/>
  <c r="Z207" i="1"/>
  <c r="R207" i="1"/>
  <c r="BA206" i="1"/>
  <c r="AZ206" i="1"/>
  <c r="AX206" i="1"/>
  <c r="AW206" i="1"/>
  <c r="AU206" i="1" s="1"/>
  <c r="M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I205" i="1"/>
  <c r="L205" i="1" s="1"/>
  <c r="AA205" i="1"/>
  <c r="Z205" i="1"/>
  <c r="Y205" i="1" s="1"/>
  <c r="R205" i="1"/>
  <c r="BA204" i="1"/>
  <c r="AZ204" i="1"/>
  <c r="AX204" i="1"/>
  <c r="AW204" i="1"/>
  <c r="AU204" i="1" s="1"/>
  <c r="P204" i="1" s="1"/>
  <c r="AN204" i="1"/>
  <c r="K204" i="1" s="1"/>
  <c r="J204" i="1" s="1"/>
  <c r="AC204" i="1" s="1"/>
  <c r="AI204" i="1"/>
  <c r="L204" i="1" s="1"/>
  <c r="AA204" i="1"/>
  <c r="Y204" i="1" s="1"/>
  <c r="Z204" i="1"/>
  <c r="R204" i="1"/>
  <c r="BA203" i="1"/>
  <c r="AZ203" i="1"/>
  <c r="AX203" i="1"/>
  <c r="AW203" i="1"/>
  <c r="AU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G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P199" i="1" s="1"/>
  <c r="AN199" i="1"/>
  <c r="K199" i="1" s="1"/>
  <c r="J199" i="1" s="1"/>
  <c r="AC199" i="1" s="1"/>
  <c r="AI199" i="1"/>
  <c r="L199" i="1" s="1"/>
  <c r="AA199" i="1"/>
  <c r="Z199" i="1"/>
  <c r="R199" i="1"/>
  <c r="BA198" i="1"/>
  <c r="AZ198" i="1"/>
  <c r="AX198" i="1"/>
  <c r="AW198" i="1"/>
  <c r="AU198" i="1" s="1"/>
  <c r="AN198" i="1"/>
  <c r="K198" i="1" s="1"/>
  <c r="J198" i="1" s="1"/>
  <c r="AC198" i="1" s="1"/>
  <c r="AI198" i="1"/>
  <c r="L198" i="1" s="1"/>
  <c r="AA198" i="1"/>
  <c r="Z198" i="1"/>
  <c r="R198" i="1"/>
  <c r="BA197" i="1"/>
  <c r="AZ197" i="1"/>
  <c r="AX197" i="1"/>
  <c r="AW197" i="1"/>
  <c r="AU197" i="1" s="1"/>
  <c r="M197" i="1" s="1"/>
  <c r="AN197" i="1"/>
  <c r="K197" i="1" s="1"/>
  <c r="J197" i="1" s="1"/>
  <c r="AC197" i="1" s="1"/>
  <c r="AI197" i="1"/>
  <c r="L197" i="1" s="1"/>
  <c r="AA197" i="1"/>
  <c r="Z197" i="1"/>
  <c r="R197" i="1"/>
  <c r="BA196" i="1"/>
  <c r="AZ196" i="1"/>
  <c r="AX196" i="1"/>
  <c r="U196" i="1" s="1"/>
  <c r="AW196" i="1"/>
  <c r="AU196" i="1" s="1"/>
  <c r="M196" i="1" s="1"/>
  <c r="AN196" i="1"/>
  <c r="K196" i="1" s="1"/>
  <c r="J196" i="1" s="1"/>
  <c r="AC196" i="1" s="1"/>
  <c r="AI196" i="1"/>
  <c r="L196" i="1" s="1"/>
  <c r="AA196" i="1"/>
  <c r="Z196" i="1"/>
  <c r="R196" i="1"/>
  <c r="BA195" i="1"/>
  <c r="AZ195" i="1"/>
  <c r="AX195" i="1"/>
  <c r="AW195" i="1"/>
  <c r="AU195" i="1" s="1"/>
  <c r="AN195" i="1"/>
  <c r="K195" i="1" s="1"/>
  <c r="J195" i="1" s="1"/>
  <c r="AC195" i="1" s="1"/>
  <c r="AI195" i="1"/>
  <c r="AA195" i="1"/>
  <c r="Z195" i="1"/>
  <c r="R195" i="1"/>
  <c r="L195" i="1"/>
  <c r="BA194" i="1"/>
  <c r="AZ194" i="1"/>
  <c r="AX194" i="1"/>
  <c r="AY194" i="1" s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P193" i="1" s="1"/>
  <c r="AN193" i="1"/>
  <c r="K193" i="1" s="1"/>
  <c r="J193" i="1" s="1"/>
  <c r="AC193" i="1" s="1"/>
  <c r="AI193" i="1"/>
  <c r="L193" i="1" s="1"/>
  <c r="AA193" i="1"/>
  <c r="Z193" i="1"/>
  <c r="Y193" i="1" s="1"/>
  <c r="R193" i="1"/>
  <c r="BA192" i="1"/>
  <c r="AZ192" i="1"/>
  <c r="AX192" i="1"/>
  <c r="AY192" i="1" s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V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AI190" i="1"/>
  <c r="L190" i="1" s="1"/>
  <c r="AA190" i="1"/>
  <c r="Z190" i="1"/>
  <c r="R190" i="1"/>
  <c r="K190" i="1"/>
  <c r="J190" i="1" s="1"/>
  <c r="AC190" i="1" s="1"/>
  <c r="BA189" i="1"/>
  <c r="AZ189" i="1"/>
  <c r="AX189" i="1"/>
  <c r="AY189" i="1" s="1"/>
  <c r="AW189" i="1"/>
  <c r="AU189" i="1" s="1"/>
  <c r="AG189" i="1" s="1"/>
  <c r="AN189" i="1"/>
  <c r="AI189" i="1"/>
  <c r="L189" i="1" s="1"/>
  <c r="AA189" i="1"/>
  <c r="Z189" i="1"/>
  <c r="R189" i="1"/>
  <c r="K189" i="1"/>
  <c r="J189" i="1"/>
  <c r="AC189" i="1" s="1"/>
  <c r="BA188" i="1"/>
  <c r="AZ188" i="1"/>
  <c r="AX188" i="1"/>
  <c r="AY188" i="1" s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Y187" i="1" s="1"/>
  <c r="AW187" i="1"/>
  <c r="AU187" i="1" s="1"/>
  <c r="AV187" i="1" s="1"/>
  <c r="AN187" i="1"/>
  <c r="K187" i="1" s="1"/>
  <c r="J187" i="1" s="1"/>
  <c r="AC187" i="1" s="1"/>
  <c r="AI187" i="1"/>
  <c r="L187" i="1" s="1"/>
  <c r="AA187" i="1"/>
  <c r="Z187" i="1"/>
  <c r="Y187" i="1" s="1"/>
  <c r="R187" i="1"/>
  <c r="BA186" i="1"/>
  <c r="U186" i="1" s="1"/>
  <c r="AZ186" i="1"/>
  <c r="AX186" i="1"/>
  <c r="AW186" i="1"/>
  <c r="AU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U184" i="1" s="1"/>
  <c r="AW184" i="1"/>
  <c r="AU184" i="1" s="1"/>
  <c r="AV184" i="1" s="1"/>
  <c r="AN184" i="1"/>
  <c r="K184" i="1" s="1"/>
  <c r="J184" i="1" s="1"/>
  <c r="AC184" i="1" s="1"/>
  <c r="AI184" i="1"/>
  <c r="L184" i="1" s="1"/>
  <c r="AA184" i="1"/>
  <c r="Z184" i="1"/>
  <c r="R184" i="1"/>
  <c r="BA183" i="1"/>
  <c r="AZ183" i="1"/>
  <c r="AX183" i="1"/>
  <c r="AW183" i="1"/>
  <c r="AU183" i="1" s="1"/>
  <c r="AG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Y181" i="1"/>
  <c r="AX181" i="1"/>
  <c r="AW181" i="1"/>
  <c r="AU181" i="1" s="1"/>
  <c r="AG181" i="1" s="1"/>
  <c r="AN181" i="1"/>
  <c r="K181" i="1" s="1"/>
  <c r="J181" i="1" s="1"/>
  <c r="AC181" i="1" s="1"/>
  <c r="AI181" i="1"/>
  <c r="L181" i="1" s="1"/>
  <c r="AA181" i="1"/>
  <c r="Z181" i="1"/>
  <c r="R181" i="1"/>
  <c r="BA180" i="1"/>
  <c r="AZ180" i="1"/>
  <c r="AY180" i="1"/>
  <c r="AX180" i="1"/>
  <c r="AW180" i="1"/>
  <c r="AU180" i="1" s="1"/>
  <c r="AG180" i="1" s="1"/>
  <c r="AN180" i="1"/>
  <c r="K180" i="1" s="1"/>
  <c r="J180" i="1" s="1"/>
  <c r="AC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Z179" i="1"/>
  <c r="Y179" i="1" s="1"/>
  <c r="R179" i="1"/>
  <c r="BA178" i="1"/>
  <c r="AZ178" i="1"/>
  <c r="AX178" i="1"/>
  <c r="AW178" i="1"/>
  <c r="AU178" i="1" s="1"/>
  <c r="AN178" i="1"/>
  <c r="K178" i="1" s="1"/>
  <c r="J178" i="1" s="1"/>
  <c r="AC178" i="1" s="1"/>
  <c r="AI178" i="1"/>
  <c r="L178" i="1" s="1"/>
  <c r="AA178" i="1"/>
  <c r="Z178" i="1"/>
  <c r="R178" i="1"/>
  <c r="BA177" i="1"/>
  <c r="AZ177" i="1"/>
  <c r="AY177" i="1" s="1"/>
  <c r="AX177" i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Y176" i="1" s="1"/>
  <c r="AX176" i="1"/>
  <c r="AW176" i="1"/>
  <c r="AU176" i="1" s="1"/>
  <c r="AV176" i="1" s="1"/>
  <c r="AN176" i="1"/>
  <c r="K176" i="1" s="1"/>
  <c r="J176" i="1" s="1"/>
  <c r="AC176" i="1" s="1"/>
  <c r="AI176" i="1"/>
  <c r="L176" i="1" s="1"/>
  <c r="AA176" i="1"/>
  <c r="Z176" i="1"/>
  <c r="R176" i="1"/>
  <c r="P176" i="1"/>
  <c r="BA175" i="1"/>
  <c r="AZ175" i="1"/>
  <c r="AX175" i="1"/>
  <c r="AW175" i="1"/>
  <c r="AU175" i="1" s="1"/>
  <c r="AN175" i="1"/>
  <c r="AI175" i="1"/>
  <c r="L175" i="1" s="1"/>
  <c r="AA175" i="1"/>
  <c r="Z175" i="1"/>
  <c r="R175" i="1"/>
  <c r="K175" i="1"/>
  <c r="J175" i="1" s="1"/>
  <c r="BA174" i="1"/>
  <c r="AZ174" i="1"/>
  <c r="AX174" i="1"/>
  <c r="AW174" i="1"/>
  <c r="AU174" i="1"/>
  <c r="AG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AN173" i="1"/>
  <c r="K173" i="1" s="1"/>
  <c r="J173" i="1" s="1"/>
  <c r="AC173" i="1" s="1"/>
  <c r="AI173" i="1"/>
  <c r="L173" i="1" s="1"/>
  <c r="AA173" i="1"/>
  <c r="Z173" i="1"/>
  <c r="R173" i="1"/>
  <c r="BA172" i="1"/>
  <c r="AZ172" i="1"/>
  <c r="AX172" i="1"/>
  <c r="AW172" i="1"/>
  <c r="AU172" i="1" s="1"/>
  <c r="AV172" i="1" s="1"/>
  <c r="AN172" i="1"/>
  <c r="K172" i="1" s="1"/>
  <c r="J172" i="1" s="1"/>
  <c r="AC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I171" i="1"/>
  <c r="L171" i="1" s="1"/>
  <c r="AA171" i="1"/>
  <c r="Z171" i="1"/>
  <c r="R171" i="1"/>
  <c r="BA170" i="1"/>
  <c r="U170" i="1" s="1"/>
  <c r="AZ170" i="1"/>
  <c r="AX170" i="1"/>
  <c r="AW170" i="1"/>
  <c r="AU170" i="1" s="1"/>
  <c r="AV170" i="1" s="1"/>
  <c r="AN170" i="1"/>
  <c r="K170" i="1" s="1"/>
  <c r="J170" i="1" s="1"/>
  <c r="AI170" i="1"/>
  <c r="L170" i="1" s="1"/>
  <c r="AA170" i="1"/>
  <c r="Z170" i="1"/>
  <c r="Y170" i="1" s="1"/>
  <c r="R170" i="1"/>
  <c r="BA169" i="1"/>
  <c r="AZ169" i="1"/>
  <c r="AX169" i="1"/>
  <c r="AW169" i="1"/>
  <c r="AU169" i="1" s="1"/>
  <c r="P169" i="1" s="1"/>
  <c r="AN169" i="1"/>
  <c r="K169" i="1" s="1"/>
  <c r="J169" i="1" s="1"/>
  <c r="AC169" i="1" s="1"/>
  <c r="AI169" i="1"/>
  <c r="L169" i="1" s="1"/>
  <c r="AA169" i="1"/>
  <c r="Z169" i="1"/>
  <c r="Y169" i="1"/>
  <c r="R169" i="1"/>
  <c r="BA168" i="1"/>
  <c r="AZ168" i="1"/>
  <c r="AX168" i="1"/>
  <c r="AW168" i="1"/>
  <c r="AU168" i="1" s="1"/>
  <c r="AN168" i="1"/>
  <c r="K168" i="1" s="1"/>
  <c r="J168" i="1" s="1"/>
  <c r="AC168" i="1" s="1"/>
  <c r="AI168" i="1"/>
  <c r="L168" i="1" s="1"/>
  <c r="AA168" i="1"/>
  <c r="Z168" i="1"/>
  <c r="R168" i="1"/>
  <c r="BA167" i="1"/>
  <c r="AZ167" i="1"/>
  <c r="AX167" i="1"/>
  <c r="AY167" i="1" s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M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C165" i="1" s="1"/>
  <c r="AI165" i="1"/>
  <c r="L165" i="1" s="1"/>
  <c r="AA165" i="1"/>
  <c r="Z165" i="1"/>
  <c r="R165" i="1"/>
  <c r="BA164" i="1"/>
  <c r="AZ164" i="1"/>
  <c r="AX164" i="1"/>
  <c r="AW164" i="1"/>
  <c r="AU164" i="1" s="1"/>
  <c r="AH164" i="1" s="1"/>
  <c r="AN164" i="1"/>
  <c r="K164" i="1" s="1"/>
  <c r="J164" i="1" s="1"/>
  <c r="AI164" i="1"/>
  <c r="L164" i="1" s="1"/>
  <c r="AA164" i="1"/>
  <c r="Z164" i="1"/>
  <c r="Y164" i="1" s="1"/>
  <c r="R164" i="1"/>
  <c r="BA163" i="1"/>
  <c r="AZ163" i="1"/>
  <c r="AX163" i="1"/>
  <c r="AW163" i="1"/>
  <c r="AU163" i="1" s="1"/>
  <c r="AN163" i="1"/>
  <c r="K163" i="1" s="1"/>
  <c r="J163" i="1" s="1"/>
  <c r="AC163" i="1" s="1"/>
  <c r="AI163" i="1"/>
  <c r="L163" i="1" s="1"/>
  <c r="AA163" i="1"/>
  <c r="Z163" i="1"/>
  <c r="R163" i="1"/>
  <c r="BA162" i="1"/>
  <c r="AZ162" i="1"/>
  <c r="AX162" i="1"/>
  <c r="AW162" i="1"/>
  <c r="AU162" i="1" s="1"/>
  <c r="AG162" i="1" s="1"/>
  <c r="AN162" i="1"/>
  <c r="K162" i="1" s="1"/>
  <c r="J162" i="1" s="1"/>
  <c r="AC162" i="1" s="1"/>
  <c r="AI162" i="1"/>
  <c r="L162" i="1" s="1"/>
  <c r="AA162" i="1"/>
  <c r="Z162" i="1"/>
  <c r="R162" i="1"/>
  <c r="BA161" i="1"/>
  <c r="AZ161" i="1"/>
  <c r="AX161" i="1"/>
  <c r="AW161" i="1"/>
  <c r="AU161" i="1" s="1"/>
  <c r="P161" i="1" s="1"/>
  <c r="AN161" i="1"/>
  <c r="K161" i="1" s="1"/>
  <c r="J161" i="1" s="1"/>
  <c r="AI161" i="1"/>
  <c r="L161" i="1" s="1"/>
  <c r="AG161" i="1"/>
  <c r="AA161" i="1"/>
  <c r="Y161" i="1" s="1"/>
  <c r="Z161" i="1"/>
  <c r="R161" i="1"/>
  <c r="BA160" i="1"/>
  <c r="AZ160" i="1"/>
  <c r="AX160" i="1"/>
  <c r="AW160" i="1"/>
  <c r="AU160" i="1" s="1"/>
  <c r="AN160" i="1"/>
  <c r="K160" i="1" s="1"/>
  <c r="J160" i="1" s="1"/>
  <c r="AC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C159" i="1" s="1"/>
  <c r="AI159" i="1"/>
  <c r="L159" i="1" s="1"/>
  <c r="AA159" i="1"/>
  <c r="Z159" i="1"/>
  <c r="Y159" i="1" s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Y158" i="1"/>
  <c r="R158" i="1"/>
  <c r="BA157" i="1"/>
  <c r="AZ157" i="1"/>
  <c r="AX157" i="1"/>
  <c r="AW157" i="1"/>
  <c r="AU157" i="1" s="1"/>
  <c r="AV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G155" i="1" s="1"/>
  <c r="AN155" i="1"/>
  <c r="K155" i="1" s="1"/>
  <c r="J155" i="1" s="1"/>
  <c r="AI155" i="1"/>
  <c r="L155" i="1" s="1"/>
  <c r="AA155" i="1"/>
  <c r="Z155" i="1"/>
  <c r="Y155" i="1" s="1"/>
  <c r="R155" i="1"/>
  <c r="BA154" i="1"/>
  <c r="AZ154" i="1"/>
  <c r="AX154" i="1"/>
  <c r="AW154" i="1"/>
  <c r="AU154" i="1"/>
  <c r="AN154" i="1"/>
  <c r="AI154" i="1"/>
  <c r="L154" i="1" s="1"/>
  <c r="AA154" i="1"/>
  <c r="Z154" i="1"/>
  <c r="R154" i="1"/>
  <c r="K154" i="1"/>
  <c r="J154" i="1" s="1"/>
  <c r="BA153" i="1"/>
  <c r="AZ153" i="1"/>
  <c r="AX153" i="1"/>
  <c r="AW153" i="1"/>
  <c r="AU153" i="1" s="1"/>
  <c r="P153" i="1" s="1"/>
  <c r="AN153" i="1"/>
  <c r="K153" i="1" s="1"/>
  <c r="J153" i="1" s="1"/>
  <c r="AI153" i="1"/>
  <c r="L153" i="1" s="1"/>
  <c r="AA153" i="1"/>
  <c r="Z153" i="1"/>
  <c r="R153" i="1"/>
  <c r="M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Z152" i="1"/>
  <c r="Y152" i="1" s="1"/>
  <c r="R152" i="1"/>
  <c r="BA151" i="1"/>
  <c r="AZ151" i="1"/>
  <c r="AX151" i="1"/>
  <c r="AW151" i="1"/>
  <c r="AU151" i="1" s="1"/>
  <c r="AN151" i="1"/>
  <c r="K151" i="1" s="1"/>
  <c r="J151" i="1" s="1"/>
  <c r="AC151" i="1" s="1"/>
  <c r="AI151" i="1"/>
  <c r="L151" i="1" s="1"/>
  <c r="AA151" i="1"/>
  <c r="Z151" i="1"/>
  <c r="R151" i="1"/>
  <c r="BA150" i="1"/>
  <c r="U150" i="1" s="1"/>
  <c r="AZ150" i="1"/>
  <c r="AX150" i="1"/>
  <c r="AW150" i="1"/>
  <c r="AU150" i="1" s="1"/>
  <c r="AN150" i="1"/>
  <c r="K150" i="1" s="1"/>
  <c r="J150" i="1" s="1"/>
  <c r="AC150" i="1" s="1"/>
  <c r="AI150" i="1"/>
  <c r="L150" i="1" s="1"/>
  <c r="AA150" i="1"/>
  <c r="Y150" i="1" s="1"/>
  <c r="Z150" i="1"/>
  <c r="R150" i="1"/>
  <c r="BA149" i="1"/>
  <c r="AZ149" i="1"/>
  <c r="AX149" i="1"/>
  <c r="AW149" i="1"/>
  <c r="AU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G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Y146" i="1" s="1"/>
  <c r="AW146" i="1"/>
  <c r="AU146" i="1" s="1"/>
  <c r="AN146" i="1"/>
  <c r="K146" i="1" s="1"/>
  <c r="J146" i="1" s="1"/>
  <c r="AC146" i="1" s="1"/>
  <c r="AI146" i="1"/>
  <c r="L146" i="1" s="1"/>
  <c r="AA146" i="1"/>
  <c r="Z146" i="1"/>
  <c r="R146" i="1"/>
  <c r="BA145" i="1"/>
  <c r="AZ145" i="1"/>
  <c r="AY145" i="1" s="1"/>
  <c r="AX145" i="1"/>
  <c r="AW145" i="1"/>
  <c r="AU145" i="1" s="1"/>
  <c r="P145" i="1" s="1"/>
  <c r="AN145" i="1"/>
  <c r="K145" i="1" s="1"/>
  <c r="J145" i="1" s="1"/>
  <c r="AI145" i="1"/>
  <c r="AA145" i="1"/>
  <c r="Z145" i="1"/>
  <c r="R145" i="1"/>
  <c r="L145" i="1"/>
  <c r="BA144" i="1"/>
  <c r="AZ144" i="1"/>
  <c r="AX144" i="1"/>
  <c r="AW144" i="1"/>
  <c r="AU144" i="1" s="1"/>
  <c r="AN144" i="1"/>
  <c r="K144" i="1" s="1"/>
  <c r="J144" i="1" s="1"/>
  <c r="AC144" i="1" s="1"/>
  <c r="AI144" i="1"/>
  <c r="L144" i="1" s="1"/>
  <c r="AA144" i="1"/>
  <c r="Z144" i="1"/>
  <c r="Y144" i="1" s="1"/>
  <c r="R144" i="1"/>
  <c r="BA143" i="1"/>
  <c r="AZ143" i="1"/>
  <c r="AX143" i="1"/>
  <c r="AW143" i="1"/>
  <c r="AU143" i="1" s="1"/>
  <c r="P143" i="1" s="1"/>
  <c r="AN143" i="1"/>
  <c r="K143" i="1" s="1"/>
  <c r="J143" i="1" s="1"/>
  <c r="AC143" i="1" s="1"/>
  <c r="AI143" i="1"/>
  <c r="L143" i="1" s="1"/>
  <c r="AA143" i="1"/>
  <c r="Z143" i="1"/>
  <c r="R143" i="1"/>
  <c r="BA142" i="1"/>
  <c r="AZ142" i="1"/>
  <c r="AX142" i="1"/>
  <c r="AW142" i="1"/>
  <c r="AU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N141" i="1"/>
  <c r="K141" i="1" s="1"/>
  <c r="J141" i="1" s="1"/>
  <c r="AI141" i="1"/>
  <c r="L141" i="1" s="1"/>
  <c r="AA141" i="1"/>
  <c r="Y141" i="1" s="1"/>
  <c r="Z141" i="1"/>
  <c r="R141" i="1"/>
  <c r="BA140" i="1"/>
  <c r="AZ140" i="1"/>
  <c r="AX140" i="1"/>
  <c r="AW140" i="1"/>
  <c r="AU140" i="1" s="1"/>
  <c r="AV140" i="1" s="1"/>
  <c r="AN140" i="1"/>
  <c r="K140" i="1" s="1"/>
  <c r="J140" i="1" s="1"/>
  <c r="AC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/>
  <c r="P138" i="1" s="1"/>
  <c r="AN138" i="1"/>
  <c r="K138" i="1" s="1"/>
  <c r="J138" i="1" s="1"/>
  <c r="AC138" i="1" s="1"/>
  <c r="AI138" i="1"/>
  <c r="L138" i="1" s="1"/>
  <c r="AA138" i="1"/>
  <c r="Z138" i="1"/>
  <c r="R138" i="1"/>
  <c r="BA137" i="1"/>
  <c r="AZ137" i="1"/>
  <c r="AX137" i="1"/>
  <c r="U137" i="1" s="1"/>
  <c r="AW137" i="1"/>
  <c r="AU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H136" i="1" s="1"/>
  <c r="AN136" i="1"/>
  <c r="K136" i="1" s="1"/>
  <c r="J136" i="1" s="1"/>
  <c r="AC136" i="1" s="1"/>
  <c r="AI136" i="1"/>
  <c r="L136" i="1" s="1"/>
  <c r="AA136" i="1"/>
  <c r="Z136" i="1"/>
  <c r="Y136" i="1" s="1"/>
  <c r="R136" i="1"/>
  <c r="BA135" i="1"/>
  <c r="AZ135" i="1"/>
  <c r="AX135" i="1"/>
  <c r="AW135" i="1"/>
  <c r="AU135" i="1"/>
  <c r="AV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Y134" i="1" s="1"/>
  <c r="AW134" i="1"/>
  <c r="AU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Y133" i="1" s="1"/>
  <c r="AW133" i="1"/>
  <c r="AU133" i="1" s="1"/>
  <c r="AN133" i="1"/>
  <c r="K133" i="1" s="1"/>
  <c r="J133" i="1" s="1"/>
  <c r="AC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I132" i="1"/>
  <c r="L132" i="1" s="1"/>
  <c r="AA132" i="1"/>
  <c r="Z132" i="1"/>
  <c r="R132" i="1"/>
  <c r="BA131" i="1"/>
  <c r="U131" i="1" s="1"/>
  <c r="AZ131" i="1"/>
  <c r="AX131" i="1"/>
  <c r="AY131" i="1" s="1"/>
  <c r="AW131" i="1"/>
  <c r="AU131" i="1" s="1"/>
  <c r="AN131" i="1"/>
  <c r="K131" i="1" s="1"/>
  <c r="J131" i="1" s="1"/>
  <c r="AC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Y128" i="1" s="1"/>
  <c r="R128" i="1"/>
  <c r="BA127" i="1"/>
  <c r="AZ127" i="1"/>
  <c r="AX127" i="1"/>
  <c r="AW127" i="1"/>
  <c r="AU127" i="1" s="1"/>
  <c r="AN127" i="1"/>
  <c r="AI127" i="1"/>
  <c r="L127" i="1" s="1"/>
  <c r="AA127" i="1"/>
  <c r="Z127" i="1"/>
  <c r="R127" i="1"/>
  <c r="K127" i="1"/>
  <c r="J127" i="1" s="1"/>
  <c r="AC127" i="1" s="1"/>
  <c r="BA126" i="1"/>
  <c r="AZ126" i="1"/>
  <c r="AX126" i="1"/>
  <c r="AW126" i="1"/>
  <c r="AU126" i="1" s="1"/>
  <c r="AN126" i="1"/>
  <c r="K126" i="1" s="1"/>
  <c r="J126" i="1" s="1"/>
  <c r="AC126" i="1" s="1"/>
  <c r="AI126" i="1"/>
  <c r="L126" i="1" s="1"/>
  <c r="AA126" i="1"/>
  <c r="Z126" i="1"/>
  <c r="R126" i="1"/>
  <c r="BA125" i="1"/>
  <c r="AZ125" i="1"/>
  <c r="AX125" i="1"/>
  <c r="AY125" i="1" s="1"/>
  <c r="AW125" i="1"/>
  <c r="AU125" i="1" s="1"/>
  <c r="AN125" i="1"/>
  <c r="K125" i="1" s="1"/>
  <c r="J125" i="1" s="1"/>
  <c r="AC125" i="1" s="1"/>
  <c r="AI125" i="1"/>
  <c r="L125" i="1" s="1"/>
  <c r="AA125" i="1"/>
  <c r="Z125" i="1"/>
  <c r="R125" i="1"/>
  <c r="BA124" i="1"/>
  <c r="AZ124" i="1"/>
  <c r="AX124" i="1"/>
  <c r="AW124" i="1"/>
  <c r="AU124" i="1" s="1"/>
  <c r="AN124" i="1"/>
  <c r="K124" i="1" s="1"/>
  <c r="J124" i="1" s="1"/>
  <c r="AC124" i="1" s="1"/>
  <c r="AI124" i="1"/>
  <c r="L124" i="1" s="1"/>
  <c r="AA124" i="1"/>
  <c r="Z124" i="1"/>
  <c r="R124" i="1"/>
  <c r="BA123" i="1"/>
  <c r="AZ123" i="1"/>
  <c r="AX123" i="1"/>
  <c r="AY123" i="1" s="1"/>
  <c r="AW123" i="1"/>
  <c r="AU123" i="1" s="1"/>
  <c r="AG123" i="1" s="1"/>
  <c r="AN123" i="1"/>
  <c r="AI123" i="1"/>
  <c r="L123" i="1" s="1"/>
  <c r="AA123" i="1"/>
  <c r="Z123" i="1"/>
  <c r="R123" i="1"/>
  <c r="K123" i="1"/>
  <c r="J123" i="1" s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Y122" i="1"/>
  <c r="R122" i="1"/>
  <c r="BA121" i="1"/>
  <c r="AZ121" i="1"/>
  <c r="AX121" i="1"/>
  <c r="AW121" i="1"/>
  <c r="AU121" i="1" s="1"/>
  <c r="AN121" i="1"/>
  <c r="K121" i="1" s="1"/>
  <c r="J121" i="1" s="1"/>
  <c r="AI121" i="1"/>
  <c r="L121" i="1" s="1"/>
  <c r="AA121" i="1"/>
  <c r="Z121" i="1"/>
  <c r="R121" i="1"/>
  <c r="M121" i="1"/>
  <c r="BA120" i="1"/>
  <c r="AZ120" i="1"/>
  <c r="AX120" i="1"/>
  <c r="AY120" i="1" s="1"/>
  <c r="AW120" i="1"/>
  <c r="AU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N119" i="1"/>
  <c r="K119" i="1" s="1"/>
  <c r="J119" i="1" s="1"/>
  <c r="AC119" i="1" s="1"/>
  <c r="AI119" i="1"/>
  <c r="L119" i="1" s="1"/>
  <c r="AA119" i="1"/>
  <c r="Z119" i="1"/>
  <c r="Y119" i="1"/>
  <c r="R119" i="1"/>
  <c r="BA118" i="1"/>
  <c r="AZ118" i="1"/>
  <c r="AX118" i="1"/>
  <c r="U118" i="1" s="1"/>
  <c r="AW118" i="1"/>
  <c r="AU118" i="1" s="1"/>
  <c r="AH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U117" i="1" s="1"/>
  <c r="AW117" i="1"/>
  <c r="AU117" i="1" s="1"/>
  <c r="AG117" i="1" s="1"/>
  <c r="AN117" i="1"/>
  <c r="K117" i="1" s="1"/>
  <c r="J117" i="1" s="1"/>
  <c r="AI117" i="1"/>
  <c r="L117" i="1" s="1"/>
  <c r="AA117" i="1"/>
  <c r="Z117" i="1"/>
  <c r="Y117" i="1" s="1"/>
  <c r="R117" i="1"/>
  <c r="BA116" i="1"/>
  <c r="AZ116" i="1"/>
  <c r="AX116" i="1"/>
  <c r="AW116" i="1"/>
  <c r="AU116" i="1" s="1"/>
  <c r="AG116" i="1" s="1"/>
  <c r="AN116" i="1"/>
  <c r="K116" i="1" s="1"/>
  <c r="J116" i="1" s="1"/>
  <c r="AI116" i="1"/>
  <c r="L116" i="1" s="1"/>
  <c r="AA116" i="1"/>
  <c r="Z116" i="1"/>
  <c r="Y116" i="1"/>
  <c r="R116" i="1"/>
  <c r="BA115" i="1"/>
  <c r="AZ115" i="1"/>
  <c r="AX115" i="1"/>
  <c r="AW115" i="1"/>
  <c r="AU115" i="1" s="1"/>
  <c r="M115" i="1" s="1"/>
  <c r="AN115" i="1"/>
  <c r="AI115" i="1"/>
  <c r="L115" i="1" s="1"/>
  <c r="AA115" i="1"/>
  <c r="Z115" i="1"/>
  <c r="R115" i="1"/>
  <c r="K115" i="1"/>
  <c r="J115" i="1" s="1"/>
  <c r="AC115" i="1" s="1"/>
  <c r="BA114" i="1"/>
  <c r="AZ114" i="1"/>
  <c r="AX114" i="1"/>
  <c r="AW114" i="1"/>
  <c r="AU114" i="1" s="1"/>
  <c r="M114" i="1" s="1"/>
  <c r="AN114" i="1"/>
  <c r="AI114" i="1"/>
  <c r="L114" i="1" s="1"/>
  <c r="AA114" i="1"/>
  <c r="Z114" i="1"/>
  <c r="Y114" i="1" s="1"/>
  <c r="R114" i="1"/>
  <c r="K114" i="1"/>
  <c r="J114" i="1" s="1"/>
  <c r="AC114" i="1" s="1"/>
  <c r="BA113" i="1"/>
  <c r="AZ113" i="1"/>
  <c r="AX113" i="1"/>
  <c r="AW113" i="1"/>
  <c r="AU113" i="1" s="1"/>
  <c r="AN113" i="1"/>
  <c r="AI113" i="1"/>
  <c r="L113" i="1" s="1"/>
  <c r="AA113" i="1"/>
  <c r="Z113" i="1"/>
  <c r="R113" i="1"/>
  <c r="K113" i="1"/>
  <c r="J113" i="1" s="1"/>
  <c r="BA112" i="1"/>
  <c r="AZ112" i="1"/>
  <c r="AX112" i="1"/>
  <c r="AW112" i="1"/>
  <c r="AU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G111" i="1" s="1"/>
  <c r="AN111" i="1"/>
  <c r="K111" i="1" s="1"/>
  <c r="J111" i="1" s="1"/>
  <c r="AC111" i="1" s="1"/>
  <c r="AI111" i="1"/>
  <c r="L111" i="1" s="1"/>
  <c r="AA111" i="1"/>
  <c r="Z111" i="1"/>
  <c r="R111" i="1"/>
  <c r="BA110" i="1"/>
  <c r="U110" i="1" s="1"/>
  <c r="AZ110" i="1"/>
  <c r="AX110" i="1"/>
  <c r="AW110" i="1"/>
  <c r="AU110" i="1" s="1"/>
  <c r="AG110" i="1" s="1"/>
  <c r="AN110" i="1"/>
  <c r="K110" i="1" s="1"/>
  <c r="J110" i="1" s="1"/>
  <c r="AI110" i="1"/>
  <c r="L110" i="1" s="1"/>
  <c r="AA110" i="1"/>
  <c r="Z110" i="1"/>
  <c r="R110" i="1"/>
  <c r="BA109" i="1"/>
  <c r="AZ109" i="1"/>
  <c r="AY109" i="1" s="1"/>
  <c r="AX109" i="1"/>
  <c r="AW109" i="1"/>
  <c r="AU109" i="1" s="1"/>
  <c r="AG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X107" i="1"/>
  <c r="AW107" i="1"/>
  <c r="AU107" i="1"/>
  <c r="AN107" i="1"/>
  <c r="K107" i="1" s="1"/>
  <c r="J107" i="1" s="1"/>
  <c r="AC107" i="1" s="1"/>
  <c r="AI107" i="1"/>
  <c r="L107" i="1" s="1"/>
  <c r="AA107" i="1"/>
  <c r="Z107" i="1"/>
  <c r="R107" i="1"/>
  <c r="BA106" i="1"/>
  <c r="AZ106" i="1"/>
  <c r="AX106" i="1"/>
  <c r="AW106" i="1"/>
  <c r="AU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V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U104" i="1" s="1"/>
  <c r="AW104" i="1"/>
  <c r="AU104" i="1" s="1"/>
  <c r="AV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U103" i="1" s="1"/>
  <c r="AW103" i="1"/>
  <c r="AU103" i="1" s="1"/>
  <c r="AV103" i="1" s="1"/>
  <c r="AN103" i="1"/>
  <c r="K103" i="1" s="1"/>
  <c r="J103" i="1" s="1"/>
  <c r="AC103" i="1" s="1"/>
  <c r="AI103" i="1"/>
  <c r="L103" i="1" s="1"/>
  <c r="AA103" i="1"/>
  <c r="Z103" i="1"/>
  <c r="R103" i="1"/>
  <c r="BA102" i="1"/>
  <c r="AZ102" i="1"/>
  <c r="AX102" i="1"/>
  <c r="U102" i="1" s="1"/>
  <c r="AW102" i="1"/>
  <c r="AU102" i="1" s="1"/>
  <c r="AN102" i="1"/>
  <c r="K102" i="1" s="1"/>
  <c r="J102" i="1" s="1"/>
  <c r="AI102" i="1"/>
  <c r="L102" i="1" s="1"/>
  <c r="AA102" i="1"/>
  <c r="Z102" i="1"/>
  <c r="Y102" i="1" s="1"/>
  <c r="R102" i="1"/>
  <c r="BA101" i="1"/>
  <c r="AZ101" i="1"/>
  <c r="AX101" i="1"/>
  <c r="AW101" i="1"/>
  <c r="AU101" i="1" s="1"/>
  <c r="AV101" i="1" s="1"/>
  <c r="AN101" i="1"/>
  <c r="AI101" i="1"/>
  <c r="L101" i="1" s="1"/>
  <c r="AA101" i="1"/>
  <c r="Z101" i="1"/>
  <c r="R101" i="1"/>
  <c r="K101" i="1"/>
  <c r="J101" i="1" s="1"/>
  <c r="BA100" i="1"/>
  <c r="AZ100" i="1"/>
  <c r="AX100" i="1"/>
  <c r="AW100" i="1"/>
  <c r="AU100" i="1" s="1"/>
  <c r="AN100" i="1"/>
  <c r="AI100" i="1"/>
  <c r="L100" i="1" s="1"/>
  <c r="AA100" i="1"/>
  <c r="Z100" i="1"/>
  <c r="R100" i="1"/>
  <c r="K100" i="1"/>
  <c r="J100" i="1" s="1"/>
  <c r="AC100" i="1" s="1"/>
  <c r="BA99" i="1"/>
  <c r="AZ99" i="1"/>
  <c r="AX99" i="1"/>
  <c r="AW99" i="1"/>
  <c r="AU99" i="1" s="1"/>
  <c r="AN99" i="1"/>
  <c r="K99" i="1" s="1"/>
  <c r="J99" i="1" s="1"/>
  <c r="AI99" i="1"/>
  <c r="L99" i="1" s="1"/>
  <c r="AA99" i="1"/>
  <c r="Y99" i="1" s="1"/>
  <c r="Z99" i="1"/>
  <c r="R99" i="1"/>
  <c r="BA98" i="1"/>
  <c r="AZ98" i="1"/>
  <c r="AX98" i="1"/>
  <c r="AW98" i="1"/>
  <c r="AU98" i="1" s="1"/>
  <c r="AG98" i="1" s="1"/>
  <c r="AN98" i="1"/>
  <c r="K98" i="1" s="1"/>
  <c r="J98" i="1" s="1"/>
  <c r="AI98" i="1"/>
  <c r="L98" i="1" s="1"/>
  <c r="AA98" i="1"/>
  <c r="Z98" i="1"/>
  <c r="Y98" i="1" s="1"/>
  <c r="R98" i="1"/>
  <c r="BA97" i="1"/>
  <c r="AZ97" i="1"/>
  <c r="AX97" i="1"/>
  <c r="AW97" i="1"/>
  <c r="AU97" i="1" s="1"/>
  <c r="AG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N96" i="1"/>
  <c r="K96" i="1" s="1"/>
  <c r="J96" i="1" s="1"/>
  <c r="AI96" i="1"/>
  <c r="L96" i="1" s="1"/>
  <c r="AA96" i="1"/>
  <c r="Z96" i="1"/>
  <c r="Y96" i="1" s="1"/>
  <c r="R96" i="1"/>
  <c r="BA95" i="1"/>
  <c r="AZ95" i="1"/>
  <c r="AX95" i="1"/>
  <c r="AW95" i="1"/>
  <c r="AU95" i="1" s="1"/>
  <c r="AV95" i="1" s="1"/>
  <c r="AN95" i="1"/>
  <c r="K95" i="1" s="1"/>
  <c r="J95" i="1" s="1"/>
  <c r="AC95" i="1" s="1"/>
  <c r="AI95" i="1"/>
  <c r="L95" i="1" s="1"/>
  <c r="AA95" i="1"/>
  <c r="Z95" i="1"/>
  <c r="R95" i="1"/>
  <c r="BA94" i="1"/>
  <c r="AZ94" i="1"/>
  <c r="AX94" i="1"/>
  <c r="AW94" i="1"/>
  <c r="AU94" i="1" s="1"/>
  <c r="AV94" i="1" s="1"/>
  <c r="AN94" i="1"/>
  <c r="K94" i="1" s="1"/>
  <c r="J94" i="1" s="1"/>
  <c r="AC94" i="1" s="1"/>
  <c r="AI94" i="1"/>
  <c r="L94" i="1" s="1"/>
  <c r="AA94" i="1"/>
  <c r="Z94" i="1"/>
  <c r="Y94" i="1"/>
  <c r="R94" i="1"/>
  <c r="BA93" i="1"/>
  <c r="AZ93" i="1"/>
  <c r="AX93" i="1"/>
  <c r="AW93" i="1"/>
  <c r="AU93" i="1" s="1"/>
  <c r="M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V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U91" i="1" s="1"/>
  <c r="AW91" i="1"/>
  <c r="AU91" i="1"/>
  <c r="AV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P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N89" i="1"/>
  <c r="K89" i="1" s="1"/>
  <c r="J89" i="1" s="1"/>
  <c r="AC89" i="1" s="1"/>
  <c r="AI89" i="1"/>
  <c r="L89" i="1" s="1"/>
  <c r="AA89" i="1"/>
  <c r="Z89" i="1"/>
  <c r="R89" i="1"/>
  <c r="BA88" i="1"/>
  <c r="AZ88" i="1"/>
  <c r="AX88" i="1"/>
  <c r="AY88" i="1" s="1"/>
  <c r="AW88" i="1"/>
  <c r="AU88" i="1" s="1"/>
  <c r="AH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Y87" i="1" s="1"/>
  <c r="AW87" i="1"/>
  <c r="AU87" i="1" s="1"/>
  <c r="AN87" i="1"/>
  <c r="K87" i="1" s="1"/>
  <c r="J87" i="1" s="1"/>
  <c r="AC87" i="1" s="1"/>
  <c r="AI87" i="1"/>
  <c r="L87" i="1" s="1"/>
  <c r="AA87" i="1"/>
  <c r="Z87" i="1"/>
  <c r="R87" i="1"/>
  <c r="BA86" i="1"/>
  <c r="AZ86" i="1"/>
  <c r="AX86" i="1"/>
  <c r="AW86" i="1"/>
  <c r="AU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Y85" i="1" s="1"/>
  <c r="AW85" i="1"/>
  <c r="AU85" i="1" s="1"/>
  <c r="P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P84" i="1" s="1"/>
  <c r="AN84" i="1"/>
  <c r="K84" i="1" s="1"/>
  <c r="J84" i="1" s="1"/>
  <c r="AC84" i="1" s="1"/>
  <c r="AI84" i="1"/>
  <c r="L84" i="1" s="1"/>
  <c r="AA84" i="1"/>
  <c r="Z84" i="1"/>
  <c r="R84" i="1"/>
  <c r="BA83" i="1"/>
  <c r="AZ83" i="1"/>
  <c r="AX83" i="1"/>
  <c r="AW83" i="1"/>
  <c r="AU83" i="1" s="1"/>
  <c r="AV83" i="1" s="1"/>
  <c r="AN83" i="1"/>
  <c r="K83" i="1" s="1"/>
  <c r="J83" i="1" s="1"/>
  <c r="AC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N81" i="1"/>
  <c r="AI81" i="1"/>
  <c r="L81" i="1" s="1"/>
  <c r="AA81" i="1"/>
  <c r="Z81" i="1"/>
  <c r="R81" i="1"/>
  <c r="K81" i="1"/>
  <c r="J81" i="1" s="1"/>
  <c r="BA80" i="1"/>
  <c r="AZ80" i="1"/>
  <c r="AX80" i="1"/>
  <c r="AW80" i="1"/>
  <c r="AU80" i="1" s="1"/>
  <c r="AV80" i="1" s="1"/>
  <c r="AN80" i="1"/>
  <c r="K80" i="1" s="1"/>
  <c r="J80" i="1" s="1"/>
  <c r="AC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C79" i="1" s="1"/>
  <c r="AI79" i="1"/>
  <c r="L79" i="1" s="1"/>
  <c r="AA79" i="1"/>
  <c r="Z79" i="1"/>
  <c r="Y79" i="1" s="1"/>
  <c r="R79" i="1"/>
  <c r="BA78" i="1"/>
  <c r="AZ78" i="1"/>
  <c r="AX78" i="1"/>
  <c r="AW78" i="1"/>
  <c r="AU78" i="1"/>
  <c r="AV78" i="1" s="1"/>
  <c r="AN78" i="1"/>
  <c r="K78" i="1" s="1"/>
  <c r="J78" i="1" s="1"/>
  <c r="AI78" i="1"/>
  <c r="L78" i="1" s="1"/>
  <c r="AA78" i="1"/>
  <c r="Z78" i="1"/>
  <c r="Y78" i="1" s="1"/>
  <c r="R78" i="1"/>
  <c r="BA77" i="1"/>
  <c r="AZ77" i="1"/>
  <c r="AX77" i="1"/>
  <c r="AW77" i="1"/>
  <c r="AU77" i="1"/>
  <c r="P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/>
  <c r="AH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V75" i="1" s="1"/>
  <c r="AN75" i="1"/>
  <c r="K75" i="1" s="1"/>
  <c r="J75" i="1" s="1"/>
  <c r="AC75" i="1" s="1"/>
  <c r="AI75" i="1"/>
  <c r="L75" i="1" s="1"/>
  <c r="AA75" i="1"/>
  <c r="Z75" i="1"/>
  <c r="R75" i="1"/>
  <c r="BA74" i="1"/>
  <c r="AZ74" i="1"/>
  <c r="AX74" i="1"/>
  <c r="AW74" i="1"/>
  <c r="AU74" i="1" s="1"/>
  <c r="AN74" i="1"/>
  <c r="AI74" i="1"/>
  <c r="AA74" i="1"/>
  <c r="Z74" i="1"/>
  <c r="R74" i="1"/>
  <c r="L74" i="1"/>
  <c r="K74" i="1"/>
  <c r="J74" i="1" s="1"/>
  <c r="BA73" i="1"/>
  <c r="AZ73" i="1"/>
  <c r="AX73" i="1"/>
  <c r="AW73" i="1"/>
  <c r="AU73" i="1" s="1"/>
  <c r="AN73" i="1"/>
  <c r="K73" i="1" s="1"/>
  <c r="J73" i="1" s="1"/>
  <c r="AC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C72" i="1" s="1"/>
  <c r="AI72" i="1"/>
  <c r="L72" i="1" s="1"/>
  <c r="AA72" i="1"/>
  <c r="Z72" i="1"/>
  <c r="R72" i="1"/>
  <c r="BA71" i="1"/>
  <c r="AZ71" i="1"/>
  <c r="AX71" i="1"/>
  <c r="U71" i="1" s="1"/>
  <c r="AW71" i="1"/>
  <c r="AU71" i="1" s="1"/>
  <c r="AN71" i="1"/>
  <c r="K71" i="1" s="1"/>
  <c r="J71" i="1" s="1"/>
  <c r="AI71" i="1"/>
  <c r="L71" i="1" s="1"/>
  <c r="AA71" i="1"/>
  <c r="Z71" i="1"/>
  <c r="Y71" i="1" s="1"/>
  <c r="R71" i="1"/>
  <c r="BA70" i="1"/>
  <c r="AZ70" i="1"/>
  <c r="AX70" i="1"/>
  <c r="AW70" i="1"/>
  <c r="AU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V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C66" i="1" s="1"/>
  <c r="AI66" i="1"/>
  <c r="L66" i="1" s="1"/>
  <c r="AA66" i="1"/>
  <c r="Z66" i="1"/>
  <c r="R66" i="1"/>
  <c r="BA65" i="1"/>
  <c r="AZ65" i="1"/>
  <c r="AX65" i="1"/>
  <c r="AY65" i="1" s="1"/>
  <c r="AW65" i="1"/>
  <c r="AU65" i="1" s="1"/>
  <c r="AN65" i="1"/>
  <c r="K65" i="1" s="1"/>
  <c r="J65" i="1" s="1"/>
  <c r="AC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C64" i="1" s="1"/>
  <c r="AI64" i="1"/>
  <c r="L64" i="1" s="1"/>
  <c r="AA64" i="1"/>
  <c r="Z64" i="1"/>
  <c r="Y64" i="1" s="1"/>
  <c r="R64" i="1"/>
  <c r="BA63" i="1"/>
  <c r="AZ63" i="1"/>
  <c r="AX63" i="1"/>
  <c r="U63" i="1" s="1"/>
  <c r="AW63" i="1"/>
  <c r="AU63" i="1" s="1"/>
  <c r="AH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C62" i="1" s="1"/>
  <c r="AI62" i="1"/>
  <c r="L62" i="1" s="1"/>
  <c r="AA62" i="1"/>
  <c r="Z62" i="1"/>
  <c r="Y62" i="1" s="1"/>
  <c r="R62" i="1"/>
  <c r="BA61" i="1"/>
  <c r="AZ61" i="1"/>
  <c r="AX61" i="1"/>
  <c r="AW61" i="1"/>
  <c r="AU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/>
  <c r="AH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Y58" i="1" s="1"/>
  <c r="R58" i="1"/>
  <c r="BA57" i="1"/>
  <c r="AZ57" i="1"/>
  <c r="AX57" i="1"/>
  <c r="AW57" i="1"/>
  <c r="AU57" i="1" s="1"/>
  <c r="P57" i="1" s="1"/>
  <c r="AN57" i="1"/>
  <c r="K57" i="1" s="1"/>
  <c r="J57" i="1" s="1"/>
  <c r="AC57" i="1" s="1"/>
  <c r="AI57" i="1"/>
  <c r="AA57" i="1"/>
  <c r="Z57" i="1"/>
  <c r="R57" i="1"/>
  <c r="L57" i="1"/>
  <c r="BA56" i="1"/>
  <c r="U56" i="1" s="1"/>
  <c r="AZ56" i="1"/>
  <c r="AY56" i="1" s="1"/>
  <c r="AX56" i="1"/>
  <c r="AW56" i="1"/>
  <c r="AU56" i="1"/>
  <c r="AG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Y55" i="1" s="1"/>
  <c r="AW55" i="1"/>
  <c r="AU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V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N52" i="1"/>
  <c r="AI52" i="1"/>
  <c r="L52" i="1" s="1"/>
  <c r="AA52" i="1"/>
  <c r="Z52" i="1"/>
  <c r="R52" i="1"/>
  <c r="K52" i="1"/>
  <c r="J52" i="1" s="1"/>
  <c r="AC52" i="1" s="1"/>
  <c r="BA51" i="1"/>
  <c r="U51" i="1" s="1"/>
  <c r="AZ51" i="1"/>
  <c r="AX51" i="1"/>
  <c r="AW51" i="1"/>
  <c r="AU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I49" i="1"/>
  <c r="AA49" i="1"/>
  <c r="Z49" i="1"/>
  <c r="Y49" i="1" s="1"/>
  <c r="R49" i="1"/>
  <c r="L49" i="1"/>
  <c r="BA48" i="1"/>
  <c r="AZ48" i="1"/>
  <c r="AX48" i="1"/>
  <c r="AY48" i="1" s="1"/>
  <c r="AW48" i="1"/>
  <c r="AU48" i="1" s="1"/>
  <c r="AN48" i="1"/>
  <c r="K48" i="1" s="1"/>
  <c r="J48" i="1" s="1"/>
  <c r="AI48" i="1"/>
  <c r="L48" i="1" s="1"/>
  <c r="AA48" i="1"/>
  <c r="Z48" i="1"/>
  <c r="Y48" i="1" s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Y47" i="1" s="1"/>
  <c r="R47" i="1"/>
  <c r="BA46" i="1"/>
  <c r="AZ46" i="1"/>
  <c r="AX46" i="1"/>
  <c r="AW46" i="1"/>
  <c r="AU46" i="1" s="1"/>
  <c r="AV46" i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V45" i="1"/>
  <c r="AN45" i="1"/>
  <c r="AI45" i="1"/>
  <c r="AA45" i="1"/>
  <c r="Z45" i="1"/>
  <c r="Y45" i="1" s="1"/>
  <c r="R45" i="1"/>
  <c r="L45" i="1"/>
  <c r="K45" i="1"/>
  <c r="J45" i="1" s="1"/>
  <c r="AC45" i="1" s="1"/>
  <c r="BA44" i="1"/>
  <c r="AZ44" i="1"/>
  <c r="AX44" i="1"/>
  <c r="AW44" i="1"/>
  <c r="AU44" i="1" s="1"/>
  <c r="AN44" i="1"/>
  <c r="K44" i="1" s="1"/>
  <c r="J44" i="1" s="1"/>
  <c r="AI44" i="1"/>
  <c r="L44" i="1" s="1"/>
  <c r="AA44" i="1"/>
  <c r="Z44" i="1"/>
  <c r="Y44" i="1" s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/>
  <c r="AN41" i="1"/>
  <c r="K41" i="1" s="1"/>
  <c r="J41" i="1" s="1"/>
  <c r="AI41" i="1"/>
  <c r="L41" i="1" s="1"/>
  <c r="AA41" i="1"/>
  <c r="Z41" i="1"/>
  <c r="Y41" i="1" s="1"/>
  <c r="R41" i="1"/>
  <c r="BA40" i="1"/>
  <c r="AZ40" i="1"/>
  <c r="AX40" i="1"/>
  <c r="AW40" i="1"/>
  <c r="AU40" i="1" s="1"/>
  <c r="AV40" i="1" s="1"/>
  <c r="AN40" i="1"/>
  <c r="K40" i="1" s="1"/>
  <c r="J40" i="1" s="1"/>
  <c r="AC40" i="1" s="1"/>
  <c r="AI40" i="1"/>
  <c r="L40" i="1" s="1"/>
  <c r="AA40" i="1"/>
  <c r="Z40" i="1"/>
  <c r="R40" i="1"/>
  <c r="BA39" i="1"/>
  <c r="AZ39" i="1"/>
  <c r="AX39" i="1"/>
  <c r="AW39" i="1"/>
  <c r="AU39" i="1"/>
  <c r="P39" i="1" s="1"/>
  <c r="AN39" i="1"/>
  <c r="K39" i="1" s="1"/>
  <c r="J39" i="1" s="1"/>
  <c r="AI39" i="1"/>
  <c r="AA39" i="1"/>
  <c r="Z39" i="1"/>
  <c r="R39" i="1"/>
  <c r="L39" i="1"/>
  <c r="BA38" i="1"/>
  <c r="AZ38" i="1"/>
  <c r="AX38" i="1"/>
  <c r="AW38" i="1"/>
  <c r="AU38" i="1"/>
  <c r="AV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Y36" i="1" s="1"/>
  <c r="AW36" i="1"/>
  <c r="AU36" i="1"/>
  <c r="AG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Y35" i="1" s="1"/>
  <c r="AW35" i="1"/>
  <c r="AU35" i="1" s="1"/>
  <c r="AV35" i="1" s="1"/>
  <c r="AN35" i="1"/>
  <c r="K35" i="1" s="1"/>
  <c r="J35" i="1" s="1"/>
  <c r="AC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Y33" i="1" s="1"/>
  <c r="AW33" i="1"/>
  <c r="AU33" i="1" s="1"/>
  <c r="P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Y31" i="1" s="1"/>
  <c r="AW31" i="1"/>
  <c r="AU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V30" i="1" s="1"/>
  <c r="AN30" i="1"/>
  <c r="K30" i="1" s="1"/>
  <c r="J30" i="1" s="1"/>
  <c r="AC30" i="1" s="1"/>
  <c r="AI30" i="1"/>
  <c r="L30" i="1" s="1"/>
  <c r="AA30" i="1"/>
  <c r="Z30" i="1"/>
  <c r="Y30" i="1" s="1"/>
  <c r="R30" i="1"/>
  <c r="BA29" i="1"/>
  <c r="AZ29" i="1"/>
  <c r="AX29" i="1"/>
  <c r="AW29" i="1"/>
  <c r="AU29" i="1" s="1"/>
  <c r="AN29" i="1"/>
  <c r="K29" i="1" s="1"/>
  <c r="J29" i="1" s="1"/>
  <c r="AI29" i="1"/>
  <c r="AA29" i="1"/>
  <c r="Z29" i="1"/>
  <c r="Y29" i="1" s="1"/>
  <c r="R29" i="1"/>
  <c r="L29" i="1"/>
  <c r="BA28" i="1"/>
  <c r="AZ28" i="1"/>
  <c r="AX28" i="1"/>
  <c r="AW28" i="1"/>
  <c r="AU28" i="1" s="1"/>
  <c r="AN28" i="1"/>
  <c r="K28" i="1" s="1"/>
  <c r="J28" i="1" s="1"/>
  <c r="AI28" i="1"/>
  <c r="L28" i="1" s="1"/>
  <c r="AA28" i="1"/>
  <c r="Z28" i="1"/>
  <c r="Y28" i="1" s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Z27" i="1"/>
  <c r="Y27" i="1" s="1"/>
  <c r="R27" i="1"/>
  <c r="BA26" i="1"/>
  <c r="AZ26" i="1"/>
  <c r="AX26" i="1"/>
  <c r="AW26" i="1"/>
  <c r="AU26" i="1" s="1"/>
  <c r="AV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V25" i="1" s="1"/>
  <c r="AN25" i="1"/>
  <c r="K25" i="1" s="1"/>
  <c r="J25" i="1" s="1"/>
  <c r="AC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/>
  <c r="AH21" i="1" s="1"/>
  <c r="AN21" i="1"/>
  <c r="K21" i="1" s="1"/>
  <c r="J21" i="1" s="1"/>
  <c r="AI21" i="1"/>
  <c r="L21" i="1" s="1"/>
  <c r="AA21" i="1"/>
  <c r="Z21" i="1"/>
  <c r="Y21" i="1" s="1"/>
  <c r="R21" i="1"/>
  <c r="BA20" i="1"/>
  <c r="AZ20" i="1"/>
  <c r="AX20" i="1"/>
  <c r="AW20" i="1"/>
  <c r="AU20" i="1" s="1"/>
  <c r="AV20" i="1" s="1"/>
  <c r="AN20" i="1"/>
  <c r="K20" i="1" s="1"/>
  <c r="J20" i="1" s="1"/>
  <c r="AC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N17" i="1"/>
  <c r="K17" i="1" s="1"/>
  <c r="J17" i="1" s="1"/>
  <c r="AI17" i="1"/>
  <c r="L17" i="1" s="1"/>
  <c r="AA17" i="1"/>
  <c r="Z17" i="1"/>
  <c r="R17" i="1"/>
  <c r="AV520" i="1" l="1"/>
  <c r="AG520" i="1"/>
  <c r="AV537" i="1"/>
  <c r="AG537" i="1"/>
  <c r="M537" i="1"/>
  <c r="AV419" i="1"/>
  <c r="AH419" i="1"/>
  <c r="AV167" i="1"/>
  <c r="M167" i="1"/>
  <c r="P542" i="1"/>
  <c r="AH542" i="1"/>
  <c r="P200" i="1"/>
  <c r="M200" i="1"/>
  <c r="U50" i="1"/>
  <c r="U52" i="1"/>
  <c r="Y66" i="1"/>
  <c r="U75" i="1"/>
  <c r="U76" i="1"/>
  <c r="Y84" i="1"/>
  <c r="Y135" i="1"/>
  <c r="Y138" i="1"/>
  <c r="Y140" i="1"/>
  <c r="AY211" i="1"/>
  <c r="Y219" i="1"/>
  <c r="AY234" i="1"/>
  <c r="AV249" i="1"/>
  <c r="AY294" i="1"/>
  <c r="Y300" i="1"/>
  <c r="Y315" i="1"/>
  <c r="U332" i="1"/>
  <c r="V332" i="1" s="1"/>
  <c r="W332" i="1" s="1"/>
  <c r="U359" i="1"/>
  <c r="U400" i="1"/>
  <c r="Y410" i="1"/>
  <c r="AH434" i="1"/>
  <c r="Y441" i="1"/>
  <c r="Y444" i="1"/>
  <c r="AG470" i="1"/>
  <c r="AY478" i="1"/>
  <c r="Y483" i="1"/>
  <c r="Y489" i="1"/>
  <c r="AG503" i="1"/>
  <c r="AY518" i="1"/>
  <c r="U190" i="1"/>
  <c r="U248" i="1"/>
  <c r="AY251" i="1"/>
  <c r="U271" i="1"/>
  <c r="Y304" i="1"/>
  <c r="AY326" i="1"/>
  <c r="Y462" i="1"/>
  <c r="AY477" i="1"/>
  <c r="AY520" i="1"/>
  <c r="Y59" i="1"/>
  <c r="Y61" i="1"/>
  <c r="AY71" i="1"/>
  <c r="U72" i="1"/>
  <c r="U124" i="1"/>
  <c r="Y132" i="1"/>
  <c r="Y133" i="1"/>
  <c r="AY164" i="1"/>
  <c r="Y174" i="1"/>
  <c r="AV197" i="1"/>
  <c r="U229" i="1"/>
  <c r="Y237" i="1"/>
  <c r="Y241" i="1"/>
  <c r="U246" i="1"/>
  <c r="U252" i="1"/>
  <c r="AY270" i="1"/>
  <c r="AY271" i="1"/>
  <c r="Y296" i="1"/>
  <c r="AY324" i="1"/>
  <c r="U326" i="1"/>
  <c r="AY356" i="1"/>
  <c r="AY389" i="1"/>
  <c r="M393" i="1"/>
  <c r="Y405" i="1"/>
  <c r="Y457" i="1"/>
  <c r="AY476" i="1"/>
  <c r="U477" i="1"/>
  <c r="AY496" i="1"/>
  <c r="Y540" i="1"/>
  <c r="AY124" i="1"/>
  <c r="M321" i="1"/>
  <c r="U342" i="1"/>
  <c r="U362" i="1"/>
  <c r="Y374" i="1"/>
  <c r="U388" i="1"/>
  <c r="U389" i="1"/>
  <c r="U394" i="1"/>
  <c r="M420" i="1"/>
  <c r="AY445" i="1"/>
  <c r="AY446" i="1"/>
  <c r="Y452" i="1"/>
  <c r="U476" i="1"/>
  <c r="AV488" i="1"/>
  <c r="U496" i="1"/>
  <c r="Y524" i="1"/>
  <c r="U70" i="1"/>
  <c r="AY107" i="1"/>
  <c r="U120" i="1"/>
  <c r="AY141" i="1"/>
  <c r="Y172" i="1"/>
  <c r="Y176" i="1"/>
  <c r="M187" i="1"/>
  <c r="AY197" i="1"/>
  <c r="AY202" i="1"/>
  <c r="AY225" i="1"/>
  <c r="Y256" i="1"/>
  <c r="AY263" i="1"/>
  <c r="AY266" i="1"/>
  <c r="Y282" i="1"/>
  <c r="P321" i="1"/>
  <c r="Y327" i="1"/>
  <c r="AY344" i="1"/>
  <c r="U347" i="1"/>
  <c r="Y359" i="1"/>
  <c r="AY384" i="1"/>
  <c r="Y400" i="1"/>
  <c r="AV425" i="1"/>
  <c r="U431" i="1"/>
  <c r="M434" i="1"/>
  <c r="Y478" i="1"/>
  <c r="AY491" i="1"/>
  <c r="AY512" i="1"/>
  <c r="Y518" i="1"/>
  <c r="Y533" i="1"/>
  <c r="U395" i="1"/>
  <c r="U94" i="1"/>
  <c r="U183" i="1"/>
  <c r="U65" i="1"/>
  <c r="Y124" i="1"/>
  <c r="Y166" i="1"/>
  <c r="Y188" i="1"/>
  <c r="P197" i="1"/>
  <c r="U197" i="1"/>
  <c r="AY221" i="1"/>
  <c r="Y249" i="1"/>
  <c r="Y274" i="1"/>
  <c r="M351" i="1"/>
  <c r="Y389" i="1"/>
  <c r="AY466" i="1"/>
  <c r="U470" i="1"/>
  <c r="M488" i="1"/>
  <c r="U508" i="1"/>
  <c r="M511" i="1"/>
  <c r="AY549" i="1"/>
  <c r="Y127" i="1"/>
  <c r="U54" i="1"/>
  <c r="U61" i="1"/>
  <c r="U81" i="1"/>
  <c r="U99" i="1"/>
  <c r="V99" i="1" s="1"/>
  <c r="W99" i="1" s="1"/>
  <c r="U101" i="1"/>
  <c r="Y109" i="1"/>
  <c r="Y113" i="1"/>
  <c r="Y165" i="1"/>
  <c r="U181" i="1"/>
  <c r="Y184" i="1"/>
  <c r="AG193" i="1"/>
  <c r="Y194" i="1"/>
  <c r="Y195" i="1"/>
  <c r="AY213" i="1"/>
  <c r="U218" i="1"/>
  <c r="AY220" i="1"/>
  <c r="U228" i="1"/>
  <c r="U258" i="1"/>
  <c r="Y270" i="1"/>
  <c r="AG275" i="1"/>
  <c r="AY286" i="1"/>
  <c r="Y290" i="1"/>
  <c r="U297" i="1"/>
  <c r="U302" i="1"/>
  <c r="V302" i="1" s="1"/>
  <c r="W302" i="1" s="1"/>
  <c r="S302" i="1" s="1"/>
  <c r="Q302" i="1" s="1"/>
  <c r="T302" i="1" s="1"/>
  <c r="N302" i="1" s="1"/>
  <c r="O302" i="1" s="1"/>
  <c r="U308" i="1"/>
  <c r="AY312" i="1"/>
  <c r="AY336" i="1"/>
  <c r="Y349" i="1"/>
  <c r="Y385" i="1"/>
  <c r="AH393" i="1"/>
  <c r="Y422" i="1"/>
  <c r="AY425" i="1"/>
  <c r="AY426" i="1"/>
  <c r="Y435" i="1"/>
  <c r="U441" i="1"/>
  <c r="U446" i="1"/>
  <c r="AY459" i="1"/>
  <c r="AY460" i="1"/>
  <c r="U464" i="1"/>
  <c r="U466" i="1"/>
  <c r="AY480" i="1"/>
  <c r="Y486" i="1"/>
  <c r="P488" i="1"/>
  <c r="Y497" i="1"/>
  <c r="Y503" i="1"/>
  <c r="AY18" i="1"/>
  <c r="U62" i="1"/>
  <c r="U82" i="1"/>
  <c r="Y89" i="1"/>
  <c r="Y90" i="1"/>
  <c r="AY99" i="1"/>
  <c r="U128" i="1"/>
  <c r="AY129" i="1"/>
  <c r="U151" i="1"/>
  <c r="V151" i="1" s="1"/>
  <c r="W151" i="1" s="1"/>
  <c r="AD151" i="1" s="1"/>
  <c r="U174" i="1"/>
  <c r="U176" i="1"/>
  <c r="AH193" i="1"/>
  <c r="Y223" i="1"/>
  <c r="Y228" i="1"/>
  <c r="AY237" i="1"/>
  <c r="Y245" i="1"/>
  <c r="U257" i="1"/>
  <c r="U295" i="1"/>
  <c r="M301" i="1"/>
  <c r="U303" i="1"/>
  <c r="Y316" i="1"/>
  <c r="AG321" i="1"/>
  <c r="AY333" i="1"/>
  <c r="AH343" i="1"/>
  <c r="Y344" i="1"/>
  <c r="U381" i="1"/>
  <c r="Y468" i="1"/>
  <c r="Y471" i="1"/>
  <c r="U479" i="1"/>
  <c r="V479" i="1" s="1"/>
  <c r="W479" i="1" s="1"/>
  <c r="AH502" i="1"/>
  <c r="Y509" i="1"/>
  <c r="Y513" i="1"/>
  <c r="Y514" i="1"/>
  <c r="U519" i="1"/>
  <c r="U523" i="1"/>
  <c r="U524" i="1"/>
  <c r="U533" i="1"/>
  <c r="V533" i="1" s="1"/>
  <c r="W533" i="1" s="1"/>
  <c r="S533" i="1" s="1"/>
  <c r="Q533" i="1" s="1"/>
  <c r="T533" i="1" s="1"/>
  <c r="N533" i="1" s="1"/>
  <c r="O533" i="1" s="1"/>
  <c r="AY534" i="1"/>
  <c r="V389" i="1"/>
  <c r="W389" i="1" s="1"/>
  <c r="X389" i="1" s="1"/>
  <c r="AB389" i="1" s="1"/>
  <c r="AH28" i="1"/>
  <c r="P28" i="1"/>
  <c r="AG31" i="1"/>
  <c r="AH31" i="1"/>
  <c r="P31" i="1"/>
  <c r="P87" i="1"/>
  <c r="AH87" i="1"/>
  <c r="AG87" i="1"/>
  <c r="P353" i="1"/>
  <c r="AV353" i="1"/>
  <c r="AH353" i="1"/>
  <c r="AH23" i="1"/>
  <c r="P23" i="1"/>
  <c r="AV260" i="1"/>
  <c r="AG260" i="1"/>
  <c r="Y173" i="1"/>
  <c r="AG39" i="1"/>
  <c r="Y43" i="1"/>
  <c r="Y52" i="1"/>
  <c r="Y53" i="1"/>
  <c r="Y68" i="1"/>
  <c r="Y73" i="1"/>
  <c r="U85" i="1"/>
  <c r="AY86" i="1"/>
  <c r="P101" i="1"/>
  <c r="AY103" i="1"/>
  <c r="AY104" i="1"/>
  <c r="Y121" i="1"/>
  <c r="Y125" i="1"/>
  <c r="Y126" i="1"/>
  <c r="Y137" i="1"/>
  <c r="Y142" i="1"/>
  <c r="Y146" i="1"/>
  <c r="Y148" i="1"/>
  <c r="Y151" i="1"/>
  <c r="Y153" i="1"/>
  <c r="Y154" i="1"/>
  <c r="Y180" i="1"/>
  <c r="U180" i="1"/>
  <c r="P184" i="1"/>
  <c r="M204" i="1"/>
  <c r="Y215" i="1"/>
  <c r="AV380" i="1"/>
  <c r="AH380" i="1"/>
  <c r="AG380" i="1"/>
  <c r="P431" i="1"/>
  <c r="AH431" i="1"/>
  <c r="AG259" i="1"/>
  <c r="AH259" i="1"/>
  <c r="Y25" i="1"/>
  <c r="AH39" i="1"/>
  <c r="Y42" i="1"/>
  <c r="AH56" i="1"/>
  <c r="Y100" i="1"/>
  <c r="AG138" i="1"/>
  <c r="Y139" i="1"/>
  <c r="AH147" i="1"/>
  <c r="AH170" i="1"/>
  <c r="U187" i="1"/>
  <c r="AV297" i="1"/>
  <c r="P297" i="1"/>
  <c r="P316" i="1"/>
  <c r="AV316" i="1"/>
  <c r="Y330" i="1"/>
  <c r="P386" i="1"/>
  <c r="AH386" i="1"/>
  <c r="M386" i="1"/>
  <c r="U408" i="1"/>
  <c r="AY408" i="1"/>
  <c r="AG449" i="1"/>
  <c r="M449" i="1"/>
  <c r="P299" i="1"/>
  <c r="M299" i="1"/>
  <c r="Y20" i="1"/>
  <c r="Y22" i="1"/>
  <c r="Y23" i="1"/>
  <c r="Y24" i="1"/>
  <c r="Y31" i="1"/>
  <c r="P36" i="1"/>
  <c r="Y40" i="1"/>
  <c r="Y67" i="1"/>
  <c r="AG69" i="1"/>
  <c r="Y72" i="1"/>
  <c r="Y80" i="1"/>
  <c r="M103" i="1"/>
  <c r="AY130" i="1"/>
  <c r="U130" i="1"/>
  <c r="U160" i="1"/>
  <c r="U161" i="1"/>
  <c r="U166" i="1"/>
  <c r="AG176" i="1"/>
  <c r="Y207" i="1"/>
  <c r="AG214" i="1"/>
  <c r="AH252" i="1"/>
  <c r="M252" i="1"/>
  <c r="AG272" i="1"/>
  <c r="P296" i="1"/>
  <c r="M296" i="1"/>
  <c r="P370" i="1"/>
  <c r="AH370" i="1"/>
  <c r="Y91" i="1"/>
  <c r="Y196" i="1"/>
  <c r="Y34" i="1"/>
  <c r="AY38" i="1"/>
  <c r="U55" i="1"/>
  <c r="Y76" i="1"/>
  <c r="AG83" i="1"/>
  <c r="U86" i="1"/>
  <c r="U90" i="1"/>
  <c r="Y101" i="1"/>
  <c r="U157" i="1"/>
  <c r="AV169" i="1"/>
  <c r="Y181" i="1"/>
  <c r="Y182" i="1"/>
  <c r="Y185" i="1"/>
  <c r="U194" i="1"/>
  <c r="Y202" i="1"/>
  <c r="AV217" i="1"/>
  <c r="P236" i="1"/>
  <c r="AY252" i="1"/>
  <c r="AG314" i="1"/>
  <c r="AH314" i="1"/>
  <c r="Y17" i="1"/>
  <c r="Y33" i="1"/>
  <c r="Y36" i="1"/>
  <c r="U149" i="1"/>
  <c r="AH154" i="1"/>
  <c r="AG154" i="1"/>
  <c r="P208" i="1"/>
  <c r="AH208" i="1"/>
  <c r="AG280" i="1"/>
  <c r="M280" i="1"/>
  <c r="U283" i="1"/>
  <c r="AY283" i="1"/>
  <c r="M367" i="1"/>
  <c r="AH367" i="1"/>
  <c r="AY398" i="1"/>
  <c r="U398" i="1"/>
  <c r="V398" i="1" s="1"/>
  <c r="W398" i="1" s="1"/>
  <c r="S398" i="1" s="1"/>
  <c r="Q398" i="1" s="1"/>
  <c r="T398" i="1" s="1"/>
  <c r="AY43" i="1"/>
  <c r="AY50" i="1"/>
  <c r="AY52" i="1"/>
  <c r="AY62" i="1"/>
  <c r="Y86" i="1"/>
  <c r="Y87" i="1"/>
  <c r="Y108" i="1"/>
  <c r="U114" i="1"/>
  <c r="V114" i="1" s="1"/>
  <c r="W114" i="1" s="1"/>
  <c r="AY116" i="1"/>
  <c r="U121" i="1"/>
  <c r="V121" i="1" s="1"/>
  <c r="W121" i="1" s="1"/>
  <c r="U126" i="1"/>
  <c r="AY142" i="1"/>
  <c r="U145" i="1"/>
  <c r="V145" i="1" s="1"/>
  <c r="W145" i="1" s="1"/>
  <c r="AY149" i="1"/>
  <c r="AY150" i="1"/>
  <c r="U152" i="1"/>
  <c r="U153" i="1"/>
  <c r="Y163" i="1"/>
  <c r="AY174" i="1"/>
  <c r="Y190" i="1"/>
  <c r="AY209" i="1"/>
  <c r="AH269" i="1"/>
  <c r="AG269" i="1"/>
  <c r="AY280" i="1"/>
  <c r="U280" i="1"/>
  <c r="U281" i="1"/>
  <c r="AY308" i="1"/>
  <c r="AV309" i="1"/>
  <c r="Y321" i="1"/>
  <c r="AY348" i="1"/>
  <c r="AY365" i="1"/>
  <c r="U365" i="1"/>
  <c r="V365" i="1" s="1"/>
  <c r="W365" i="1" s="1"/>
  <c r="S365" i="1" s="1"/>
  <c r="Q365" i="1" s="1"/>
  <c r="T365" i="1" s="1"/>
  <c r="N365" i="1" s="1"/>
  <c r="O365" i="1" s="1"/>
  <c r="Y157" i="1"/>
  <c r="AY26" i="1"/>
  <c r="AH36" i="1"/>
  <c r="Y37" i="1"/>
  <c r="Y38" i="1"/>
  <c r="AY46" i="1"/>
  <c r="U58" i="1"/>
  <c r="U60" i="1"/>
  <c r="V60" i="1" s="1"/>
  <c r="W60" i="1" s="1"/>
  <c r="S60" i="1" s="1"/>
  <c r="Q60" i="1" s="1"/>
  <c r="T60" i="1" s="1"/>
  <c r="U64" i="1"/>
  <c r="AY69" i="1"/>
  <c r="AY70" i="1"/>
  <c r="U74" i="1"/>
  <c r="U80" i="1"/>
  <c r="AY95" i="1"/>
  <c r="U97" i="1"/>
  <c r="V97" i="1" s="1"/>
  <c r="W97" i="1" s="1"/>
  <c r="Y111" i="1"/>
  <c r="U135" i="1"/>
  <c r="AY138" i="1"/>
  <c r="U139" i="1"/>
  <c r="U140" i="1"/>
  <c r="V140" i="1" s="1"/>
  <c r="W140" i="1" s="1"/>
  <c r="U154" i="1"/>
  <c r="AG164" i="1"/>
  <c r="U199" i="1"/>
  <c r="AY215" i="1"/>
  <c r="U215" i="1"/>
  <c r="AG263" i="1"/>
  <c r="M263" i="1"/>
  <c r="U399" i="1"/>
  <c r="U401" i="1"/>
  <c r="M443" i="1"/>
  <c r="AH443" i="1"/>
  <c r="AG443" i="1"/>
  <c r="Y118" i="1"/>
  <c r="Y129" i="1"/>
  <c r="Y131" i="1"/>
  <c r="AY20" i="1"/>
  <c r="AY21" i="1"/>
  <c r="AY29" i="1"/>
  <c r="AY30" i="1"/>
  <c r="AY40" i="1"/>
  <c r="AY63" i="1"/>
  <c r="AY66" i="1"/>
  <c r="AY72" i="1"/>
  <c r="AY80" i="1"/>
  <c r="AY82" i="1"/>
  <c r="Y88" i="1"/>
  <c r="AY96" i="1"/>
  <c r="Y160" i="1"/>
  <c r="AY206" i="1"/>
  <c r="AY207" i="1"/>
  <c r="U291" i="1"/>
  <c r="U293" i="1"/>
  <c r="Y392" i="1"/>
  <c r="AY543" i="1"/>
  <c r="U543" i="1"/>
  <c r="V543" i="1" s="1"/>
  <c r="W543" i="1" s="1"/>
  <c r="Y230" i="1"/>
  <c r="Y231" i="1"/>
  <c r="Y232" i="1"/>
  <c r="Y233" i="1"/>
  <c r="AY240" i="1"/>
  <c r="AY243" i="1"/>
  <c r="Y252" i="1"/>
  <c r="AY255" i="1"/>
  <c r="AY257" i="1"/>
  <c r="AY261" i="1"/>
  <c r="AY262" i="1"/>
  <c r="Y275" i="1"/>
  <c r="AY282" i="1"/>
  <c r="AY284" i="1"/>
  <c r="U285" i="1"/>
  <c r="V285" i="1" s="1"/>
  <c r="W285" i="1" s="1"/>
  <c r="AY290" i="1"/>
  <c r="Y303" i="1"/>
  <c r="U313" i="1"/>
  <c r="Y328" i="1"/>
  <c r="AY334" i="1"/>
  <c r="AY340" i="1"/>
  <c r="U351" i="1"/>
  <c r="V351" i="1" s="1"/>
  <c r="W351" i="1" s="1"/>
  <c r="Y373" i="1"/>
  <c r="Y380" i="1"/>
  <c r="AV388" i="1"/>
  <c r="M388" i="1"/>
  <c r="AY405" i="1"/>
  <c r="AV407" i="1"/>
  <c r="AH407" i="1"/>
  <c r="Y436" i="1"/>
  <c r="U462" i="1"/>
  <c r="AV530" i="1"/>
  <c r="AG530" i="1"/>
  <c r="AG447" i="1"/>
  <c r="AH447" i="1"/>
  <c r="U460" i="1"/>
  <c r="V460" i="1" s="1"/>
  <c r="W460" i="1" s="1"/>
  <c r="Y239" i="1"/>
  <c r="AY341" i="1"/>
  <c r="AY386" i="1"/>
  <c r="AY136" i="1"/>
  <c r="AY162" i="1"/>
  <c r="U177" i="1"/>
  <c r="Y191" i="1"/>
  <c r="Y197" i="1"/>
  <c r="Y199" i="1"/>
  <c r="U207" i="1"/>
  <c r="U212" i="1"/>
  <c r="U217" i="1"/>
  <c r="AY224" i="1"/>
  <c r="Y238" i="1"/>
  <c r="U240" i="1"/>
  <c r="U251" i="1"/>
  <c r="U261" i="1"/>
  <c r="V261" i="1" s="1"/>
  <c r="W261" i="1" s="1"/>
  <c r="AY264" i="1"/>
  <c r="Y278" i="1"/>
  <c r="U309" i="1"/>
  <c r="AY316" i="1"/>
  <c r="AH331" i="1"/>
  <c r="Y334" i="1"/>
  <c r="M341" i="1"/>
  <c r="U341" i="1"/>
  <c r="V341" i="1" s="1"/>
  <c r="W341" i="1" s="1"/>
  <c r="AY354" i="1"/>
  <c r="M368" i="1"/>
  <c r="Y382" i="1"/>
  <c r="Y383" i="1"/>
  <c r="U386" i="1"/>
  <c r="V386" i="1" s="1"/>
  <c r="W386" i="1" s="1"/>
  <c r="V388" i="1"/>
  <c r="W388" i="1" s="1"/>
  <c r="Y398" i="1"/>
  <c r="P407" i="1"/>
  <c r="Y425" i="1"/>
  <c r="Y437" i="1"/>
  <c r="AY219" i="1"/>
  <c r="AY222" i="1"/>
  <c r="U223" i="1"/>
  <c r="AY226" i="1"/>
  <c r="Y240" i="1"/>
  <c r="Y262" i="1"/>
  <c r="Y271" i="1"/>
  <c r="U273" i="1"/>
  <c r="AY274" i="1"/>
  <c r="U316" i="1"/>
  <c r="AY321" i="1"/>
  <c r="U323" i="1"/>
  <c r="U328" i="1"/>
  <c r="AY329" i="1"/>
  <c r="AY390" i="1"/>
  <c r="Y402" i="1"/>
  <c r="Y404" i="1"/>
  <c r="AY420" i="1"/>
  <c r="Y427" i="1"/>
  <c r="Y430" i="1"/>
  <c r="AV434" i="1"/>
  <c r="P434" i="1"/>
  <c r="AY227" i="1"/>
  <c r="AY230" i="1"/>
  <c r="AY233" i="1"/>
  <c r="Y242" i="1"/>
  <c r="U245" i="1"/>
  <c r="U263" i="1"/>
  <c r="Y286" i="1"/>
  <c r="Y287" i="1"/>
  <c r="AY322" i="1"/>
  <c r="Y337" i="1"/>
  <c r="Y339" i="1"/>
  <c r="AY357" i="1"/>
  <c r="AH453" i="1"/>
  <c r="U304" i="1"/>
  <c r="AH363" i="1"/>
  <c r="AV363" i="1"/>
  <c r="U379" i="1"/>
  <c r="P392" i="1"/>
  <c r="AG466" i="1"/>
  <c r="AH466" i="1"/>
  <c r="V477" i="1"/>
  <c r="W477" i="1" s="1"/>
  <c r="S477" i="1" s="1"/>
  <c r="Q477" i="1" s="1"/>
  <c r="T477" i="1" s="1"/>
  <c r="N477" i="1" s="1"/>
  <c r="O477" i="1" s="1"/>
  <c r="Y212" i="1"/>
  <c r="Y217" i="1"/>
  <c r="U219" i="1"/>
  <c r="U220" i="1"/>
  <c r="AY231" i="1"/>
  <c r="AY236" i="1"/>
  <c r="AY238" i="1"/>
  <c r="Y244" i="1"/>
  <c r="Y248" i="1"/>
  <c r="Y251" i="1"/>
  <c r="Y265" i="1"/>
  <c r="U267" i="1"/>
  <c r="Y272" i="1"/>
  <c r="U278" i="1"/>
  <c r="AY279" i="1"/>
  <c r="Y299" i="1"/>
  <c r="U307" i="1"/>
  <c r="M331" i="1"/>
  <c r="AY345" i="1"/>
  <c r="M366" i="1"/>
  <c r="AG366" i="1"/>
  <c r="AG368" i="1"/>
  <c r="P373" i="1"/>
  <c r="P393" i="1"/>
  <c r="AY394" i="1"/>
  <c r="AG407" i="1"/>
  <c r="Y416" i="1"/>
  <c r="P437" i="1"/>
  <c r="AH437" i="1"/>
  <c r="AY440" i="1"/>
  <c r="AY441" i="1"/>
  <c r="M477" i="1"/>
  <c r="AG490" i="1"/>
  <c r="AH490" i="1"/>
  <c r="AV545" i="1"/>
  <c r="AG545" i="1"/>
  <c r="M545" i="1"/>
  <c r="Y395" i="1"/>
  <c r="AY399" i="1"/>
  <c r="U404" i="1"/>
  <c r="V404" i="1" s="1"/>
  <c r="W404" i="1" s="1"/>
  <c r="AY436" i="1"/>
  <c r="AY447" i="1"/>
  <c r="U452" i="1"/>
  <c r="AG457" i="1"/>
  <c r="Y469" i="1"/>
  <c r="Y470" i="1"/>
  <c r="V476" i="1"/>
  <c r="W476" i="1" s="1"/>
  <c r="AY500" i="1"/>
  <c r="AY503" i="1"/>
  <c r="AY509" i="1"/>
  <c r="U514" i="1"/>
  <c r="Y522" i="1"/>
  <c r="AH532" i="1"/>
  <c r="Y535" i="1"/>
  <c r="AY540" i="1"/>
  <c r="AY490" i="1"/>
  <c r="Y496" i="1"/>
  <c r="U509" i="1"/>
  <c r="V509" i="1" s="1"/>
  <c r="W509" i="1" s="1"/>
  <c r="V515" i="1"/>
  <c r="W515" i="1" s="1"/>
  <c r="Y523" i="1"/>
  <c r="Y549" i="1"/>
  <c r="AY530" i="1"/>
  <c r="Y446" i="1"/>
  <c r="AY455" i="1"/>
  <c r="Y472" i="1"/>
  <c r="Y477" i="1"/>
  <c r="AV483" i="1"/>
  <c r="AV495" i="1"/>
  <c r="AY519" i="1"/>
  <c r="Y525" i="1"/>
  <c r="AV542" i="1"/>
  <c r="AY545" i="1"/>
  <c r="Y448" i="1"/>
  <c r="U450" i="1"/>
  <c r="V450" i="1" s="1"/>
  <c r="W450" i="1" s="1"/>
  <c r="AE450" i="1" s="1"/>
  <c r="AY454" i="1"/>
  <c r="U455" i="1"/>
  <c r="U465" i="1"/>
  <c r="Y500" i="1"/>
  <c r="AY505" i="1"/>
  <c r="Y527" i="1"/>
  <c r="AY531" i="1"/>
  <c r="Y538" i="1"/>
  <c r="Y544" i="1"/>
  <c r="U481" i="1"/>
  <c r="M493" i="1"/>
  <c r="Y528" i="1"/>
  <c r="U531" i="1"/>
  <c r="M542" i="1"/>
  <c r="Y449" i="1"/>
  <c r="AY457" i="1"/>
  <c r="Y421" i="1"/>
  <c r="Y432" i="1"/>
  <c r="Y453" i="1"/>
  <c r="U457" i="1"/>
  <c r="Y465" i="1"/>
  <c r="Y481" i="1"/>
  <c r="Y482" i="1"/>
  <c r="Y494" i="1"/>
  <c r="M503" i="1"/>
  <c r="Y505" i="1"/>
  <c r="AV509" i="1"/>
  <c r="AH512" i="1"/>
  <c r="Y520" i="1"/>
  <c r="AY523" i="1"/>
  <c r="Y531" i="1"/>
  <c r="Y545" i="1"/>
  <c r="AY351" i="1"/>
  <c r="U352" i="1"/>
  <c r="V352" i="1" s="1"/>
  <c r="W352" i="1" s="1"/>
  <c r="S352" i="1" s="1"/>
  <c r="Q352" i="1" s="1"/>
  <c r="T352" i="1" s="1"/>
  <c r="Y355" i="1"/>
  <c r="Y367" i="1"/>
  <c r="U418" i="1"/>
  <c r="U427" i="1"/>
  <c r="U435" i="1"/>
  <c r="Y438" i="1"/>
  <c r="Y454" i="1"/>
  <c r="M470" i="1"/>
  <c r="Y493" i="1"/>
  <c r="Y506" i="1"/>
  <c r="AH519" i="1"/>
  <c r="U526" i="1"/>
  <c r="M533" i="1"/>
  <c r="AV148" i="1"/>
  <c r="AG148" i="1"/>
  <c r="P148" i="1"/>
  <c r="AG112" i="1"/>
  <c r="P112" i="1"/>
  <c r="M112" i="1"/>
  <c r="AH131" i="1"/>
  <c r="AG131" i="1"/>
  <c r="M131" i="1"/>
  <c r="AH24" i="1"/>
  <c r="AG24" i="1"/>
  <c r="P24" i="1"/>
  <c r="M24" i="1"/>
  <c r="AV24" i="1"/>
  <c r="AG19" i="1"/>
  <c r="AH19" i="1"/>
  <c r="P19" i="1"/>
  <c r="M19" i="1"/>
  <c r="AV19" i="1"/>
  <c r="AG26" i="1"/>
  <c r="P26" i="1"/>
  <c r="AG41" i="1"/>
  <c r="AH41" i="1"/>
  <c r="P41" i="1"/>
  <c r="AV41" i="1"/>
  <c r="V81" i="1"/>
  <c r="W81" i="1" s="1"/>
  <c r="X81" i="1" s="1"/>
  <c r="AB81" i="1" s="1"/>
  <c r="Y35" i="1"/>
  <c r="AY135" i="1"/>
  <c r="U159" i="1"/>
  <c r="V159" i="1" s="1"/>
  <c r="W159" i="1" s="1"/>
  <c r="AY159" i="1"/>
  <c r="AV173" i="1"/>
  <c r="AG173" i="1"/>
  <c r="AH29" i="1"/>
  <c r="AG29" i="1"/>
  <c r="P29" i="1"/>
  <c r="AV29" i="1"/>
  <c r="M29" i="1"/>
  <c r="AV51" i="1"/>
  <c r="P51" i="1"/>
  <c r="M51" i="1"/>
  <c r="AH51" i="1"/>
  <c r="AG51" i="1"/>
  <c r="P171" i="1"/>
  <c r="AG171" i="1"/>
  <c r="P188" i="1"/>
  <c r="AG188" i="1"/>
  <c r="AV59" i="1"/>
  <c r="P59" i="1"/>
  <c r="AY101" i="1"/>
  <c r="AG107" i="1"/>
  <c r="P107" i="1"/>
  <c r="M107" i="1"/>
  <c r="AH279" i="1"/>
  <c r="AG279" i="1"/>
  <c r="M279" i="1"/>
  <c r="M44" i="1"/>
  <c r="P44" i="1"/>
  <c r="AV44" i="1"/>
  <c r="AY114" i="1"/>
  <c r="AY121" i="1"/>
  <c r="AG125" i="1"/>
  <c r="M125" i="1"/>
  <c r="AH18" i="1"/>
  <c r="P18" i="1"/>
  <c r="AV18" i="1"/>
  <c r="AY172" i="1"/>
  <c r="U172" i="1"/>
  <c r="V172" i="1" s="1"/>
  <c r="W172" i="1" s="1"/>
  <c r="AD172" i="1" s="1"/>
  <c r="AH34" i="1"/>
  <c r="AG34" i="1"/>
  <c r="P34" i="1"/>
  <c r="AV34" i="1"/>
  <c r="M34" i="1"/>
  <c r="AG46" i="1"/>
  <c r="AH46" i="1"/>
  <c r="P46" i="1"/>
  <c r="Y39" i="1"/>
  <c r="U57" i="1"/>
  <c r="V57" i="1" s="1"/>
  <c r="W57" i="1" s="1"/>
  <c r="AY57" i="1"/>
  <c r="AG63" i="1"/>
  <c r="AV63" i="1"/>
  <c r="P63" i="1"/>
  <c r="M63" i="1"/>
  <c r="AV66" i="1"/>
  <c r="AH66" i="1"/>
  <c r="AG66" i="1"/>
  <c r="P66" i="1"/>
  <c r="AG71" i="1"/>
  <c r="AH71" i="1"/>
  <c r="P71" i="1"/>
  <c r="AV71" i="1"/>
  <c r="M71" i="1"/>
  <c r="AV73" i="1"/>
  <c r="M73" i="1"/>
  <c r="AY90" i="1"/>
  <c r="M124" i="1"/>
  <c r="AG124" i="1"/>
  <c r="AV143" i="1"/>
  <c r="AG143" i="1"/>
  <c r="AV145" i="1"/>
  <c r="M177" i="1"/>
  <c r="AG177" i="1"/>
  <c r="AV49" i="1"/>
  <c r="AG49" i="1"/>
  <c r="P49" i="1"/>
  <c r="AG21" i="1"/>
  <c r="P21" i="1"/>
  <c r="AV21" i="1"/>
  <c r="AG74" i="1"/>
  <c r="P74" i="1"/>
  <c r="M74" i="1"/>
  <c r="P82" i="1"/>
  <c r="AG82" i="1"/>
  <c r="AG127" i="1"/>
  <c r="M127" i="1"/>
  <c r="AG134" i="1"/>
  <c r="M134" i="1"/>
  <c r="AH38" i="1"/>
  <c r="P38" i="1"/>
  <c r="AV81" i="1"/>
  <c r="AH81" i="1"/>
  <c r="AY94" i="1"/>
  <c r="U127" i="1"/>
  <c r="AY127" i="1"/>
  <c r="M150" i="1"/>
  <c r="AV150" i="1"/>
  <c r="P150" i="1"/>
  <c r="AH150" i="1"/>
  <c r="AG150" i="1"/>
  <c r="AG182" i="1"/>
  <c r="AH182" i="1"/>
  <c r="M182" i="1"/>
  <c r="M186" i="1"/>
  <c r="AV186" i="1"/>
  <c r="AY205" i="1"/>
  <c r="U205" i="1"/>
  <c r="Y18" i="1"/>
  <c r="AH26" i="1"/>
  <c r="AG44" i="1"/>
  <c r="V104" i="1"/>
  <c r="W104" i="1" s="1"/>
  <c r="S104" i="1" s="1"/>
  <c r="Q104" i="1" s="1"/>
  <c r="T104" i="1" s="1"/>
  <c r="AV195" i="1"/>
  <c r="P195" i="1"/>
  <c r="AH44" i="1"/>
  <c r="AV97" i="1"/>
  <c r="P97" i="1"/>
  <c r="M97" i="1"/>
  <c r="AH97" i="1"/>
  <c r="AV153" i="1"/>
  <c r="AH153" i="1"/>
  <c r="AG153" i="1"/>
  <c r="AH159" i="1"/>
  <c r="AV159" i="1"/>
  <c r="P159" i="1"/>
  <c r="M159" i="1"/>
  <c r="AY165" i="1"/>
  <c r="U165" i="1"/>
  <c r="Y175" i="1"/>
  <c r="AY248" i="1"/>
  <c r="U298" i="1"/>
  <c r="AY298" i="1"/>
  <c r="AG313" i="1"/>
  <c r="AH313" i="1"/>
  <c r="P313" i="1"/>
  <c r="AV313" i="1"/>
  <c r="M313" i="1"/>
  <c r="AV387" i="1"/>
  <c r="AH387" i="1"/>
  <c r="AG387" i="1"/>
  <c r="M387" i="1"/>
  <c r="AY51" i="1"/>
  <c r="Y56" i="1"/>
  <c r="Y65" i="1"/>
  <c r="AH69" i="1"/>
  <c r="Y77" i="1"/>
  <c r="AY81" i="1"/>
  <c r="AY102" i="1"/>
  <c r="Y104" i="1"/>
  <c r="U107" i="1"/>
  <c r="V107" i="1" s="1"/>
  <c r="W107" i="1" s="1"/>
  <c r="Y110" i="1"/>
  <c r="AY112" i="1"/>
  <c r="AY122" i="1"/>
  <c r="Y130" i="1"/>
  <c r="AY139" i="1"/>
  <c r="Y143" i="1"/>
  <c r="Y147" i="1"/>
  <c r="AY148" i="1"/>
  <c r="Y156" i="1"/>
  <c r="V165" i="1"/>
  <c r="W165" i="1" s="1"/>
  <c r="X165" i="1" s="1"/>
  <c r="AB165" i="1" s="1"/>
  <c r="AY169" i="1"/>
  <c r="AY179" i="1"/>
  <c r="AY182" i="1"/>
  <c r="AY183" i="1"/>
  <c r="AG191" i="1"/>
  <c r="P191" i="1"/>
  <c r="Y198" i="1"/>
  <c r="Y201" i="1"/>
  <c r="Y226" i="1"/>
  <c r="Y229" i="1"/>
  <c r="AY297" i="1"/>
  <c r="Y338" i="1"/>
  <c r="M346" i="1"/>
  <c r="AG346" i="1"/>
  <c r="AG381" i="1"/>
  <c r="AV381" i="1"/>
  <c r="P381" i="1"/>
  <c r="AH381" i="1"/>
  <c r="M381" i="1"/>
  <c r="Y51" i="1"/>
  <c r="U59" i="1"/>
  <c r="AH77" i="1"/>
  <c r="M78" i="1"/>
  <c r="AH83" i="1"/>
  <c r="U95" i="1"/>
  <c r="Y105" i="1"/>
  <c r="Y120" i="1"/>
  <c r="U136" i="1"/>
  <c r="Y171" i="1"/>
  <c r="AV180" i="1"/>
  <c r="P180" i="1"/>
  <c r="U182" i="1"/>
  <c r="V182" i="1" s="1"/>
  <c r="W182" i="1" s="1"/>
  <c r="AH222" i="1"/>
  <c r="P222" i="1"/>
  <c r="AV222" i="1"/>
  <c r="M222" i="1"/>
  <c r="AH238" i="1"/>
  <c r="AG238" i="1"/>
  <c r="AH282" i="1"/>
  <c r="AG282" i="1"/>
  <c r="M282" i="1"/>
  <c r="U49" i="1"/>
  <c r="V49" i="1" s="1"/>
  <c r="W49" i="1" s="1"/>
  <c r="Y19" i="1"/>
  <c r="AY24" i="1"/>
  <c r="AY25" i="1"/>
  <c r="Y32" i="1"/>
  <c r="AY41" i="1"/>
  <c r="Y46" i="1"/>
  <c r="U53" i="1"/>
  <c r="U66" i="1"/>
  <c r="V66" i="1" s="1"/>
  <c r="W66" i="1" s="1"/>
  <c r="U67" i="1"/>
  <c r="Y70" i="1"/>
  <c r="AY75" i="1"/>
  <c r="P78" i="1"/>
  <c r="Y81" i="1"/>
  <c r="Y85" i="1"/>
  <c r="AY91" i="1"/>
  <c r="AY93" i="1"/>
  <c r="Y95" i="1"/>
  <c r="AY108" i="1"/>
  <c r="U112" i="1"/>
  <c r="U116" i="1"/>
  <c r="V116" i="1" s="1"/>
  <c r="W116" i="1" s="1"/>
  <c r="S116" i="1" s="1"/>
  <c r="Q116" i="1" s="1"/>
  <c r="T116" i="1" s="1"/>
  <c r="N116" i="1" s="1"/>
  <c r="O116" i="1" s="1"/>
  <c r="AY117" i="1"/>
  <c r="AY128" i="1"/>
  <c r="AY137" i="1"/>
  <c r="AY140" i="1"/>
  <c r="U148" i="1"/>
  <c r="AY160" i="1"/>
  <c r="Y168" i="1"/>
  <c r="U169" i="1"/>
  <c r="V169" i="1" s="1"/>
  <c r="W169" i="1" s="1"/>
  <c r="S169" i="1" s="1"/>
  <c r="Q169" i="1" s="1"/>
  <c r="T169" i="1" s="1"/>
  <c r="M174" i="1"/>
  <c r="AY185" i="1"/>
  <c r="U188" i="1"/>
  <c r="V188" i="1" s="1"/>
  <c r="W188" i="1" s="1"/>
  <c r="AD188" i="1" s="1"/>
  <c r="AY190" i="1"/>
  <c r="AY196" i="1"/>
  <c r="Y208" i="1"/>
  <c r="Y213" i="1"/>
  <c r="Y236" i="1"/>
  <c r="Y246" i="1"/>
  <c r="P253" i="1"/>
  <c r="AG253" i="1"/>
  <c r="M253" i="1"/>
  <c r="AV253" i="1"/>
  <c r="Y258" i="1"/>
  <c r="Y323" i="1"/>
  <c r="Y331" i="1"/>
  <c r="U344" i="1"/>
  <c r="P348" i="1"/>
  <c r="AH348" i="1"/>
  <c r="AG348" i="1"/>
  <c r="M348" i="1"/>
  <c r="AV348" i="1"/>
  <c r="Y74" i="1"/>
  <c r="AY92" i="1"/>
  <c r="U96" i="1"/>
  <c r="U108" i="1"/>
  <c r="U133" i="1"/>
  <c r="M180" i="1"/>
  <c r="M238" i="1"/>
  <c r="AH274" i="1"/>
  <c r="M274" i="1"/>
  <c r="AH287" i="1"/>
  <c r="AG287" i="1"/>
  <c r="M287" i="1"/>
  <c r="AH292" i="1"/>
  <c r="P292" i="1"/>
  <c r="AG418" i="1"/>
  <c r="P418" i="1"/>
  <c r="AV418" i="1"/>
  <c r="M418" i="1"/>
  <c r="Y57" i="1"/>
  <c r="AY60" i="1"/>
  <c r="AY76" i="1"/>
  <c r="Y82" i="1"/>
  <c r="AV87" i="1"/>
  <c r="Y107" i="1"/>
  <c r="Y112" i="1"/>
  <c r="AY113" i="1"/>
  <c r="M118" i="1"/>
  <c r="AY118" i="1"/>
  <c r="M123" i="1"/>
  <c r="U125" i="1"/>
  <c r="V125" i="1" s="1"/>
  <c r="W125" i="1" s="1"/>
  <c r="AD125" i="1" s="1"/>
  <c r="AY151" i="1"/>
  <c r="AY154" i="1"/>
  <c r="AY161" i="1"/>
  <c r="P170" i="1"/>
  <c r="AH201" i="1"/>
  <c r="AG201" i="1"/>
  <c r="Y203" i="1"/>
  <c r="AY223" i="1"/>
  <c r="P227" i="1"/>
  <c r="AV227" i="1"/>
  <c r="AH228" i="1"/>
  <c r="AG228" i="1"/>
  <c r="P238" i="1"/>
  <c r="AH242" i="1"/>
  <c r="P242" i="1"/>
  <c r="AV242" i="1"/>
  <c r="AH243" i="1"/>
  <c r="P243" i="1"/>
  <c r="M243" i="1"/>
  <c r="AV243" i="1"/>
  <c r="AV292" i="1"/>
  <c r="AY302" i="1"/>
  <c r="P304" i="1"/>
  <c r="M304" i="1"/>
  <c r="AV304" i="1"/>
  <c r="AG304" i="1"/>
  <c r="AY314" i="1"/>
  <c r="AV23" i="1"/>
  <c r="M39" i="1"/>
  <c r="AV39" i="1"/>
  <c r="P54" i="1"/>
  <c r="AV56" i="1"/>
  <c r="M69" i="1"/>
  <c r="Y75" i="1"/>
  <c r="AV77" i="1"/>
  <c r="M83" i="1"/>
  <c r="M87" i="1"/>
  <c r="U92" i="1"/>
  <c r="V92" i="1" s="1"/>
  <c r="W92" i="1" s="1"/>
  <c r="S92" i="1" s="1"/>
  <c r="Q92" i="1" s="1"/>
  <c r="T92" i="1" s="1"/>
  <c r="AY98" i="1"/>
  <c r="U109" i="1"/>
  <c r="V109" i="1" s="1"/>
  <c r="W109" i="1" s="1"/>
  <c r="AD109" i="1" s="1"/>
  <c r="AY110" i="1"/>
  <c r="AY111" i="1"/>
  <c r="U113" i="1"/>
  <c r="Y115" i="1"/>
  <c r="AY119" i="1"/>
  <c r="P123" i="1"/>
  <c r="AY126" i="1"/>
  <c r="U129" i="1"/>
  <c r="V129" i="1" s="1"/>
  <c r="W129" i="1" s="1"/>
  <c r="S129" i="1" s="1"/>
  <c r="Q129" i="1" s="1"/>
  <c r="T129" i="1" s="1"/>
  <c r="U134" i="1"/>
  <c r="Y145" i="1"/>
  <c r="U146" i="1"/>
  <c r="AV147" i="1"/>
  <c r="AY155" i="1"/>
  <c r="AG187" i="1"/>
  <c r="AH187" i="1"/>
  <c r="P187" i="1"/>
  <c r="U242" i="1"/>
  <c r="AY242" i="1"/>
  <c r="P244" i="1"/>
  <c r="AH244" i="1"/>
  <c r="AY291" i="1"/>
  <c r="Y309" i="1"/>
  <c r="U415" i="1"/>
  <c r="AY415" i="1"/>
  <c r="AV36" i="1"/>
  <c r="AG78" i="1"/>
  <c r="P83" i="1"/>
  <c r="U105" i="1"/>
  <c r="V105" i="1" s="1"/>
  <c r="W105" i="1" s="1"/>
  <c r="S105" i="1" s="1"/>
  <c r="Q105" i="1" s="1"/>
  <c r="T105" i="1" s="1"/>
  <c r="U119" i="1"/>
  <c r="V119" i="1" s="1"/>
  <c r="W119" i="1" s="1"/>
  <c r="U123" i="1"/>
  <c r="V123" i="1" s="1"/>
  <c r="W123" i="1" s="1"/>
  <c r="AD123" i="1" s="1"/>
  <c r="U141" i="1"/>
  <c r="U142" i="1"/>
  <c r="M147" i="1"/>
  <c r="U155" i="1"/>
  <c r="V155" i="1" s="1"/>
  <c r="W155" i="1" s="1"/>
  <c r="AH194" i="1"/>
  <c r="M194" i="1"/>
  <c r="AY201" i="1"/>
  <c r="U201" i="1"/>
  <c r="V201" i="1" s="1"/>
  <c r="W201" i="1" s="1"/>
  <c r="AD201" i="1" s="1"/>
  <c r="U256" i="1"/>
  <c r="AY256" i="1"/>
  <c r="M326" i="1"/>
  <c r="P326" i="1"/>
  <c r="AV326" i="1"/>
  <c r="AV28" i="1"/>
  <c r="AV31" i="1"/>
  <c r="P56" i="1"/>
  <c r="Y63" i="1"/>
  <c r="AY23" i="1"/>
  <c r="Y26" i="1"/>
  <c r="AY28" i="1"/>
  <c r="AY45" i="1"/>
  <c r="Y50" i="1"/>
  <c r="Y54" i="1"/>
  <c r="Y55" i="1"/>
  <c r="Y60" i="1"/>
  <c r="AY61" i="1"/>
  <c r="Y69" i="1"/>
  <c r="U69" i="1"/>
  <c r="V69" i="1" s="1"/>
  <c r="W69" i="1" s="1"/>
  <c r="S69" i="1" s="1"/>
  <c r="Q69" i="1" s="1"/>
  <c r="T69" i="1" s="1"/>
  <c r="N69" i="1" s="1"/>
  <c r="O69" i="1" s="1"/>
  <c r="M77" i="1"/>
  <c r="AY77" i="1"/>
  <c r="AH78" i="1"/>
  <c r="Y92" i="1"/>
  <c r="Y93" i="1"/>
  <c r="P94" i="1"/>
  <c r="Y97" i="1"/>
  <c r="U98" i="1"/>
  <c r="AY105" i="1"/>
  <c r="Y123" i="1"/>
  <c r="Y134" i="1"/>
  <c r="U138" i="1"/>
  <c r="V138" i="1" s="1"/>
  <c r="W138" i="1" s="1"/>
  <c r="AD138" i="1" s="1"/>
  <c r="U143" i="1"/>
  <c r="V143" i="1" s="1"/>
  <c r="W143" i="1" s="1"/>
  <c r="P147" i="1"/>
  <c r="U147" i="1"/>
  <c r="Y149" i="1"/>
  <c r="U164" i="1"/>
  <c r="V164" i="1" s="1"/>
  <c r="W164" i="1" s="1"/>
  <c r="U167" i="1"/>
  <c r="AY170" i="1"/>
  <c r="Y186" i="1"/>
  <c r="Y192" i="1"/>
  <c r="M193" i="1"/>
  <c r="AV203" i="1"/>
  <c r="M203" i="1"/>
  <c r="Y222" i="1"/>
  <c r="U277" i="1"/>
  <c r="AY277" i="1"/>
  <c r="U200" i="1"/>
  <c r="U204" i="1"/>
  <c r="Y218" i="1"/>
  <c r="U243" i="1"/>
  <c r="V243" i="1" s="1"/>
  <c r="W243" i="1" s="1"/>
  <c r="AH245" i="1"/>
  <c r="Y257" i="1"/>
  <c r="M267" i="1"/>
  <c r="U311" i="1"/>
  <c r="U403" i="1"/>
  <c r="AY403" i="1"/>
  <c r="V217" i="1"/>
  <c r="W217" i="1" s="1"/>
  <c r="AG226" i="1"/>
  <c r="Y234" i="1"/>
  <c r="Y259" i="1"/>
  <c r="M260" i="1"/>
  <c r="Y273" i="1"/>
  <c r="AG285" i="1"/>
  <c r="AY287" i="1"/>
  <c r="AH300" i="1"/>
  <c r="P325" i="1"/>
  <c r="P335" i="1"/>
  <c r="M336" i="1"/>
  <c r="P336" i="1"/>
  <c r="AG338" i="1"/>
  <c r="AY352" i="1"/>
  <c r="AV395" i="1"/>
  <c r="AH395" i="1"/>
  <c r="AG395" i="1"/>
  <c r="M395" i="1"/>
  <c r="U405" i="1"/>
  <c r="AV429" i="1"/>
  <c r="AG429" i="1"/>
  <c r="M429" i="1"/>
  <c r="U216" i="1"/>
  <c r="V216" i="1" s="1"/>
  <c r="W216" i="1" s="1"/>
  <c r="S216" i="1" s="1"/>
  <c r="Q216" i="1" s="1"/>
  <c r="T216" i="1" s="1"/>
  <c r="N216" i="1" s="1"/>
  <c r="O216" i="1" s="1"/>
  <c r="AH226" i="1"/>
  <c r="AG234" i="1"/>
  <c r="U249" i="1"/>
  <c r="AV262" i="1"/>
  <c r="Y263" i="1"/>
  <c r="Y267" i="1"/>
  <c r="U268" i="1"/>
  <c r="U287" i="1"/>
  <c r="AV299" i="1"/>
  <c r="U317" i="1"/>
  <c r="U321" i="1"/>
  <c r="AY328" i="1"/>
  <c r="AY332" i="1"/>
  <c r="AY342" i="1"/>
  <c r="AG356" i="1"/>
  <c r="P371" i="1"/>
  <c r="M371" i="1"/>
  <c r="AV397" i="1"/>
  <c r="AH397" i="1"/>
  <c r="AG397" i="1"/>
  <c r="P397" i="1"/>
  <c r="Y178" i="1"/>
  <c r="Y189" i="1"/>
  <c r="Y200" i="1"/>
  <c r="AY216" i="1"/>
  <c r="AY249" i="1"/>
  <c r="AG252" i="1"/>
  <c r="Y260" i="1"/>
  <c r="Y279" i="1"/>
  <c r="AY288" i="1"/>
  <c r="AG290" i="1"/>
  <c r="U294" i="1"/>
  <c r="AH306" i="1"/>
  <c r="Y307" i="1"/>
  <c r="Y311" i="1"/>
  <c r="AY317" i="1"/>
  <c r="AV333" i="1"/>
  <c r="M333" i="1"/>
  <c r="Y341" i="1"/>
  <c r="P343" i="1"/>
  <c r="AV343" i="1"/>
  <c r="M343" i="1"/>
  <c r="U363" i="1"/>
  <c r="AY363" i="1"/>
  <c r="M365" i="1"/>
  <c r="P365" i="1"/>
  <c r="AV422" i="1"/>
  <c r="AH422" i="1"/>
  <c r="AG422" i="1"/>
  <c r="P432" i="1"/>
  <c r="AH432" i="1"/>
  <c r="U206" i="1"/>
  <c r="P212" i="1"/>
  <c r="Y291" i="1"/>
  <c r="Y298" i="1"/>
  <c r="Y302" i="1"/>
  <c r="P309" i="1"/>
  <c r="AG309" i="1"/>
  <c r="Y312" i="1"/>
  <c r="AV323" i="1"/>
  <c r="M323" i="1"/>
  <c r="Y353" i="1"/>
  <c r="AY383" i="1"/>
  <c r="U383" i="1"/>
  <c r="AG385" i="1"/>
  <c r="P385" i="1"/>
  <c r="Y227" i="1"/>
  <c r="Y268" i="1"/>
  <c r="AY281" i="1"/>
  <c r="Y283" i="1"/>
  <c r="AH321" i="1"/>
  <c r="U338" i="1"/>
  <c r="AY374" i="1"/>
  <c r="U374" i="1"/>
  <c r="AH400" i="1"/>
  <c r="M400" i="1"/>
  <c r="AG413" i="1"/>
  <c r="P413" i="1"/>
  <c r="AV413" i="1"/>
  <c r="M413" i="1"/>
  <c r="P438" i="1"/>
  <c r="AH438" i="1"/>
  <c r="P442" i="1"/>
  <c r="AH442" i="1"/>
  <c r="M442" i="1"/>
  <c r="AV442" i="1"/>
  <c r="U195" i="1"/>
  <c r="Y206" i="1"/>
  <c r="U213" i="1"/>
  <c r="U222" i="1"/>
  <c r="Y224" i="1"/>
  <c r="AV234" i="1"/>
  <c r="U236" i="1"/>
  <c r="Y253" i="1"/>
  <c r="AV263" i="1"/>
  <c r="AY278" i="1"/>
  <c r="AY285" i="1"/>
  <c r="M309" i="1"/>
  <c r="AV310" i="1"/>
  <c r="AY313" i="1"/>
  <c r="Y322" i="1"/>
  <c r="AY323" i="1"/>
  <c r="U333" i="1"/>
  <c r="AY338" i="1"/>
  <c r="Y347" i="1"/>
  <c r="AY178" i="1"/>
  <c r="Y183" i="1"/>
  <c r="AY186" i="1"/>
  <c r="U192" i="1"/>
  <c r="V192" i="1" s="1"/>
  <c r="W192" i="1" s="1"/>
  <c r="AY195" i="1"/>
  <c r="U202" i="1"/>
  <c r="V202" i="1" s="1"/>
  <c r="W202" i="1" s="1"/>
  <c r="AD202" i="1" s="1"/>
  <c r="U210" i="1"/>
  <c r="AV214" i="1"/>
  <c r="U233" i="1"/>
  <c r="Y243" i="1"/>
  <c r="Y250" i="1"/>
  <c r="U262" i="1"/>
  <c r="Y266" i="1"/>
  <c r="Y269" i="1"/>
  <c r="M270" i="1"/>
  <c r="U270" i="1"/>
  <c r="V270" i="1" s="1"/>
  <c r="W270" i="1" s="1"/>
  <c r="S270" i="1" s="1"/>
  <c r="Q270" i="1" s="1"/>
  <c r="T270" i="1" s="1"/>
  <c r="N270" i="1" s="1"/>
  <c r="O270" i="1" s="1"/>
  <c r="AV296" i="1"/>
  <c r="AH296" i="1"/>
  <c r="P300" i="1"/>
  <c r="AY309" i="1"/>
  <c r="AV325" i="1"/>
  <c r="AV335" i="1"/>
  <c r="M338" i="1"/>
  <c r="AY339" i="1"/>
  <c r="U339" i="1"/>
  <c r="Y343" i="1"/>
  <c r="P358" i="1"/>
  <c r="AH358" i="1"/>
  <c r="M358" i="1"/>
  <c r="AV358" i="1"/>
  <c r="AV390" i="1"/>
  <c r="AH390" i="1"/>
  <c r="AG390" i="1"/>
  <c r="AV414" i="1"/>
  <c r="AH414" i="1"/>
  <c r="AG414" i="1"/>
  <c r="U442" i="1"/>
  <c r="AY442" i="1"/>
  <c r="AH464" i="1"/>
  <c r="AG464" i="1"/>
  <c r="M464" i="1"/>
  <c r="AY361" i="1"/>
  <c r="V364" i="1"/>
  <c r="W364" i="1" s="1"/>
  <c r="AY368" i="1"/>
  <c r="U369" i="1"/>
  <c r="Y384" i="1"/>
  <c r="Y396" i="1"/>
  <c r="Y407" i="1"/>
  <c r="Y419" i="1"/>
  <c r="Y426" i="1"/>
  <c r="Y431" i="1"/>
  <c r="Y443" i="1"/>
  <c r="AC519" i="1"/>
  <c r="AY355" i="1"/>
  <c r="Y357" i="1"/>
  <c r="Y360" i="1"/>
  <c r="U361" i="1"/>
  <c r="Y364" i="1"/>
  <c r="AH366" i="1"/>
  <c r="U368" i="1"/>
  <c r="AY369" i="1"/>
  <c r="AY371" i="1"/>
  <c r="Y376" i="1"/>
  <c r="U378" i="1"/>
  <c r="V378" i="1" s="1"/>
  <c r="W378" i="1" s="1"/>
  <c r="X378" i="1" s="1"/>
  <c r="AB378" i="1" s="1"/>
  <c r="U385" i="1"/>
  <c r="AY388" i="1"/>
  <c r="Y412" i="1"/>
  <c r="Y414" i="1"/>
  <c r="Y424" i="1"/>
  <c r="AY432" i="1"/>
  <c r="AH454" i="1"/>
  <c r="AV454" i="1"/>
  <c r="M455" i="1"/>
  <c r="AG455" i="1"/>
  <c r="M505" i="1"/>
  <c r="P505" i="1"/>
  <c r="AH505" i="1"/>
  <c r="AV505" i="1"/>
  <c r="Y351" i="1"/>
  <c r="Y354" i="1"/>
  <c r="Y361" i="1"/>
  <c r="S450" i="1"/>
  <c r="Q450" i="1" s="1"/>
  <c r="T450" i="1" s="1"/>
  <c r="AV469" i="1"/>
  <c r="P469" i="1"/>
  <c r="AH469" i="1"/>
  <c r="AG469" i="1"/>
  <c r="AY393" i="1"/>
  <c r="AY406" i="1"/>
  <c r="AY418" i="1"/>
  <c r="U420" i="1"/>
  <c r="V420" i="1" s="1"/>
  <c r="W420" i="1" s="1"/>
  <c r="AY456" i="1"/>
  <c r="U456" i="1"/>
  <c r="V456" i="1" s="1"/>
  <c r="W456" i="1" s="1"/>
  <c r="AD456" i="1" s="1"/>
  <c r="U491" i="1"/>
  <c r="V491" i="1" s="1"/>
  <c r="W491" i="1" s="1"/>
  <c r="S491" i="1" s="1"/>
  <c r="Q491" i="1" s="1"/>
  <c r="T491" i="1" s="1"/>
  <c r="AY346" i="1"/>
  <c r="U356" i="1"/>
  <c r="V356" i="1" s="1"/>
  <c r="W356" i="1" s="1"/>
  <c r="S356" i="1" s="1"/>
  <c r="Q356" i="1" s="1"/>
  <c r="T356" i="1" s="1"/>
  <c r="N356" i="1" s="1"/>
  <c r="O356" i="1" s="1"/>
  <c r="AY359" i="1"/>
  <c r="AY375" i="1"/>
  <c r="AY400" i="1"/>
  <c r="AH459" i="1"/>
  <c r="AG459" i="1"/>
  <c r="M459" i="1"/>
  <c r="AY467" i="1"/>
  <c r="U467" i="1"/>
  <c r="AY468" i="1"/>
  <c r="U468" i="1"/>
  <c r="V495" i="1"/>
  <c r="W495" i="1" s="1"/>
  <c r="Y288" i="1"/>
  <c r="Y293" i="1"/>
  <c r="AY295" i="1"/>
  <c r="Y297" i="1"/>
  <c r="Y306" i="1"/>
  <c r="Y317" i="1"/>
  <c r="Y318" i="1"/>
  <c r="P331" i="1"/>
  <c r="Y335" i="1"/>
  <c r="Y342" i="1"/>
  <c r="U346" i="1"/>
  <c r="V346" i="1" s="1"/>
  <c r="W346" i="1" s="1"/>
  <c r="AY350" i="1"/>
  <c r="Y352" i="1"/>
  <c r="AY353" i="1"/>
  <c r="Y362" i="1"/>
  <c r="AY366" i="1"/>
  <c r="Y372" i="1"/>
  <c r="U375" i="1"/>
  <c r="V375" i="1" s="1"/>
  <c r="W375" i="1" s="1"/>
  <c r="M380" i="1"/>
  <c r="Y381" i="1"/>
  <c r="U384" i="1"/>
  <c r="V384" i="1" s="1"/>
  <c r="W384" i="1" s="1"/>
  <c r="AD384" i="1" s="1"/>
  <c r="AG388" i="1"/>
  <c r="AY401" i="1"/>
  <c r="AY404" i="1"/>
  <c r="U411" i="1"/>
  <c r="Y413" i="1"/>
  <c r="AY413" i="1"/>
  <c r="Y418" i="1"/>
  <c r="AY421" i="1"/>
  <c r="Y429" i="1"/>
  <c r="Y442" i="1"/>
  <c r="AV448" i="1"/>
  <c r="AH448" i="1"/>
  <c r="AG448" i="1"/>
  <c r="P448" i="1"/>
  <c r="M448" i="1"/>
  <c r="Y325" i="1"/>
  <c r="U337" i="1"/>
  <c r="V337" i="1" s="1"/>
  <c r="W337" i="1" s="1"/>
  <c r="AY343" i="1"/>
  <c r="Y356" i="1"/>
  <c r="AY360" i="1"/>
  <c r="AG363" i="1"/>
  <c r="M373" i="1"/>
  <c r="AH388" i="1"/>
  <c r="U396" i="1"/>
  <c r="M398" i="1"/>
  <c r="U413" i="1"/>
  <c r="AG420" i="1"/>
  <c r="U440" i="1"/>
  <c r="AG472" i="1"/>
  <c r="AH472" i="1"/>
  <c r="AH497" i="1"/>
  <c r="AG497" i="1"/>
  <c r="P497" i="1"/>
  <c r="M497" i="1"/>
  <c r="AV497" i="1"/>
  <c r="AV510" i="1"/>
  <c r="AH510" i="1"/>
  <c r="AG510" i="1"/>
  <c r="Y346" i="1"/>
  <c r="Y366" i="1"/>
  <c r="Y370" i="1"/>
  <c r="Y375" i="1"/>
  <c r="AY402" i="1"/>
  <c r="Y406" i="1"/>
  <c r="AY407" i="1"/>
  <c r="Y409" i="1"/>
  <c r="AG415" i="1"/>
  <c r="U417" i="1"/>
  <c r="M419" i="1"/>
  <c r="AH420" i="1"/>
  <c r="AY431" i="1"/>
  <c r="U437" i="1"/>
  <c r="P443" i="1"/>
  <c r="AH455" i="1"/>
  <c r="AV501" i="1"/>
  <c r="AG501" i="1"/>
  <c r="AH501" i="1"/>
  <c r="P501" i="1"/>
  <c r="M501" i="1"/>
  <c r="AY464" i="1"/>
  <c r="AV478" i="1"/>
  <c r="AH478" i="1"/>
  <c r="AV493" i="1"/>
  <c r="AG493" i="1"/>
  <c r="AY494" i="1"/>
  <c r="V519" i="1"/>
  <c r="W519" i="1" s="1"/>
  <c r="S519" i="1" s="1"/>
  <c r="Q519" i="1" s="1"/>
  <c r="T519" i="1" s="1"/>
  <c r="M521" i="1"/>
  <c r="P521" i="1"/>
  <c r="AH521" i="1"/>
  <c r="AG531" i="1"/>
  <c r="M531" i="1"/>
  <c r="AV465" i="1"/>
  <c r="M465" i="1"/>
  <c r="AY472" i="1"/>
  <c r="U472" i="1"/>
  <c r="V472" i="1" s="1"/>
  <c r="W472" i="1" s="1"/>
  <c r="S472" i="1" s="1"/>
  <c r="Q472" i="1" s="1"/>
  <c r="T472" i="1" s="1"/>
  <c r="AY510" i="1"/>
  <c r="U510" i="1"/>
  <c r="AG523" i="1"/>
  <c r="AH523" i="1"/>
  <c r="AV523" i="1"/>
  <c r="M523" i="1"/>
  <c r="U448" i="1"/>
  <c r="V448" i="1" s="1"/>
  <c r="W448" i="1" s="1"/>
  <c r="Y450" i="1"/>
  <c r="AH485" i="1"/>
  <c r="P485" i="1"/>
  <c r="AG485" i="1"/>
  <c r="Y491" i="1"/>
  <c r="Y492" i="1"/>
  <c r="AH495" i="1"/>
  <c r="M495" i="1"/>
  <c r="AY501" i="1"/>
  <c r="AH514" i="1"/>
  <c r="P514" i="1"/>
  <c r="AV547" i="1"/>
  <c r="AG547" i="1"/>
  <c r="M547" i="1"/>
  <c r="AV515" i="1"/>
  <c r="AH515" i="1"/>
  <c r="AV517" i="1"/>
  <c r="AH517" i="1"/>
  <c r="AG517" i="1"/>
  <c r="P517" i="1"/>
  <c r="AH525" i="1"/>
  <c r="AG525" i="1"/>
  <c r="AV525" i="1"/>
  <c r="M525" i="1"/>
  <c r="P446" i="1"/>
  <c r="AH446" i="1"/>
  <c r="AG446" i="1"/>
  <c r="U478" i="1"/>
  <c r="AY495" i="1"/>
  <c r="P500" i="1"/>
  <c r="M500" i="1"/>
  <c r="P523" i="1"/>
  <c r="AY546" i="1"/>
  <c r="U546" i="1"/>
  <c r="V546" i="1" s="1"/>
  <c r="W546" i="1" s="1"/>
  <c r="P445" i="1"/>
  <c r="V465" i="1"/>
  <c r="W465" i="1" s="1"/>
  <c r="P476" i="1"/>
  <c r="P477" i="1"/>
  <c r="AG477" i="1"/>
  <c r="AV487" i="1"/>
  <c r="M487" i="1"/>
  <c r="AG488" i="1"/>
  <c r="AV490" i="1"/>
  <c r="AY499" i="1"/>
  <c r="AV500" i="1"/>
  <c r="AV502" i="1"/>
  <c r="M502" i="1"/>
  <c r="AV461" i="1"/>
  <c r="M461" i="1"/>
  <c r="AV477" i="1"/>
  <c r="AG478" i="1"/>
  <c r="M485" i="1"/>
  <c r="M490" i="1"/>
  <c r="AH493" i="1"/>
  <c r="AH496" i="1"/>
  <c r="M496" i="1"/>
  <c r="P502" i="1"/>
  <c r="AG521" i="1"/>
  <c r="Y440" i="1"/>
  <c r="AY452" i="1"/>
  <c r="M466" i="1"/>
  <c r="Y474" i="1"/>
  <c r="P490" i="1"/>
  <c r="M492" i="1"/>
  <c r="AV492" i="1"/>
  <c r="U504" i="1"/>
  <c r="P525" i="1"/>
  <c r="U528" i="1"/>
  <c r="AY528" i="1"/>
  <c r="P538" i="1"/>
  <c r="AH538" i="1"/>
  <c r="AG538" i="1"/>
  <c r="AV540" i="1"/>
  <c r="P540" i="1"/>
  <c r="M540" i="1"/>
  <c r="AH540" i="1"/>
  <c r="AG540" i="1"/>
  <c r="U453" i="1"/>
  <c r="Y461" i="1"/>
  <c r="Y463" i="1"/>
  <c r="AY471" i="1"/>
  <c r="U503" i="1"/>
  <c r="AG512" i="1"/>
  <c r="Y530" i="1"/>
  <c r="Y532" i="1"/>
  <c r="U536" i="1"/>
  <c r="AH537" i="1"/>
  <c r="U538" i="1"/>
  <c r="AG542" i="1"/>
  <c r="AH545" i="1"/>
  <c r="AH535" i="1"/>
  <c r="AY541" i="1"/>
  <c r="AG548" i="1"/>
  <c r="U529" i="1"/>
  <c r="P537" i="1"/>
  <c r="Y541" i="1"/>
  <c r="P545" i="1"/>
  <c r="Y547" i="1"/>
  <c r="Y451" i="1"/>
  <c r="Y455" i="1"/>
  <c r="Y456" i="1"/>
  <c r="AY461" i="1"/>
  <c r="AY462" i="1"/>
  <c r="U463" i="1"/>
  <c r="Y467" i="1"/>
  <c r="AY470" i="1"/>
  <c r="AY479" i="1"/>
  <c r="AV480" i="1"/>
  <c r="U501" i="1"/>
  <c r="V501" i="1" s="1"/>
  <c r="W501" i="1" s="1"/>
  <c r="AD501" i="1" s="1"/>
  <c r="M512" i="1"/>
  <c r="AY515" i="1"/>
  <c r="M530" i="1"/>
  <c r="U530" i="1"/>
  <c r="AY532" i="1"/>
  <c r="AG533" i="1"/>
  <c r="Y534" i="1"/>
  <c r="AY537" i="1"/>
  <c r="U540" i="1"/>
  <c r="Y459" i="1"/>
  <c r="U461" i="1"/>
  <c r="V461" i="1" s="1"/>
  <c r="W461" i="1" s="1"/>
  <c r="Y466" i="1"/>
  <c r="Y488" i="1"/>
  <c r="U498" i="1"/>
  <c r="U500" i="1"/>
  <c r="U505" i="1"/>
  <c r="U513" i="1"/>
  <c r="Y515" i="1"/>
  <c r="U518" i="1"/>
  <c r="M520" i="1"/>
  <c r="P530" i="1"/>
  <c r="AH533" i="1"/>
  <c r="U535" i="1"/>
  <c r="AY542" i="1"/>
  <c r="M548" i="1"/>
  <c r="U447" i="1"/>
  <c r="V447" i="1" s="1"/>
  <c r="W447" i="1" s="1"/>
  <c r="AD447" i="1" s="1"/>
  <c r="AY449" i="1"/>
  <c r="V455" i="1"/>
  <c r="W455" i="1" s="1"/>
  <c r="AE455" i="1" s="1"/>
  <c r="U458" i="1"/>
  <c r="U469" i="1"/>
  <c r="V469" i="1" s="1"/>
  <c r="W469" i="1" s="1"/>
  <c r="S469" i="1" s="1"/>
  <c r="Q469" i="1" s="1"/>
  <c r="T469" i="1" s="1"/>
  <c r="AY473" i="1"/>
  <c r="U474" i="1"/>
  <c r="U480" i="1"/>
  <c r="U488" i="1"/>
  <c r="U489" i="1"/>
  <c r="V489" i="1" s="1"/>
  <c r="W489" i="1" s="1"/>
  <c r="S489" i="1" s="1"/>
  <c r="Q489" i="1" s="1"/>
  <c r="T489" i="1" s="1"/>
  <c r="U490" i="1"/>
  <c r="Y512" i="1"/>
  <c r="AY535" i="1"/>
  <c r="U545" i="1"/>
  <c r="U548" i="1"/>
  <c r="V548" i="1" s="1"/>
  <c r="W548" i="1" s="1"/>
  <c r="V316" i="1"/>
  <c r="W316" i="1" s="1"/>
  <c r="AC326" i="1"/>
  <c r="V257" i="1"/>
  <c r="W257" i="1" s="1"/>
  <c r="X257" i="1" s="1"/>
  <c r="AB257" i="1" s="1"/>
  <c r="V272" i="1"/>
  <c r="W272" i="1" s="1"/>
  <c r="X272" i="1" s="1"/>
  <c r="AB272" i="1" s="1"/>
  <c r="V326" i="1"/>
  <c r="W326" i="1" s="1"/>
  <c r="AD326" i="1" s="1"/>
  <c r="V336" i="1"/>
  <c r="W336" i="1" s="1"/>
  <c r="AD336" i="1" s="1"/>
  <c r="AC228" i="1"/>
  <c r="V228" i="1"/>
  <c r="W228" i="1" s="1"/>
  <c r="X228" i="1" s="1"/>
  <c r="AB228" i="1" s="1"/>
  <c r="AC213" i="1"/>
  <c r="V213" i="1"/>
  <c r="W213" i="1" s="1"/>
  <c r="AD213" i="1" s="1"/>
  <c r="V139" i="1"/>
  <c r="W139" i="1" s="1"/>
  <c r="AE139" i="1" s="1"/>
  <c r="V161" i="1"/>
  <c r="W161" i="1" s="1"/>
  <c r="X161" i="1" s="1"/>
  <c r="AB161" i="1" s="1"/>
  <c r="V154" i="1"/>
  <c r="W154" i="1" s="1"/>
  <c r="AE154" i="1" s="1"/>
  <c r="V187" i="1"/>
  <c r="W187" i="1" s="1"/>
  <c r="V248" i="1"/>
  <c r="W248" i="1" s="1"/>
  <c r="S248" i="1" s="1"/>
  <c r="Q248" i="1" s="1"/>
  <c r="T248" i="1" s="1"/>
  <c r="V149" i="1"/>
  <c r="W149" i="1" s="1"/>
  <c r="V197" i="1"/>
  <c r="W197" i="1" s="1"/>
  <c r="V160" i="1"/>
  <c r="W160" i="1" s="1"/>
  <c r="X160" i="1" s="1"/>
  <c r="AB160" i="1" s="1"/>
  <c r="V176" i="1"/>
  <c r="W176" i="1" s="1"/>
  <c r="S176" i="1" s="1"/>
  <c r="Q176" i="1" s="1"/>
  <c r="T176" i="1" s="1"/>
  <c r="V76" i="1"/>
  <c r="W76" i="1" s="1"/>
  <c r="AE76" i="1" s="1"/>
  <c r="V65" i="1"/>
  <c r="W65" i="1" s="1"/>
  <c r="AD65" i="1" s="1"/>
  <c r="V103" i="1"/>
  <c r="W103" i="1" s="1"/>
  <c r="AE103" i="1" s="1"/>
  <c r="V80" i="1"/>
  <c r="W80" i="1" s="1"/>
  <c r="S80" i="1" s="1"/>
  <c r="Q80" i="1" s="1"/>
  <c r="T80" i="1" s="1"/>
  <c r="AC27" i="1"/>
  <c r="AC50" i="1"/>
  <c r="AV27" i="1"/>
  <c r="P27" i="1"/>
  <c r="AH27" i="1"/>
  <c r="AG27" i="1"/>
  <c r="M27" i="1"/>
  <c r="P22" i="1"/>
  <c r="AV22" i="1"/>
  <c r="AH22" i="1"/>
  <c r="AG22" i="1"/>
  <c r="M22" i="1"/>
  <c r="AC23" i="1"/>
  <c r="AC31" i="1"/>
  <c r="AV42" i="1"/>
  <c r="P42" i="1"/>
  <c r="AH42" i="1"/>
  <c r="AG42" i="1"/>
  <c r="M42" i="1"/>
  <c r="AC43" i="1"/>
  <c r="AY44" i="1"/>
  <c r="V53" i="1"/>
  <c r="W53" i="1" s="1"/>
  <c r="AD53" i="1" s="1"/>
  <c r="V55" i="1"/>
  <c r="W55" i="1" s="1"/>
  <c r="S55" i="1" s="1"/>
  <c r="Q55" i="1" s="1"/>
  <c r="T55" i="1" s="1"/>
  <c r="AV58" i="1"/>
  <c r="P58" i="1"/>
  <c r="M58" i="1"/>
  <c r="AH58" i="1"/>
  <c r="AG58" i="1"/>
  <c r="V72" i="1"/>
  <c r="W72" i="1" s="1"/>
  <c r="V54" i="1"/>
  <c r="W54" i="1" s="1"/>
  <c r="AH48" i="1"/>
  <c r="AG48" i="1"/>
  <c r="M48" i="1"/>
  <c r="AV48" i="1"/>
  <c r="P45" i="1"/>
  <c r="AH45" i="1"/>
  <c r="AG45" i="1"/>
  <c r="M45" i="1"/>
  <c r="AC49" i="1"/>
  <c r="AC53" i="1"/>
  <c r="P62" i="1"/>
  <c r="AV62" i="1"/>
  <c r="AG62" i="1"/>
  <c r="AH62" i="1"/>
  <c r="M62" i="1"/>
  <c r="AV68" i="1"/>
  <c r="M68" i="1"/>
  <c r="P68" i="1"/>
  <c r="AH68" i="1"/>
  <c r="AG68" i="1"/>
  <c r="V70" i="1"/>
  <c r="W70" i="1" s="1"/>
  <c r="S70" i="1" s="1"/>
  <c r="Q70" i="1" s="1"/>
  <c r="T70" i="1" s="1"/>
  <c r="AC42" i="1"/>
  <c r="AY47" i="1"/>
  <c r="U47" i="1"/>
  <c r="AC68" i="1"/>
  <c r="AY27" i="1"/>
  <c r="U27" i="1"/>
  <c r="AC41" i="1"/>
  <c r="AC60" i="1"/>
  <c r="AV64" i="1"/>
  <c r="P64" i="1"/>
  <c r="AH64" i="1"/>
  <c r="M64" i="1"/>
  <c r="AG64" i="1"/>
  <c r="P67" i="1"/>
  <c r="M67" i="1"/>
  <c r="AH67" i="1"/>
  <c r="AG67" i="1"/>
  <c r="AV67" i="1"/>
  <c r="AC77" i="1"/>
  <c r="AH43" i="1"/>
  <c r="AG43" i="1"/>
  <c r="M43" i="1"/>
  <c r="AV43" i="1"/>
  <c r="AC48" i="1"/>
  <c r="V58" i="1"/>
  <c r="W58" i="1" s="1"/>
  <c r="AD58" i="1" s="1"/>
  <c r="AC70" i="1"/>
  <c r="AC47" i="1"/>
  <c r="AC71" i="1"/>
  <c r="V71" i="1"/>
  <c r="W71" i="1" s="1"/>
  <c r="AD71" i="1" s="1"/>
  <c r="AC39" i="1"/>
  <c r="P43" i="1"/>
  <c r="AC46" i="1"/>
  <c r="V51" i="1"/>
  <c r="W51" i="1" s="1"/>
  <c r="V59" i="1"/>
  <c r="W59" i="1" s="1"/>
  <c r="S59" i="1" s="1"/>
  <c r="Q59" i="1" s="1"/>
  <c r="T59" i="1" s="1"/>
  <c r="V64" i="1"/>
  <c r="W64" i="1" s="1"/>
  <c r="V67" i="1"/>
  <c r="W67" i="1" s="1"/>
  <c r="S67" i="1" s="1"/>
  <c r="Q67" i="1" s="1"/>
  <c r="T67" i="1" s="1"/>
  <c r="AC74" i="1"/>
  <c r="AC98" i="1"/>
  <c r="AC112" i="1"/>
  <c r="AC29" i="1"/>
  <c r="AY42" i="1"/>
  <c r="U42" i="1"/>
  <c r="AC51" i="1"/>
  <c r="AH40" i="1"/>
  <c r="P40" i="1"/>
  <c r="AG40" i="1"/>
  <c r="M40" i="1"/>
  <c r="AD72" i="1"/>
  <c r="AC19" i="1"/>
  <c r="P25" i="1"/>
  <c r="AH25" i="1"/>
  <c r="AG25" i="1"/>
  <c r="M25" i="1"/>
  <c r="P32" i="1"/>
  <c r="AV32" i="1"/>
  <c r="AH32" i="1"/>
  <c r="AG32" i="1"/>
  <c r="M32" i="1"/>
  <c r="AC33" i="1"/>
  <c r="AY34" i="1"/>
  <c r="AC44" i="1"/>
  <c r="P48" i="1"/>
  <c r="AH65" i="1"/>
  <c r="AV65" i="1"/>
  <c r="P65" i="1"/>
  <c r="M65" i="1"/>
  <c r="AG65" i="1"/>
  <c r="V74" i="1"/>
  <c r="W74" i="1" s="1"/>
  <c r="V98" i="1"/>
  <c r="W98" i="1" s="1"/>
  <c r="S98" i="1" s="1"/>
  <c r="Q98" i="1" s="1"/>
  <c r="T98" i="1" s="1"/>
  <c r="AC36" i="1"/>
  <c r="AC28" i="1"/>
  <c r="AC32" i="1"/>
  <c r="AC67" i="1"/>
  <c r="AC69" i="1"/>
  <c r="P72" i="1"/>
  <c r="AV72" i="1"/>
  <c r="AG72" i="1"/>
  <c r="M72" i="1"/>
  <c r="AH72" i="1"/>
  <c r="AC132" i="1"/>
  <c r="AC22" i="1"/>
  <c r="AY22" i="1"/>
  <c r="U22" i="1"/>
  <c r="AV17" i="1"/>
  <c r="P17" i="1"/>
  <c r="AH17" i="1"/>
  <c r="AG17" i="1"/>
  <c r="M17" i="1"/>
  <c r="AY32" i="1"/>
  <c r="U32" i="1"/>
  <c r="AH33" i="1"/>
  <c r="AG33" i="1"/>
  <c r="M33" i="1"/>
  <c r="AV33" i="1"/>
  <c r="AV37" i="1"/>
  <c r="P37" i="1"/>
  <c r="AH37" i="1"/>
  <c r="AG37" i="1"/>
  <c r="M37" i="1"/>
  <c r="AC38" i="1"/>
  <c r="V56" i="1"/>
  <c r="W56" i="1" s="1"/>
  <c r="AC37" i="1"/>
  <c r="AY37" i="1"/>
  <c r="U37" i="1"/>
  <c r="P52" i="1"/>
  <c r="AV52" i="1"/>
  <c r="AH52" i="1"/>
  <c r="M52" i="1"/>
  <c r="AG52" i="1"/>
  <c r="AC54" i="1"/>
  <c r="AC55" i="1"/>
  <c r="AC61" i="1"/>
  <c r="AC63" i="1"/>
  <c r="AH70" i="1"/>
  <c r="AG70" i="1"/>
  <c r="M70" i="1"/>
  <c r="P70" i="1"/>
  <c r="AV70" i="1"/>
  <c r="V82" i="1"/>
  <c r="W82" i="1" s="1"/>
  <c r="S82" i="1" s="1"/>
  <c r="Q82" i="1" s="1"/>
  <c r="T82" i="1" s="1"/>
  <c r="P47" i="1"/>
  <c r="AV47" i="1"/>
  <c r="AH47" i="1"/>
  <c r="AG47" i="1"/>
  <c r="M47" i="1"/>
  <c r="P20" i="1"/>
  <c r="AH20" i="1"/>
  <c r="AG20" i="1"/>
  <c r="M20" i="1"/>
  <c r="AC34" i="1"/>
  <c r="AC56" i="1"/>
  <c r="S56" i="1"/>
  <c r="Q56" i="1" s="1"/>
  <c r="T56" i="1" s="1"/>
  <c r="AC21" i="1"/>
  <c r="AC18" i="1"/>
  <c r="AC26" i="1"/>
  <c r="AH50" i="1"/>
  <c r="AV50" i="1"/>
  <c r="P50" i="1"/>
  <c r="M50" i="1"/>
  <c r="AG50" i="1"/>
  <c r="V62" i="1"/>
  <c r="W62" i="1" s="1"/>
  <c r="AC17" i="1"/>
  <c r="AY17" i="1"/>
  <c r="U17" i="1"/>
  <c r="AC24" i="1"/>
  <c r="P30" i="1"/>
  <c r="AH30" i="1"/>
  <c r="AG30" i="1"/>
  <c r="M30" i="1"/>
  <c r="AY19" i="1"/>
  <c r="P35" i="1"/>
  <c r="AH35" i="1"/>
  <c r="AG35" i="1"/>
  <c r="M35" i="1"/>
  <c r="AY39" i="1"/>
  <c r="M53" i="1"/>
  <c r="AH53" i="1"/>
  <c r="AG53" i="1"/>
  <c r="AV53" i="1"/>
  <c r="P53" i="1"/>
  <c r="AH55" i="1"/>
  <c r="AG55" i="1"/>
  <c r="AV55" i="1"/>
  <c r="P55" i="1"/>
  <c r="M55" i="1"/>
  <c r="AC58" i="1"/>
  <c r="M61" i="1"/>
  <c r="AH61" i="1"/>
  <c r="AG61" i="1"/>
  <c r="AV61" i="1"/>
  <c r="P61" i="1"/>
  <c r="AH128" i="1"/>
  <c r="AV128" i="1"/>
  <c r="AG128" i="1"/>
  <c r="P128" i="1"/>
  <c r="M128" i="1"/>
  <c r="AY83" i="1"/>
  <c r="U83" i="1"/>
  <c r="AC85" i="1"/>
  <c r="AC96" i="1"/>
  <c r="M49" i="1"/>
  <c r="AH49" i="1"/>
  <c r="V50" i="1"/>
  <c r="W50" i="1" s="1"/>
  <c r="M56" i="1"/>
  <c r="AY58" i="1"/>
  <c r="P60" i="1"/>
  <c r="AV60" i="1"/>
  <c r="V63" i="1"/>
  <c r="W63" i="1" s="1"/>
  <c r="AD63" i="1" s="1"/>
  <c r="AY64" i="1"/>
  <c r="AY74" i="1"/>
  <c r="U77" i="1"/>
  <c r="AH82" i="1"/>
  <c r="Y83" i="1"/>
  <c r="AC88" i="1"/>
  <c r="AV89" i="1"/>
  <c r="P89" i="1"/>
  <c r="AH89" i="1"/>
  <c r="AG89" i="1"/>
  <c r="M89" i="1"/>
  <c r="AC93" i="1"/>
  <c r="V95" i="1"/>
  <c r="W95" i="1" s="1"/>
  <c r="M96" i="1"/>
  <c r="AH96" i="1"/>
  <c r="AG96" i="1"/>
  <c r="AV96" i="1"/>
  <c r="P96" i="1"/>
  <c r="P105" i="1"/>
  <c r="M105" i="1"/>
  <c r="AH105" i="1"/>
  <c r="AG105" i="1"/>
  <c r="Y106" i="1"/>
  <c r="P115" i="1"/>
  <c r="AH115" i="1"/>
  <c r="AV115" i="1"/>
  <c r="AG115" i="1"/>
  <c r="P120" i="1"/>
  <c r="AH120" i="1"/>
  <c r="AG120" i="1"/>
  <c r="M120" i="1"/>
  <c r="AV120" i="1"/>
  <c r="AV122" i="1"/>
  <c r="P122" i="1"/>
  <c r="AH122" i="1"/>
  <c r="M122" i="1"/>
  <c r="AG122" i="1"/>
  <c r="P135" i="1"/>
  <c r="AH135" i="1"/>
  <c r="AG135" i="1"/>
  <c r="M135" i="1"/>
  <c r="V142" i="1"/>
  <c r="W142" i="1" s="1"/>
  <c r="P178" i="1"/>
  <c r="AG178" i="1"/>
  <c r="M178" i="1"/>
  <c r="AV178" i="1"/>
  <c r="AH178" i="1"/>
  <c r="AG57" i="1"/>
  <c r="AC59" i="1"/>
  <c r="V75" i="1"/>
  <c r="W75" i="1" s="1"/>
  <c r="AC78" i="1"/>
  <c r="AV79" i="1"/>
  <c r="AH79" i="1"/>
  <c r="AE81" i="1"/>
  <c r="P86" i="1"/>
  <c r="AH86" i="1"/>
  <c r="AG86" i="1"/>
  <c r="M86" i="1"/>
  <c r="M88" i="1"/>
  <c r="AG88" i="1"/>
  <c r="AY89" i="1"/>
  <c r="U89" i="1"/>
  <c r="AV93" i="1"/>
  <c r="P93" i="1"/>
  <c r="V113" i="1"/>
  <c r="W113" i="1" s="1"/>
  <c r="AD113" i="1" s="1"/>
  <c r="U115" i="1"/>
  <c r="AY115" i="1"/>
  <c r="AC118" i="1"/>
  <c r="P130" i="1"/>
  <c r="AH130" i="1"/>
  <c r="AV130" i="1"/>
  <c r="AG130" i="1"/>
  <c r="M130" i="1"/>
  <c r="V134" i="1"/>
  <c r="W134" i="1" s="1"/>
  <c r="AC99" i="1"/>
  <c r="U20" i="1"/>
  <c r="U25" i="1"/>
  <c r="U30" i="1"/>
  <c r="U35" i="1"/>
  <c r="U40" i="1"/>
  <c r="U45" i="1"/>
  <c r="V52" i="1"/>
  <c r="W52" i="1" s="1"/>
  <c r="AY53" i="1"/>
  <c r="M57" i="1"/>
  <c r="AH57" i="1"/>
  <c r="AY59" i="1"/>
  <c r="AY67" i="1"/>
  <c r="AH75" i="1"/>
  <c r="AG75" i="1"/>
  <c r="M75" i="1"/>
  <c r="AY79" i="1"/>
  <c r="U79" i="1"/>
  <c r="AV86" i="1"/>
  <c r="AC90" i="1"/>
  <c r="V91" i="1"/>
  <c r="W91" i="1" s="1"/>
  <c r="AC102" i="1"/>
  <c r="Y103" i="1"/>
  <c r="AC110" i="1"/>
  <c r="P110" i="1"/>
  <c r="AV110" i="1"/>
  <c r="M110" i="1"/>
  <c r="AH110" i="1"/>
  <c r="AC116" i="1"/>
  <c r="V117" i="1"/>
  <c r="W117" i="1" s="1"/>
  <c r="S117" i="1" s="1"/>
  <c r="Q117" i="1" s="1"/>
  <c r="T117" i="1" s="1"/>
  <c r="AC120" i="1"/>
  <c r="AV126" i="1"/>
  <c r="P126" i="1"/>
  <c r="AH126" i="1"/>
  <c r="AG126" i="1"/>
  <c r="M126" i="1"/>
  <c r="AV132" i="1"/>
  <c r="P132" i="1"/>
  <c r="AH132" i="1"/>
  <c r="AG132" i="1"/>
  <c r="M132" i="1"/>
  <c r="AH133" i="1"/>
  <c r="AV133" i="1"/>
  <c r="AG133" i="1"/>
  <c r="P133" i="1"/>
  <c r="M133" i="1"/>
  <c r="AC148" i="1"/>
  <c r="AY78" i="1"/>
  <c r="U78" i="1"/>
  <c r="AY73" i="1"/>
  <c r="U73" i="1"/>
  <c r="AH80" i="1"/>
  <c r="AG80" i="1"/>
  <c r="M80" i="1"/>
  <c r="AD81" i="1"/>
  <c r="AC82" i="1"/>
  <c r="AH85" i="1"/>
  <c r="AG85" i="1"/>
  <c r="M85" i="1"/>
  <c r="AV85" i="1"/>
  <c r="V86" i="1"/>
  <c r="W86" i="1" s="1"/>
  <c r="AH90" i="1"/>
  <c r="AG90" i="1"/>
  <c r="M90" i="1"/>
  <c r="AV90" i="1"/>
  <c r="V94" i="1"/>
  <c r="W94" i="1" s="1"/>
  <c r="AD94" i="1" s="1"/>
  <c r="AV102" i="1"/>
  <c r="AH102" i="1"/>
  <c r="M102" i="1"/>
  <c r="AG102" i="1"/>
  <c r="P102" i="1"/>
  <c r="AH108" i="1"/>
  <c r="P108" i="1"/>
  <c r="AV108" i="1"/>
  <c r="M108" i="1"/>
  <c r="AG108" i="1"/>
  <c r="AV116" i="1"/>
  <c r="P116" i="1"/>
  <c r="M116" i="1"/>
  <c r="AH116" i="1"/>
  <c r="AC121" i="1"/>
  <c r="V124" i="1"/>
  <c r="W124" i="1" s="1"/>
  <c r="U132" i="1"/>
  <c r="AY132" i="1"/>
  <c r="V136" i="1"/>
  <c r="W136" i="1" s="1"/>
  <c r="S136" i="1" s="1"/>
  <c r="Q136" i="1" s="1"/>
  <c r="T136" i="1" s="1"/>
  <c r="AV137" i="1"/>
  <c r="P137" i="1"/>
  <c r="AH137" i="1"/>
  <c r="AG137" i="1"/>
  <c r="M137" i="1"/>
  <c r="X145" i="1"/>
  <c r="AB145" i="1" s="1"/>
  <c r="AE145" i="1"/>
  <c r="V166" i="1"/>
  <c r="W166" i="1" s="1"/>
  <c r="S166" i="1" s="1"/>
  <c r="Q166" i="1" s="1"/>
  <c r="T166" i="1" s="1"/>
  <c r="N166" i="1" s="1"/>
  <c r="O166" i="1" s="1"/>
  <c r="AC209" i="1"/>
  <c r="AV99" i="1"/>
  <c r="P99" i="1"/>
  <c r="M99" i="1"/>
  <c r="AH99" i="1"/>
  <c r="U18" i="1"/>
  <c r="U23" i="1"/>
  <c r="U28" i="1"/>
  <c r="U33" i="1"/>
  <c r="U38" i="1"/>
  <c r="U43" i="1"/>
  <c r="U48" i="1"/>
  <c r="AY54" i="1"/>
  <c r="P73" i="1"/>
  <c r="M79" i="1"/>
  <c r="AV82" i="1"/>
  <c r="P92" i="1"/>
  <c r="AH92" i="1"/>
  <c r="AG92" i="1"/>
  <c r="M92" i="1"/>
  <c r="P95" i="1"/>
  <c r="AH95" i="1"/>
  <c r="M95" i="1"/>
  <c r="AG95" i="1"/>
  <c r="P100" i="1"/>
  <c r="AV100" i="1"/>
  <c r="AH100" i="1"/>
  <c r="M100" i="1"/>
  <c r="AG100" i="1"/>
  <c r="P104" i="1"/>
  <c r="M104" i="1"/>
  <c r="AH104" i="1"/>
  <c r="AG104" i="1"/>
  <c r="AV106" i="1"/>
  <c r="M106" i="1"/>
  <c r="AH106" i="1"/>
  <c r="AG106" i="1"/>
  <c r="P114" i="1"/>
  <c r="AH114" i="1"/>
  <c r="AG114" i="1"/>
  <c r="AV114" i="1"/>
  <c r="V120" i="1"/>
  <c r="W120" i="1" s="1"/>
  <c r="S120" i="1" s="1"/>
  <c r="Q120" i="1" s="1"/>
  <c r="T120" i="1" s="1"/>
  <c r="N120" i="1" s="1"/>
  <c r="O120" i="1" s="1"/>
  <c r="AV121" i="1"/>
  <c r="AH121" i="1"/>
  <c r="AG121" i="1"/>
  <c r="P121" i="1"/>
  <c r="AC123" i="1"/>
  <c r="V126" i="1"/>
  <c r="W126" i="1" s="1"/>
  <c r="AC130" i="1"/>
  <c r="AC137" i="1"/>
  <c r="AV185" i="1"/>
  <c r="AH185" i="1"/>
  <c r="M185" i="1"/>
  <c r="AG185" i="1"/>
  <c r="P185" i="1"/>
  <c r="AY100" i="1"/>
  <c r="U100" i="1"/>
  <c r="U106" i="1"/>
  <c r="AY106" i="1"/>
  <c r="V110" i="1"/>
  <c r="W110" i="1" s="1"/>
  <c r="S110" i="1" s="1"/>
  <c r="Q110" i="1" s="1"/>
  <c r="T110" i="1" s="1"/>
  <c r="AV139" i="1"/>
  <c r="P139" i="1"/>
  <c r="AH139" i="1"/>
  <c r="AG139" i="1"/>
  <c r="M139" i="1"/>
  <c r="V148" i="1"/>
  <c r="W148" i="1" s="1"/>
  <c r="S148" i="1" s="1"/>
  <c r="Q148" i="1" s="1"/>
  <c r="T148" i="1" s="1"/>
  <c r="AY68" i="1"/>
  <c r="U68" i="1"/>
  <c r="AD56" i="1"/>
  <c r="AG59" i="1"/>
  <c r="P76" i="1"/>
  <c r="AG76" i="1"/>
  <c r="M76" i="1"/>
  <c r="AV84" i="1"/>
  <c r="AH84" i="1"/>
  <c r="AG84" i="1"/>
  <c r="M84" i="1"/>
  <c r="V85" i="1"/>
  <c r="W85" i="1" s="1"/>
  <c r="AV88" i="1"/>
  <c r="P88" i="1"/>
  <c r="AC92" i="1"/>
  <c r="AH98" i="1"/>
  <c r="AV98" i="1"/>
  <c r="P98" i="1"/>
  <c r="M98" i="1"/>
  <c r="M18" i="1"/>
  <c r="AG18" i="1"/>
  <c r="U21" i="1"/>
  <c r="M23" i="1"/>
  <c r="AG23" i="1"/>
  <c r="U26" i="1"/>
  <c r="M28" i="1"/>
  <c r="AG28" i="1"/>
  <c r="U31" i="1"/>
  <c r="U36" i="1"/>
  <c r="M38" i="1"/>
  <c r="AG38" i="1"/>
  <c r="U41" i="1"/>
  <c r="U46" i="1"/>
  <c r="AY49" i="1"/>
  <c r="AV57" i="1"/>
  <c r="M59" i="1"/>
  <c r="AH59" i="1"/>
  <c r="AG60" i="1"/>
  <c r="V61" i="1"/>
  <c r="W61" i="1" s="1"/>
  <c r="M66" i="1"/>
  <c r="S72" i="1"/>
  <c r="Q72" i="1" s="1"/>
  <c r="T72" i="1" s="1"/>
  <c r="P75" i="1"/>
  <c r="AV76" i="1"/>
  <c r="P79" i="1"/>
  <c r="P81" i="1"/>
  <c r="AG81" i="1"/>
  <c r="M81" i="1"/>
  <c r="M82" i="1"/>
  <c r="AY84" i="1"/>
  <c r="U84" i="1"/>
  <c r="AC97" i="1"/>
  <c r="AG99" i="1"/>
  <c r="V102" i="1"/>
  <c r="W102" i="1" s="1"/>
  <c r="S102" i="1" s="1"/>
  <c r="Q102" i="1" s="1"/>
  <c r="T102" i="1" s="1"/>
  <c r="V108" i="1"/>
  <c r="W108" i="1" s="1"/>
  <c r="AV111" i="1"/>
  <c r="P111" i="1"/>
  <c r="M111" i="1"/>
  <c r="AH111" i="1"/>
  <c r="V112" i="1"/>
  <c r="W112" i="1" s="1"/>
  <c r="S112" i="1" s="1"/>
  <c r="Q112" i="1" s="1"/>
  <c r="T112" i="1" s="1"/>
  <c r="N112" i="1" s="1"/>
  <c r="O112" i="1" s="1"/>
  <c r="V128" i="1"/>
  <c r="W128" i="1" s="1"/>
  <c r="V133" i="1"/>
  <c r="W133" i="1" s="1"/>
  <c r="S133" i="1" s="1"/>
  <c r="Q133" i="1" s="1"/>
  <c r="T133" i="1" s="1"/>
  <c r="V135" i="1"/>
  <c r="W135" i="1" s="1"/>
  <c r="S135" i="1" s="1"/>
  <c r="Q135" i="1" s="1"/>
  <c r="T135" i="1" s="1"/>
  <c r="N135" i="1" s="1"/>
  <c r="O135" i="1" s="1"/>
  <c r="V137" i="1"/>
  <c r="W137" i="1" s="1"/>
  <c r="S139" i="1"/>
  <c r="Q139" i="1" s="1"/>
  <c r="T139" i="1" s="1"/>
  <c r="N139" i="1" s="1"/>
  <c r="O139" i="1" s="1"/>
  <c r="AC139" i="1"/>
  <c r="AY143" i="1"/>
  <c r="AV163" i="1"/>
  <c r="P163" i="1"/>
  <c r="M163" i="1"/>
  <c r="AH163" i="1"/>
  <c r="AG163" i="1"/>
  <c r="AV175" i="1"/>
  <c r="P175" i="1"/>
  <c r="AH175" i="1"/>
  <c r="AG175" i="1"/>
  <c r="M175" i="1"/>
  <c r="P198" i="1"/>
  <c r="AH198" i="1"/>
  <c r="AG198" i="1"/>
  <c r="M198" i="1"/>
  <c r="AV198" i="1"/>
  <c r="AD51" i="1"/>
  <c r="AG54" i="1"/>
  <c r="AG73" i="1"/>
  <c r="AC76" i="1"/>
  <c r="AG93" i="1"/>
  <c r="AH113" i="1"/>
  <c r="AG113" i="1"/>
  <c r="P113" i="1"/>
  <c r="AV113" i="1"/>
  <c r="M113" i="1"/>
  <c r="X114" i="1"/>
  <c r="AB114" i="1" s="1"/>
  <c r="AE114" i="1"/>
  <c r="S114" i="1"/>
  <c r="Q114" i="1" s="1"/>
  <c r="T114" i="1" s="1"/>
  <c r="N114" i="1" s="1"/>
  <c r="O114" i="1" s="1"/>
  <c r="AV142" i="1"/>
  <c r="P142" i="1"/>
  <c r="M142" i="1"/>
  <c r="AH142" i="1"/>
  <c r="AG142" i="1"/>
  <c r="U19" i="1"/>
  <c r="M21" i="1"/>
  <c r="U24" i="1"/>
  <c r="M26" i="1"/>
  <c r="U29" i="1"/>
  <c r="M31" i="1"/>
  <c r="U34" i="1"/>
  <c r="M36" i="1"/>
  <c r="U39" i="1"/>
  <c r="M41" i="1"/>
  <c r="U44" i="1"/>
  <c r="M46" i="1"/>
  <c r="M54" i="1"/>
  <c r="AH54" i="1"/>
  <c r="M60" i="1"/>
  <c r="P69" i="1"/>
  <c r="AH73" i="1"/>
  <c r="AV74" i="1"/>
  <c r="AH74" i="1"/>
  <c r="AD75" i="1"/>
  <c r="AG77" i="1"/>
  <c r="AG79" i="1"/>
  <c r="P80" i="1"/>
  <c r="AC81" i="1"/>
  <c r="S81" i="1"/>
  <c r="Q81" i="1" s="1"/>
  <c r="T81" i="1" s="1"/>
  <c r="AC86" i="1"/>
  <c r="AC91" i="1"/>
  <c r="S91" i="1"/>
  <c r="Q91" i="1" s="1"/>
  <c r="T91" i="1" s="1"/>
  <c r="AH93" i="1"/>
  <c r="AD95" i="1"/>
  <c r="AC101" i="1"/>
  <c r="M101" i="1"/>
  <c r="AH101" i="1"/>
  <c r="AG101" i="1"/>
  <c r="AH103" i="1"/>
  <c r="AG103" i="1"/>
  <c r="P103" i="1"/>
  <c r="P106" i="1"/>
  <c r="P109" i="1"/>
  <c r="AV109" i="1"/>
  <c r="M109" i="1"/>
  <c r="AH109" i="1"/>
  <c r="S113" i="1"/>
  <c r="Q113" i="1" s="1"/>
  <c r="T113" i="1" s="1"/>
  <c r="AC113" i="1"/>
  <c r="AC117" i="1"/>
  <c r="AV119" i="1"/>
  <c r="P119" i="1"/>
  <c r="M119" i="1"/>
  <c r="AH119" i="1"/>
  <c r="AG119" i="1"/>
  <c r="V141" i="1"/>
  <c r="W141" i="1" s="1"/>
  <c r="P151" i="1"/>
  <c r="AH151" i="1"/>
  <c r="M151" i="1"/>
  <c r="AG151" i="1"/>
  <c r="AV151" i="1"/>
  <c r="V101" i="1"/>
  <c r="W101" i="1" s="1"/>
  <c r="AV117" i="1"/>
  <c r="P117" i="1"/>
  <c r="AH117" i="1"/>
  <c r="M117" i="1"/>
  <c r="AC122" i="1"/>
  <c r="AV129" i="1"/>
  <c r="P129" i="1"/>
  <c r="AH129" i="1"/>
  <c r="M129" i="1"/>
  <c r="AG129" i="1"/>
  <c r="P140" i="1"/>
  <c r="AH140" i="1"/>
  <c r="AG140" i="1"/>
  <c r="M140" i="1"/>
  <c r="AV168" i="1"/>
  <c r="M168" i="1"/>
  <c r="AH168" i="1"/>
  <c r="AG168" i="1"/>
  <c r="P168" i="1"/>
  <c r="V186" i="1"/>
  <c r="W186" i="1" s="1"/>
  <c r="S186" i="1" s="1"/>
  <c r="Q186" i="1" s="1"/>
  <c r="T186" i="1" s="1"/>
  <c r="N186" i="1" s="1"/>
  <c r="O186" i="1" s="1"/>
  <c r="M91" i="1"/>
  <c r="AG91" i="1"/>
  <c r="S95" i="1"/>
  <c r="Q95" i="1" s="1"/>
  <c r="T95" i="1" s="1"/>
  <c r="N95" i="1" s="1"/>
  <c r="O95" i="1" s="1"/>
  <c r="AC104" i="1"/>
  <c r="AC105" i="1"/>
  <c r="AC106" i="1"/>
  <c r="U111" i="1"/>
  <c r="P118" i="1"/>
  <c r="V131" i="1"/>
  <c r="W131" i="1" s="1"/>
  <c r="AG136" i="1"/>
  <c r="AV141" i="1"/>
  <c r="P141" i="1"/>
  <c r="V147" i="1"/>
  <c r="W147" i="1" s="1"/>
  <c r="S147" i="1" s="1"/>
  <c r="Q147" i="1" s="1"/>
  <c r="T147" i="1" s="1"/>
  <c r="N147" i="1" s="1"/>
  <c r="O147" i="1" s="1"/>
  <c r="AC153" i="1"/>
  <c r="AV158" i="1"/>
  <c r="M158" i="1"/>
  <c r="AH158" i="1"/>
  <c r="AG158" i="1"/>
  <c r="P158" i="1"/>
  <c r="AG165" i="1"/>
  <c r="M165" i="1"/>
  <c r="AH165" i="1"/>
  <c r="P165" i="1"/>
  <c r="AY168" i="1"/>
  <c r="U168" i="1"/>
  <c r="AC170" i="1"/>
  <c r="V170" i="1"/>
  <c r="W170" i="1" s="1"/>
  <c r="S170" i="1" s="1"/>
  <c r="Q170" i="1" s="1"/>
  <c r="T170" i="1" s="1"/>
  <c r="AY175" i="1"/>
  <c r="U175" i="1"/>
  <c r="X176" i="1"/>
  <c r="AB176" i="1" s="1"/>
  <c r="AE176" i="1"/>
  <c r="AD176" i="1"/>
  <c r="U198" i="1"/>
  <c r="AY198" i="1"/>
  <c r="AH91" i="1"/>
  <c r="AG94" i="1"/>
  <c r="AV124" i="1"/>
  <c r="P124" i="1"/>
  <c r="AH124" i="1"/>
  <c r="AH144" i="1"/>
  <c r="AV144" i="1"/>
  <c r="P144" i="1"/>
  <c r="M144" i="1"/>
  <c r="AG144" i="1"/>
  <c r="P146" i="1"/>
  <c r="AH146" i="1"/>
  <c r="M146" i="1"/>
  <c r="AG146" i="1"/>
  <c r="AV146" i="1"/>
  <c r="AG160" i="1"/>
  <c r="M160" i="1"/>
  <c r="P160" i="1"/>
  <c r="AV160" i="1"/>
  <c r="AH160" i="1"/>
  <c r="AV165" i="1"/>
  <c r="AH167" i="1"/>
  <c r="AG167" i="1"/>
  <c r="P167" i="1"/>
  <c r="AC175" i="1"/>
  <c r="M179" i="1"/>
  <c r="AH179" i="1"/>
  <c r="AG179" i="1"/>
  <c r="P179" i="1"/>
  <c r="AC200" i="1"/>
  <c r="U87" i="1"/>
  <c r="M94" i="1"/>
  <c r="AH94" i="1"/>
  <c r="AV112" i="1"/>
  <c r="AH112" i="1"/>
  <c r="AD114" i="1"/>
  <c r="AG118" i="1"/>
  <c r="U122" i="1"/>
  <c r="AV131" i="1"/>
  <c r="P131" i="1"/>
  <c r="AH138" i="1"/>
  <c r="AV138" i="1"/>
  <c r="U144" i="1"/>
  <c r="AY144" i="1"/>
  <c r="P156" i="1"/>
  <c r="AV156" i="1"/>
  <c r="AH156" i="1"/>
  <c r="M156" i="1"/>
  <c r="AG156" i="1"/>
  <c r="AC164" i="1"/>
  <c r="U171" i="1"/>
  <c r="AY171" i="1"/>
  <c r="AV179" i="1"/>
  <c r="AC183" i="1"/>
  <c r="P183" i="1"/>
  <c r="AH183" i="1"/>
  <c r="M183" i="1"/>
  <c r="AV183" i="1"/>
  <c r="AC186" i="1"/>
  <c r="V204" i="1"/>
  <c r="W204" i="1" s="1"/>
  <c r="AH212" i="1"/>
  <c r="AG212" i="1"/>
  <c r="M212" i="1"/>
  <c r="AC214" i="1"/>
  <c r="AC260" i="1"/>
  <c r="P91" i="1"/>
  <c r="AC128" i="1"/>
  <c r="AC135" i="1"/>
  <c r="AD139" i="1"/>
  <c r="V150" i="1"/>
  <c r="W150" i="1" s="1"/>
  <c r="AD150" i="1" s="1"/>
  <c r="AC152" i="1"/>
  <c r="V153" i="1"/>
  <c r="W153" i="1" s="1"/>
  <c r="AY156" i="1"/>
  <c r="U156" i="1"/>
  <c r="AC157" i="1"/>
  <c r="AE161" i="1"/>
  <c r="AY173" i="1"/>
  <c r="V118" i="1"/>
  <c r="W118" i="1" s="1"/>
  <c r="AD118" i="1" s="1"/>
  <c r="P125" i="1"/>
  <c r="AH125" i="1"/>
  <c r="V127" i="1"/>
  <c r="W127" i="1" s="1"/>
  <c r="AV136" i="1"/>
  <c r="P136" i="1"/>
  <c r="S145" i="1"/>
  <c r="Q145" i="1" s="1"/>
  <c r="T145" i="1" s="1"/>
  <c r="AC145" i="1"/>
  <c r="AH149" i="1"/>
  <c r="AV149" i="1"/>
  <c r="P149" i="1"/>
  <c r="M149" i="1"/>
  <c r="AG149" i="1"/>
  <c r="M152" i="1"/>
  <c r="AH152" i="1"/>
  <c r="AG152" i="1"/>
  <c r="AV152" i="1"/>
  <c r="P152" i="1"/>
  <c r="AC155" i="1"/>
  <c r="P162" i="1"/>
  <c r="AV162" i="1"/>
  <c r="M162" i="1"/>
  <c r="AH162" i="1"/>
  <c r="V167" i="1"/>
  <c r="W167" i="1" s="1"/>
  <c r="S167" i="1" s="1"/>
  <c r="Q167" i="1" s="1"/>
  <c r="T167" i="1" s="1"/>
  <c r="N167" i="1" s="1"/>
  <c r="O167" i="1" s="1"/>
  <c r="AC174" i="1"/>
  <c r="X187" i="1"/>
  <c r="AB187" i="1" s="1"/>
  <c r="AE187" i="1"/>
  <c r="U191" i="1"/>
  <c r="AY191" i="1"/>
  <c r="AC192" i="1"/>
  <c r="V90" i="1"/>
  <c r="W90" i="1" s="1"/>
  <c r="S90" i="1" s="1"/>
  <c r="Q90" i="1" s="1"/>
  <c r="T90" i="1" s="1"/>
  <c r="V96" i="1"/>
  <c r="W96" i="1" s="1"/>
  <c r="AD96" i="1" s="1"/>
  <c r="AY97" i="1"/>
  <c r="AV125" i="1"/>
  <c r="AV127" i="1"/>
  <c r="P127" i="1"/>
  <c r="AH127" i="1"/>
  <c r="V130" i="1"/>
  <c r="W130" i="1" s="1"/>
  <c r="AD130" i="1" s="1"/>
  <c r="AV134" i="1"/>
  <c r="P134" i="1"/>
  <c r="AH134" i="1"/>
  <c r="AC141" i="1"/>
  <c r="V146" i="1"/>
  <c r="W146" i="1" s="1"/>
  <c r="M157" i="1"/>
  <c r="AH157" i="1"/>
  <c r="AG157" i="1"/>
  <c r="M192" i="1"/>
  <c r="AH192" i="1"/>
  <c r="AV192" i="1"/>
  <c r="P192" i="1"/>
  <c r="AG192" i="1"/>
  <c r="U88" i="1"/>
  <c r="U93" i="1"/>
  <c r="AV107" i="1"/>
  <c r="AH107" i="1"/>
  <c r="AC109" i="1"/>
  <c r="AV118" i="1"/>
  <c r="AH123" i="1"/>
  <c r="AV123" i="1"/>
  <c r="AD128" i="1"/>
  <c r="M136" i="1"/>
  <c r="M138" i="1"/>
  <c r="M141" i="1"/>
  <c r="AG141" i="1"/>
  <c r="AC142" i="1"/>
  <c r="M145" i="1"/>
  <c r="AH145" i="1"/>
  <c r="AG145" i="1"/>
  <c r="AC147" i="1"/>
  <c r="V152" i="1"/>
  <c r="W152" i="1" s="1"/>
  <c r="AD152" i="1" s="1"/>
  <c r="AC154" i="1"/>
  <c r="AV155" i="1"/>
  <c r="P155" i="1"/>
  <c r="M155" i="1"/>
  <c r="AH155" i="1"/>
  <c r="P157" i="1"/>
  <c r="V157" i="1"/>
  <c r="W157" i="1" s="1"/>
  <c r="AD157" i="1" s="1"/>
  <c r="V177" i="1"/>
  <c r="W177" i="1" s="1"/>
  <c r="S177" i="1" s="1"/>
  <c r="Q177" i="1" s="1"/>
  <c r="T177" i="1" s="1"/>
  <c r="N177" i="1" s="1"/>
  <c r="O177" i="1" s="1"/>
  <c r="V181" i="1"/>
  <c r="W181" i="1" s="1"/>
  <c r="V183" i="1"/>
  <c r="W183" i="1" s="1"/>
  <c r="S183" i="1" s="1"/>
  <c r="Q183" i="1" s="1"/>
  <c r="T183" i="1" s="1"/>
  <c r="V207" i="1"/>
  <c r="W207" i="1" s="1"/>
  <c r="AD207" i="1" s="1"/>
  <c r="AH141" i="1"/>
  <c r="AC166" i="1"/>
  <c r="P166" i="1"/>
  <c r="AH166" i="1"/>
  <c r="AG166" i="1"/>
  <c r="AV166" i="1"/>
  <c r="Y167" i="1"/>
  <c r="AC177" i="1"/>
  <c r="AC182" i="1"/>
  <c r="AV190" i="1"/>
  <c r="AG190" i="1"/>
  <c r="P190" i="1"/>
  <c r="AH190" i="1"/>
  <c r="M190" i="1"/>
  <c r="X217" i="1"/>
  <c r="AB217" i="1" s="1"/>
  <c r="AE217" i="1"/>
  <c r="AV218" i="1"/>
  <c r="AH218" i="1"/>
  <c r="AG218" i="1"/>
  <c r="P218" i="1"/>
  <c r="M218" i="1"/>
  <c r="AC242" i="1"/>
  <c r="P248" i="1"/>
  <c r="AH248" i="1"/>
  <c r="AG248" i="1"/>
  <c r="AV248" i="1"/>
  <c r="M248" i="1"/>
  <c r="AC253" i="1"/>
  <c r="P258" i="1"/>
  <c r="AV258" i="1"/>
  <c r="M258" i="1"/>
  <c r="AH258" i="1"/>
  <c r="AG258" i="1"/>
  <c r="P268" i="1"/>
  <c r="AH268" i="1"/>
  <c r="AG268" i="1"/>
  <c r="M268" i="1"/>
  <c r="AV268" i="1"/>
  <c r="AC216" i="1"/>
  <c r="AV220" i="1"/>
  <c r="P220" i="1"/>
  <c r="AH220" i="1"/>
  <c r="AG220" i="1"/>
  <c r="P224" i="1"/>
  <c r="AG224" i="1"/>
  <c r="AH224" i="1"/>
  <c r="M224" i="1"/>
  <c r="AV224" i="1"/>
  <c r="P229" i="1"/>
  <c r="AG229" i="1"/>
  <c r="AV229" i="1"/>
  <c r="AH229" i="1"/>
  <c r="M229" i="1"/>
  <c r="V231" i="1"/>
  <c r="W231" i="1" s="1"/>
  <c r="AC262" i="1"/>
  <c r="AY349" i="1"/>
  <c r="U349" i="1"/>
  <c r="AC375" i="1"/>
  <c r="AD145" i="1"/>
  <c r="AY158" i="1"/>
  <c r="U158" i="1"/>
  <c r="AC161" i="1"/>
  <c r="S161" i="1"/>
  <c r="Q161" i="1" s="1"/>
  <c r="T161" i="1" s="1"/>
  <c r="U162" i="1"/>
  <c r="AH188" i="1"/>
  <c r="AG194" i="1"/>
  <c r="AC205" i="1"/>
  <c r="AV209" i="1"/>
  <c r="P209" i="1"/>
  <c r="AH209" i="1"/>
  <c r="AC211" i="1"/>
  <c r="AC226" i="1"/>
  <c r="V229" i="1"/>
  <c r="W229" i="1" s="1"/>
  <c r="AD229" i="1" s="1"/>
  <c r="AC238" i="1"/>
  <c r="AE257" i="1"/>
  <c r="M148" i="1"/>
  <c r="AH148" i="1"/>
  <c r="M154" i="1"/>
  <c r="AY157" i="1"/>
  <c r="AC158" i="1"/>
  <c r="AH161" i="1"/>
  <c r="M164" i="1"/>
  <c r="AV164" i="1"/>
  <c r="AC167" i="1"/>
  <c r="AV174" i="1"/>
  <c r="P177" i="1"/>
  <c r="U178" i="1"/>
  <c r="AH181" i="1"/>
  <c r="AV181" i="1"/>
  <c r="P181" i="1"/>
  <c r="AH186" i="1"/>
  <c r="AG186" i="1"/>
  <c r="AC191" i="1"/>
  <c r="AD197" i="1"/>
  <c r="AH197" i="1"/>
  <c r="AG197" i="1"/>
  <c r="P203" i="1"/>
  <c r="AH203" i="1"/>
  <c r="AG203" i="1"/>
  <c r="AV211" i="1"/>
  <c r="P211" i="1"/>
  <c r="M211" i="1"/>
  <c r="AH211" i="1"/>
  <c r="M220" i="1"/>
  <c r="AH232" i="1"/>
  <c r="AV232" i="1"/>
  <c r="P232" i="1"/>
  <c r="M232" i="1"/>
  <c r="AC234" i="1"/>
  <c r="AC236" i="1"/>
  <c r="V246" i="1"/>
  <c r="W246" i="1" s="1"/>
  <c r="S246" i="1" s="1"/>
  <c r="Q246" i="1" s="1"/>
  <c r="T246" i="1" s="1"/>
  <c r="AC295" i="1"/>
  <c r="AH172" i="1"/>
  <c r="AG172" i="1"/>
  <c r="V194" i="1"/>
  <c r="W194" i="1" s="1"/>
  <c r="AD194" i="1" s="1"/>
  <c r="AH196" i="1"/>
  <c r="AG196" i="1"/>
  <c r="AV196" i="1"/>
  <c r="P196" i="1"/>
  <c r="AE197" i="1"/>
  <c r="S197" i="1"/>
  <c r="Q197" i="1" s="1"/>
  <c r="T197" i="1" s="1"/>
  <c r="N197" i="1" s="1"/>
  <c r="O197" i="1" s="1"/>
  <c r="V200" i="1"/>
  <c r="W200" i="1" s="1"/>
  <c r="V206" i="1"/>
  <c r="W206" i="1" s="1"/>
  <c r="S206" i="1" s="1"/>
  <c r="Q206" i="1" s="1"/>
  <c r="T206" i="1" s="1"/>
  <c r="N206" i="1" s="1"/>
  <c r="O206" i="1" s="1"/>
  <c r="V212" i="1"/>
  <c r="W212" i="1" s="1"/>
  <c r="S212" i="1" s="1"/>
  <c r="Q212" i="1" s="1"/>
  <c r="T212" i="1" s="1"/>
  <c r="AD217" i="1"/>
  <c r="AC221" i="1"/>
  <c r="AH230" i="1"/>
  <c r="P230" i="1"/>
  <c r="AG230" i="1"/>
  <c r="M230" i="1"/>
  <c r="AV230" i="1"/>
  <c r="V245" i="1"/>
  <c r="W245" i="1" s="1"/>
  <c r="AD245" i="1" s="1"/>
  <c r="V258" i="1"/>
  <c r="W258" i="1" s="1"/>
  <c r="AY310" i="1"/>
  <c r="U310" i="1"/>
  <c r="M143" i="1"/>
  <c r="AH143" i="1"/>
  <c r="AY152" i="1"/>
  <c r="P154" i="1"/>
  <c r="AV154" i="1"/>
  <c r="AG159" i="1"/>
  <c r="M161" i="1"/>
  <c r="Y162" i="1"/>
  <c r="P164" i="1"/>
  <c r="AY166" i="1"/>
  <c r="AH169" i="1"/>
  <c r="AG169" i="1"/>
  <c r="M169" i="1"/>
  <c r="AH171" i="1"/>
  <c r="AH176" i="1"/>
  <c r="M176" i="1"/>
  <c r="AH177" i="1"/>
  <c r="AC179" i="1"/>
  <c r="AH180" i="1"/>
  <c r="AC185" i="1"/>
  <c r="S187" i="1"/>
  <c r="Q187" i="1" s="1"/>
  <c r="T187" i="1" s="1"/>
  <c r="N187" i="1" s="1"/>
  <c r="O187" i="1" s="1"/>
  <c r="AV188" i="1"/>
  <c r="AY193" i="1"/>
  <c r="U193" i="1"/>
  <c r="V196" i="1"/>
  <c r="W196" i="1" s="1"/>
  <c r="X197" i="1"/>
  <c r="AB197" i="1" s="1"/>
  <c r="AV199" i="1"/>
  <c r="AH199" i="1"/>
  <c r="AG199" i="1"/>
  <c r="M199" i="1"/>
  <c r="AY200" i="1"/>
  <c r="AC202" i="1"/>
  <c r="P202" i="1"/>
  <c r="AV202" i="1"/>
  <c r="M202" i="1"/>
  <c r="AH202" i="1"/>
  <c r="AH213" i="1"/>
  <c r="P213" i="1"/>
  <c r="M213" i="1"/>
  <c r="AV213" i="1"/>
  <c r="AY214" i="1"/>
  <c r="U214" i="1"/>
  <c r="V220" i="1"/>
  <c r="W220" i="1" s="1"/>
  <c r="U227" i="1"/>
  <c r="V242" i="1"/>
  <c r="W242" i="1" s="1"/>
  <c r="S242" i="1" s="1"/>
  <c r="Q242" i="1" s="1"/>
  <c r="T242" i="1" s="1"/>
  <c r="V253" i="1"/>
  <c r="W253" i="1" s="1"/>
  <c r="S253" i="1" s="1"/>
  <c r="Q253" i="1" s="1"/>
  <c r="T253" i="1" s="1"/>
  <c r="N253" i="1" s="1"/>
  <c r="O253" i="1" s="1"/>
  <c r="P254" i="1"/>
  <c r="AH254" i="1"/>
  <c r="AG254" i="1"/>
  <c r="AV254" i="1"/>
  <c r="M254" i="1"/>
  <c r="AC171" i="1"/>
  <c r="M172" i="1"/>
  <c r="V180" i="1"/>
  <c r="W180" i="1" s="1"/>
  <c r="S180" i="1" s="1"/>
  <c r="Q180" i="1" s="1"/>
  <c r="T180" i="1" s="1"/>
  <c r="N180" i="1" s="1"/>
  <c r="O180" i="1" s="1"/>
  <c r="M189" i="1"/>
  <c r="AH189" i="1"/>
  <c r="AV189" i="1"/>
  <c r="P189" i="1"/>
  <c r="AV194" i="1"/>
  <c r="P194" i="1"/>
  <c r="V199" i="1"/>
  <c r="W199" i="1" s="1"/>
  <c r="S199" i="1" s="1"/>
  <c r="Q199" i="1" s="1"/>
  <c r="T199" i="1" s="1"/>
  <c r="V205" i="1"/>
  <c r="W205" i="1" s="1"/>
  <c r="S205" i="1" s="1"/>
  <c r="Q205" i="1" s="1"/>
  <c r="T205" i="1" s="1"/>
  <c r="AC217" i="1"/>
  <c r="S217" i="1"/>
  <c r="Q217" i="1" s="1"/>
  <c r="T217" i="1" s="1"/>
  <c r="AH225" i="1"/>
  <c r="M225" i="1"/>
  <c r="AV225" i="1"/>
  <c r="P225" i="1"/>
  <c r="AY244" i="1"/>
  <c r="U244" i="1"/>
  <c r="AC247" i="1"/>
  <c r="AY147" i="1"/>
  <c r="AY153" i="1"/>
  <c r="AV161" i="1"/>
  <c r="AY163" i="1"/>
  <c r="U163" i="1"/>
  <c r="P173" i="1"/>
  <c r="AH173" i="1"/>
  <c r="M173" i="1"/>
  <c r="P174" i="1"/>
  <c r="M181" i="1"/>
  <c r="AH184" i="1"/>
  <c r="AG184" i="1"/>
  <c r="M188" i="1"/>
  <c r="U189" i="1"/>
  <c r="AH191" i="1"/>
  <c r="M191" i="1"/>
  <c r="V195" i="1"/>
  <c r="W195" i="1" s="1"/>
  <c r="AY199" i="1"/>
  <c r="AC218" i="1"/>
  <c r="AV231" i="1"/>
  <c r="AG231" i="1"/>
  <c r="M231" i="1"/>
  <c r="AC233" i="1"/>
  <c r="V233" i="1"/>
  <c r="W233" i="1" s="1"/>
  <c r="AC237" i="1"/>
  <c r="V237" i="1"/>
  <c r="W237" i="1" s="1"/>
  <c r="V276" i="1"/>
  <c r="W276" i="1" s="1"/>
  <c r="S276" i="1" s="1"/>
  <c r="Q276" i="1" s="1"/>
  <c r="T276" i="1" s="1"/>
  <c r="AC291" i="1"/>
  <c r="P172" i="1"/>
  <c r="V184" i="1"/>
  <c r="W184" i="1" s="1"/>
  <c r="AC194" i="1"/>
  <c r="AC201" i="1"/>
  <c r="AV210" i="1"/>
  <c r="AH210" i="1"/>
  <c r="AG210" i="1"/>
  <c r="M210" i="1"/>
  <c r="AC212" i="1"/>
  <c r="V221" i="1"/>
  <c r="W221" i="1" s="1"/>
  <c r="S221" i="1" s="1"/>
  <c r="Q221" i="1" s="1"/>
  <c r="T221" i="1" s="1"/>
  <c r="AC222" i="1"/>
  <c r="AC229" i="1"/>
  <c r="AC235" i="1"/>
  <c r="AV241" i="1"/>
  <c r="P241" i="1"/>
  <c r="AG241" i="1"/>
  <c r="M241" i="1"/>
  <c r="V262" i="1"/>
  <c r="W262" i="1" s="1"/>
  <c r="AD262" i="1" s="1"/>
  <c r="AG170" i="1"/>
  <c r="M170" i="1"/>
  <c r="M171" i="1"/>
  <c r="AV171" i="1"/>
  <c r="AH174" i="1"/>
  <c r="Y177" i="1"/>
  <c r="AV177" i="1"/>
  <c r="U179" i="1"/>
  <c r="AV182" i="1"/>
  <c r="P182" i="1"/>
  <c r="M184" i="1"/>
  <c r="AY184" i="1"/>
  <c r="U185" i="1"/>
  <c r="P186" i="1"/>
  <c r="V190" i="1"/>
  <c r="W190" i="1" s="1"/>
  <c r="AV204" i="1"/>
  <c r="AH204" i="1"/>
  <c r="AG204" i="1"/>
  <c r="AH206" i="1"/>
  <c r="AG206" i="1"/>
  <c r="P206" i="1"/>
  <c r="AV206" i="1"/>
  <c r="P207" i="1"/>
  <c r="AV207" i="1"/>
  <c r="M207" i="1"/>
  <c r="AH207" i="1"/>
  <c r="AG209" i="1"/>
  <c r="V210" i="1"/>
  <c r="W210" i="1" s="1"/>
  <c r="S210" i="1" s="1"/>
  <c r="Q210" i="1" s="1"/>
  <c r="T210" i="1" s="1"/>
  <c r="N210" i="1" s="1"/>
  <c r="O210" i="1" s="1"/>
  <c r="V219" i="1"/>
  <c r="W219" i="1" s="1"/>
  <c r="V226" i="1"/>
  <c r="W226" i="1" s="1"/>
  <c r="P231" i="1"/>
  <c r="V238" i="1"/>
  <c r="W238" i="1" s="1"/>
  <c r="AD238" i="1" s="1"/>
  <c r="AV251" i="1"/>
  <c r="AH251" i="1"/>
  <c r="AG251" i="1"/>
  <c r="P251" i="1"/>
  <c r="AC265" i="1"/>
  <c r="AV200" i="1"/>
  <c r="AH200" i="1"/>
  <c r="P201" i="1"/>
  <c r="AC206" i="1"/>
  <c r="U209" i="1"/>
  <c r="S213" i="1"/>
  <c r="Q213" i="1" s="1"/>
  <c r="T213" i="1" s="1"/>
  <c r="AG215" i="1"/>
  <c r="AV216" i="1"/>
  <c r="P216" i="1"/>
  <c r="AG216" i="1"/>
  <c r="AG217" i="1"/>
  <c r="AG233" i="1"/>
  <c r="M236" i="1"/>
  <c r="M237" i="1"/>
  <c r="AC239" i="1"/>
  <c r="P249" i="1"/>
  <c r="AH249" i="1"/>
  <c r="AG249" i="1"/>
  <c r="AV255" i="1"/>
  <c r="AH255" i="1"/>
  <c r="AG255" i="1"/>
  <c r="AC257" i="1"/>
  <c r="AV281" i="1"/>
  <c r="P281" i="1"/>
  <c r="AH281" i="1"/>
  <c r="AG281" i="1"/>
  <c r="M281" i="1"/>
  <c r="AV286" i="1"/>
  <c r="P286" i="1"/>
  <c r="AH286" i="1"/>
  <c r="AG286" i="1"/>
  <c r="M286" i="1"/>
  <c r="AC301" i="1"/>
  <c r="V321" i="1"/>
  <c r="W321" i="1" s="1"/>
  <c r="S321" i="1" s="1"/>
  <c r="Q321" i="1" s="1"/>
  <c r="T321" i="1" s="1"/>
  <c r="N321" i="1" s="1"/>
  <c r="O321" i="1" s="1"/>
  <c r="V331" i="1"/>
  <c r="W331" i="1" s="1"/>
  <c r="V174" i="1"/>
  <c r="W174" i="1" s="1"/>
  <c r="AY204" i="1"/>
  <c r="AG208" i="1"/>
  <c r="AY210" i="1"/>
  <c r="U211" i="1"/>
  <c r="AY212" i="1"/>
  <c r="AH215" i="1"/>
  <c r="AH227" i="1"/>
  <c r="M227" i="1"/>
  <c r="AY229" i="1"/>
  <c r="U230" i="1"/>
  <c r="V249" i="1"/>
  <c r="W249" i="1" s="1"/>
  <c r="S249" i="1" s="1"/>
  <c r="Q249" i="1" s="1"/>
  <c r="T249" i="1" s="1"/>
  <c r="N249" i="1" s="1"/>
  <c r="O249" i="1" s="1"/>
  <c r="V251" i="1"/>
  <c r="W251" i="1" s="1"/>
  <c r="V252" i="1"/>
  <c r="W252" i="1" s="1"/>
  <c r="S252" i="1" s="1"/>
  <c r="Q252" i="1" s="1"/>
  <c r="T252" i="1" s="1"/>
  <c r="N252" i="1" s="1"/>
  <c r="O252" i="1" s="1"/>
  <c r="AH257" i="1"/>
  <c r="AV257" i="1"/>
  <c r="AG257" i="1"/>
  <c r="P257" i="1"/>
  <c r="AC270" i="1"/>
  <c r="AV311" i="1"/>
  <c r="AH311" i="1"/>
  <c r="AG311" i="1"/>
  <c r="P311" i="1"/>
  <c r="M311" i="1"/>
  <c r="V215" i="1"/>
  <c r="W215" i="1" s="1"/>
  <c r="S215" i="1" s="1"/>
  <c r="Q215" i="1" s="1"/>
  <c r="T215" i="1" s="1"/>
  <c r="N215" i="1" s="1"/>
  <c r="O215" i="1" s="1"/>
  <c r="AV221" i="1"/>
  <c r="P221" i="1"/>
  <c r="AH221" i="1"/>
  <c r="M221" i="1"/>
  <c r="V225" i="1"/>
  <c r="W225" i="1" s="1"/>
  <c r="AV228" i="1"/>
  <c r="P228" i="1"/>
  <c r="M228" i="1"/>
  <c r="AV235" i="1"/>
  <c r="P235" i="1"/>
  <c r="AH235" i="1"/>
  <c r="AG235" i="1"/>
  <c r="AV236" i="1"/>
  <c r="AG236" i="1"/>
  <c r="AH237" i="1"/>
  <c r="AV237" i="1"/>
  <c r="P237" i="1"/>
  <c r="U241" i="1"/>
  <c r="AY241" i="1"/>
  <c r="AH247" i="1"/>
  <c r="AG247" i="1"/>
  <c r="P247" i="1"/>
  <c r="AC250" i="1"/>
  <c r="AC267" i="1"/>
  <c r="V268" i="1"/>
  <c r="W268" i="1" s="1"/>
  <c r="AY203" i="1"/>
  <c r="U203" i="1"/>
  <c r="AV205" i="1"/>
  <c r="AH205" i="1"/>
  <c r="AG205" i="1"/>
  <c r="M205" i="1"/>
  <c r="AC219" i="1"/>
  <c r="P219" i="1"/>
  <c r="AG219" i="1"/>
  <c r="AV219" i="1"/>
  <c r="AC227" i="1"/>
  <c r="U232" i="1"/>
  <c r="AY232" i="1"/>
  <c r="AV233" i="1"/>
  <c r="P233" i="1"/>
  <c r="M233" i="1"/>
  <c r="V236" i="1"/>
  <c r="W236" i="1" s="1"/>
  <c r="S236" i="1" s="1"/>
  <c r="Q236" i="1" s="1"/>
  <c r="T236" i="1" s="1"/>
  <c r="AV240" i="1"/>
  <c r="P240" i="1"/>
  <c r="M240" i="1"/>
  <c r="AH240" i="1"/>
  <c r="AG240" i="1"/>
  <c r="AV250" i="1"/>
  <c r="AH250" i="1"/>
  <c r="AG250" i="1"/>
  <c r="V255" i="1"/>
  <c r="W255" i="1" s="1"/>
  <c r="S255" i="1" s="1"/>
  <c r="Q255" i="1" s="1"/>
  <c r="T255" i="1" s="1"/>
  <c r="N255" i="1" s="1"/>
  <c r="O255" i="1" s="1"/>
  <c r="V260" i="1"/>
  <c r="W260" i="1" s="1"/>
  <c r="U275" i="1"/>
  <c r="AY275" i="1"/>
  <c r="AC276" i="1"/>
  <c r="V277" i="1"/>
  <c r="W277" i="1" s="1"/>
  <c r="AD277" i="1" s="1"/>
  <c r="AC321" i="1"/>
  <c r="AV215" i="1"/>
  <c r="V222" i="1"/>
  <c r="W222" i="1" s="1"/>
  <c r="AD222" i="1" s="1"/>
  <c r="V234" i="1"/>
  <c r="W234" i="1" s="1"/>
  <c r="U235" i="1"/>
  <c r="AY235" i="1"/>
  <c r="AC244" i="1"/>
  <c r="M250" i="1"/>
  <c r="U250" i="1"/>
  <c r="AY250" i="1"/>
  <c r="AC256" i="1"/>
  <c r="V256" i="1"/>
  <c r="W256" i="1" s="1"/>
  <c r="S256" i="1" s="1"/>
  <c r="Q256" i="1" s="1"/>
  <c r="T256" i="1" s="1"/>
  <c r="AC309" i="1"/>
  <c r="V309" i="1"/>
  <c r="W309" i="1" s="1"/>
  <c r="AG195" i="1"/>
  <c r="AV201" i="1"/>
  <c r="M208" i="1"/>
  <c r="AV208" i="1"/>
  <c r="AY217" i="1"/>
  <c r="V218" i="1"/>
  <c r="W218" i="1" s="1"/>
  <c r="S218" i="1" s="1"/>
  <c r="Q218" i="1" s="1"/>
  <c r="T218" i="1" s="1"/>
  <c r="M219" i="1"/>
  <c r="S220" i="1"/>
  <c r="Q220" i="1" s="1"/>
  <c r="T220" i="1" s="1"/>
  <c r="AC230" i="1"/>
  <c r="P239" i="1"/>
  <c r="AH239" i="1"/>
  <c r="M239" i="1"/>
  <c r="AC243" i="1"/>
  <c r="AC246" i="1"/>
  <c r="V247" i="1"/>
  <c r="W247" i="1" s="1"/>
  <c r="S247" i="1" s="1"/>
  <c r="Q247" i="1" s="1"/>
  <c r="T247" i="1" s="1"/>
  <c r="N247" i="1" s="1"/>
  <c r="O247" i="1" s="1"/>
  <c r="V263" i="1"/>
  <c r="W263" i="1" s="1"/>
  <c r="AD263" i="1" s="1"/>
  <c r="AV193" i="1"/>
  <c r="M195" i="1"/>
  <c r="AH195" i="1"/>
  <c r="AG200" i="1"/>
  <c r="AH214" i="1"/>
  <c r="AH216" i="1"/>
  <c r="M217" i="1"/>
  <c r="V223" i="1"/>
  <c r="W223" i="1" s="1"/>
  <c r="AV223" i="1"/>
  <c r="P223" i="1"/>
  <c r="AH223" i="1"/>
  <c r="AG223" i="1"/>
  <c r="AG227" i="1"/>
  <c r="AY239" i="1"/>
  <c r="U239" i="1"/>
  <c r="AG242" i="1"/>
  <c r="P250" i="1"/>
  <c r="P259" i="1"/>
  <c r="AV259" i="1"/>
  <c r="M259" i="1"/>
  <c r="V267" i="1"/>
  <c r="W267" i="1" s="1"/>
  <c r="AD267" i="1" s="1"/>
  <c r="AC280" i="1"/>
  <c r="AH307" i="1"/>
  <c r="AG307" i="1"/>
  <c r="M307" i="1"/>
  <c r="AV307" i="1"/>
  <c r="P307" i="1"/>
  <c r="AC313" i="1"/>
  <c r="U173" i="1"/>
  <c r="AD187" i="1"/>
  <c r="M201" i="1"/>
  <c r="P205" i="1"/>
  <c r="AY208" i="1"/>
  <c r="U208" i="1"/>
  <c r="P215" i="1"/>
  <c r="P217" i="1"/>
  <c r="AV226" i="1"/>
  <c r="P226" i="1"/>
  <c r="AC241" i="1"/>
  <c r="M242" i="1"/>
  <c r="AV246" i="1"/>
  <c r="AH246" i="1"/>
  <c r="AG246" i="1"/>
  <c r="P246" i="1"/>
  <c r="M246" i="1"/>
  <c r="Y247" i="1"/>
  <c r="AV261" i="1"/>
  <c r="AH261" i="1"/>
  <c r="AG261" i="1"/>
  <c r="M261" i="1"/>
  <c r="P264" i="1"/>
  <c r="AV264" i="1"/>
  <c r="AH264" i="1"/>
  <c r="M264" i="1"/>
  <c r="V282" i="1"/>
  <c r="W282" i="1" s="1"/>
  <c r="AD282" i="1" s="1"/>
  <c r="V287" i="1"/>
  <c r="W287" i="1" s="1"/>
  <c r="AD287" i="1" s="1"/>
  <c r="AH315" i="1"/>
  <c r="AV315" i="1"/>
  <c r="AG315" i="1"/>
  <c r="P315" i="1"/>
  <c r="M315" i="1"/>
  <c r="V273" i="1"/>
  <c r="W273" i="1" s="1"/>
  <c r="P273" i="1"/>
  <c r="AH273" i="1"/>
  <c r="AH277" i="1"/>
  <c r="AV277" i="1"/>
  <c r="P277" i="1"/>
  <c r="AV291" i="1"/>
  <c r="P291" i="1"/>
  <c r="AH291" i="1"/>
  <c r="M291" i="1"/>
  <c r="AG291" i="1"/>
  <c r="AC298" i="1"/>
  <c r="U299" i="1"/>
  <c r="AY299" i="1"/>
  <c r="P305" i="1"/>
  <c r="M305" i="1"/>
  <c r="AV305" i="1"/>
  <c r="AH305" i="1"/>
  <c r="AG305" i="1"/>
  <c r="V307" i="1"/>
  <c r="W307" i="1" s="1"/>
  <c r="S307" i="1" s="1"/>
  <c r="Q307" i="1" s="1"/>
  <c r="T307" i="1" s="1"/>
  <c r="AC307" i="1"/>
  <c r="V324" i="1"/>
  <c r="W324" i="1" s="1"/>
  <c r="S324" i="1" s="1"/>
  <c r="Q324" i="1" s="1"/>
  <c r="T324" i="1" s="1"/>
  <c r="AC334" i="1"/>
  <c r="V240" i="1"/>
  <c r="W240" i="1" s="1"/>
  <c r="M245" i="1"/>
  <c r="AC248" i="1"/>
  <c r="AC249" i="1"/>
  <c r="AC271" i="1"/>
  <c r="AC272" i="1"/>
  <c r="AV273" i="1"/>
  <c r="AG274" i="1"/>
  <c r="AV283" i="1"/>
  <c r="P283" i="1"/>
  <c r="AH283" i="1"/>
  <c r="AG283" i="1"/>
  <c r="M283" i="1"/>
  <c r="AV288" i="1"/>
  <c r="P288" i="1"/>
  <c r="AH288" i="1"/>
  <c r="AG288" i="1"/>
  <c r="M288" i="1"/>
  <c r="AG298" i="1"/>
  <c r="M298" i="1"/>
  <c r="AV298" i="1"/>
  <c r="AH298" i="1"/>
  <c r="P298" i="1"/>
  <c r="V303" i="1"/>
  <c r="W303" i="1" s="1"/>
  <c r="AY305" i="1"/>
  <c r="U305" i="1"/>
  <c r="AY254" i="1"/>
  <c r="U254" i="1"/>
  <c r="AV256" i="1"/>
  <c r="AH256" i="1"/>
  <c r="AG256" i="1"/>
  <c r="M256" i="1"/>
  <c r="AC275" i="1"/>
  <c r="V278" i="1"/>
  <c r="W278" i="1" s="1"/>
  <c r="P278" i="1"/>
  <c r="AH278" i="1"/>
  <c r="AC285" i="1"/>
  <c r="AC290" i="1"/>
  <c r="V293" i="1"/>
  <c r="W293" i="1" s="1"/>
  <c r="P294" i="1"/>
  <c r="AH294" i="1"/>
  <c r="AG294" i="1"/>
  <c r="AV294" i="1"/>
  <c r="AC308" i="1"/>
  <c r="AY325" i="1"/>
  <c r="U325" i="1"/>
  <c r="U327" i="1"/>
  <c r="AY327" i="1"/>
  <c r="AG222" i="1"/>
  <c r="M234" i="1"/>
  <c r="AH234" i="1"/>
  <c r="AV244" i="1"/>
  <c r="AY260" i="1"/>
  <c r="U265" i="1"/>
  <c r="AV266" i="1"/>
  <c r="AH266" i="1"/>
  <c r="AG266" i="1"/>
  <c r="M266" i="1"/>
  <c r="P269" i="1"/>
  <c r="AV269" i="1"/>
  <c r="AC277" i="1"/>
  <c r="AV278" i="1"/>
  <c r="AC294" i="1"/>
  <c r="AC296" i="1"/>
  <c r="AC304" i="1"/>
  <c r="V313" i="1"/>
  <c r="W313" i="1" s="1"/>
  <c r="AD313" i="1" s="1"/>
  <c r="AC315" i="1"/>
  <c r="U224" i="1"/>
  <c r="P245" i="1"/>
  <c r="AY246" i="1"/>
  <c r="AV252" i="1"/>
  <c r="P260" i="1"/>
  <c r="M262" i="1"/>
  <c r="AV265" i="1"/>
  <c r="P265" i="1"/>
  <c r="AH265" i="1"/>
  <c r="AV280" i="1"/>
  <c r="P280" i="1"/>
  <c r="AH280" i="1"/>
  <c r="AC282" i="1"/>
  <c r="V283" i="1"/>
  <c r="W283" i="1" s="1"/>
  <c r="AD283" i="1" s="1"/>
  <c r="AV285" i="1"/>
  <c r="P285" i="1"/>
  <c r="AH285" i="1"/>
  <c r="AC287" i="1"/>
  <c r="V288" i="1"/>
  <c r="W288" i="1" s="1"/>
  <c r="AD288" i="1" s="1"/>
  <c r="AV290" i="1"/>
  <c r="P290" i="1"/>
  <c r="AH290" i="1"/>
  <c r="V291" i="1"/>
  <c r="W291" i="1" s="1"/>
  <c r="M294" i="1"/>
  <c r="V294" i="1"/>
  <c r="W294" i="1" s="1"/>
  <c r="AD294" i="1" s="1"/>
  <c r="AC302" i="1"/>
  <c r="AC312" i="1"/>
  <c r="AC318" i="1"/>
  <c r="V328" i="1"/>
  <c r="W328" i="1" s="1"/>
  <c r="S328" i="1" s="1"/>
  <c r="Q328" i="1" s="1"/>
  <c r="T328" i="1" s="1"/>
  <c r="V342" i="1"/>
  <c r="W342" i="1" s="1"/>
  <c r="AC342" i="1"/>
  <c r="S342" i="1"/>
  <c r="Q342" i="1" s="1"/>
  <c r="T342" i="1" s="1"/>
  <c r="V266" i="1"/>
  <c r="W266" i="1" s="1"/>
  <c r="AV271" i="1"/>
  <c r="AH271" i="1"/>
  <c r="AG271" i="1"/>
  <c r="M271" i="1"/>
  <c r="P274" i="1"/>
  <c r="AV274" i="1"/>
  <c r="M277" i="1"/>
  <c r="V280" i="1"/>
  <c r="W280" i="1" s="1"/>
  <c r="V290" i="1"/>
  <c r="W290" i="1" s="1"/>
  <c r="AY296" i="1"/>
  <c r="U296" i="1"/>
  <c r="V298" i="1"/>
  <c r="W298" i="1" s="1"/>
  <c r="S298" i="1" s="1"/>
  <c r="Q298" i="1" s="1"/>
  <c r="T298" i="1" s="1"/>
  <c r="N298" i="1" s="1"/>
  <c r="O298" i="1" s="1"/>
  <c r="AG312" i="1"/>
  <c r="M312" i="1"/>
  <c r="AV312" i="1"/>
  <c r="AH312" i="1"/>
  <c r="AV318" i="1"/>
  <c r="AH318" i="1"/>
  <c r="AG318" i="1"/>
  <c r="P318" i="1"/>
  <c r="M318" i="1"/>
  <c r="AC324" i="1"/>
  <c r="V334" i="1"/>
  <c r="W334" i="1" s="1"/>
  <c r="S334" i="1" s="1"/>
  <c r="Q334" i="1" s="1"/>
  <c r="T334" i="1" s="1"/>
  <c r="N334" i="1" s="1"/>
  <c r="O334" i="1" s="1"/>
  <c r="AD233" i="1"/>
  <c r="P256" i="1"/>
  <c r="AY259" i="1"/>
  <c r="U259" i="1"/>
  <c r="P262" i="1"/>
  <c r="P263" i="1"/>
  <c r="AH263" i="1"/>
  <c r="AH267" i="1"/>
  <c r="AV267" i="1"/>
  <c r="P267" i="1"/>
  <c r="AV270" i="1"/>
  <c r="P270" i="1"/>
  <c r="AH270" i="1"/>
  <c r="M273" i="1"/>
  <c r="P279" i="1"/>
  <c r="AV279" i="1"/>
  <c r="U292" i="1"/>
  <c r="AY292" i="1"/>
  <c r="AC293" i="1"/>
  <c r="AC322" i="1"/>
  <c r="V322" i="1"/>
  <c r="W322" i="1" s="1"/>
  <c r="S322" i="1" s="1"/>
  <c r="Q322" i="1" s="1"/>
  <c r="T322" i="1" s="1"/>
  <c r="V271" i="1"/>
  <c r="W271" i="1" s="1"/>
  <c r="AG273" i="1"/>
  <c r="AV276" i="1"/>
  <c r="AH276" i="1"/>
  <c r="AG276" i="1"/>
  <c r="M276" i="1"/>
  <c r="AG277" i="1"/>
  <c r="P284" i="1"/>
  <c r="AH284" i="1"/>
  <c r="AG284" i="1"/>
  <c r="M284" i="1"/>
  <c r="AV284" i="1"/>
  <c r="P289" i="1"/>
  <c r="AH289" i="1"/>
  <c r="AG289" i="1"/>
  <c r="M289" i="1"/>
  <c r="AV289" i="1"/>
  <c r="AV293" i="1"/>
  <c r="P293" i="1"/>
  <c r="M293" i="1"/>
  <c r="AH293" i="1"/>
  <c r="AG293" i="1"/>
  <c r="AC297" i="1"/>
  <c r="V297" i="1"/>
  <c r="W297" i="1" s="1"/>
  <c r="S297" i="1" s="1"/>
  <c r="Q297" i="1" s="1"/>
  <c r="T297" i="1" s="1"/>
  <c r="AC299" i="1"/>
  <c r="AG303" i="1"/>
  <c r="M303" i="1"/>
  <c r="AH303" i="1"/>
  <c r="P303" i="1"/>
  <c r="AV303" i="1"/>
  <c r="V304" i="1"/>
  <c r="W304" i="1" s="1"/>
  <c r="S304" i="1" s="1"/>
  <c r="Q304" i="1" s="1"/>
  <c r="T304" i="1" s="1"/>
  <c r="N304" i="1" s="1"/>
  <c r="O304" i="1" s="1"/>
  <c r="V308" i="1"/>
  <c r="W308" i="1" s="1"/>
  <c r="S308" i="1" s="1"/>
  <c r="Q308" i="1" s="1"/>
  <c r="T308" i="1" s="1"/>
  <c r="P312" i="1"/>
  <c r="U318" i="1"/>
  <c r="AY318" i="1"/>
  <c r="AY335" i="1"/>
  <c r="U335" i="1"/>
  <c r="AG244" i="1"/>
  <c r="AG245" i="1"/>
  <c r="AH253" i="1"/>
  <c r="AH260" i="1"/>
  <c r="AG262" i="1"/>
  <c r="M265" i="1"/>
  <c r="AH272" i="1"/>
  <c r="AV272" i="1"/>
  <c r="P272" i="1"/>
  <c r="AV275" i="1"/>
  <c r="P275" i="1"/>
  <c r="AH275" i="1"/>
  <c r="M278" i="1"/>
  <c r="Y292" i="1"/>
  <c r="M295" i="1"/>
  <c r="AH295" i="1"/>
  <c r="AG295" i="1"/>
  <c r="P295" i="1"/>
  <c r="AC310" i="1"/>
  <c r="AC311" i="1"/>
  <c r="AC319" i="1"/>
  <c r="P282" i="1"/>
  <c r="P287" i="1"/>
  <c r="AC303" i="1"/>
  <c r="V311" i="1"/>
  <c r="W311" i="1" s="1"/>
  <c r="AY315" i="1"/>
  <c r="U315" i="1"/>
  <c r="AV319" i="1"/>
  <c r="AH319" i="1"/>
  <c r="AG319" i="1"/>
  <c r="AH320" i="1"/>
  <c r="P320" i="1"/>
  <c r="AV320" i="1"/>
  <c r="M320" i="1"/>
  <c r="AC338" i="1"/>
  <c r="AH340" i="1"/>
  <c r="AG340" i="1"/>
  <c r="M340" i="1"/>
  <c r="AV340" i="1"/>
  <c r="P340" i="1"/>
  <c r="AC344" i="1"/>
  <c r="AC345" i="1"/>
  <c r="AC349" i="1"/>
  <c r="P362" i="1"/>
  <c r="AH362" i="1"/>
  <c r="AG362" i="1"/>
  <c r="M362" i="1"/>
  <c r="AV362" i="1"/>
  <c r="P376" i="1"/>
  <c r="AH376" i="1"/>
  <c r="AG376" i="1"/>
  <c r="M376" i="1"/>
  <c r="AV376" i="1"/>
  <c r="AY301" i="1"/>
  <c r="U301" i="1"/>
  <c r="AG308" i="1"/>
  <c r="M308" i="1"/>
  <c r="V319" i="1"/>
  <c r="W319" i="1" s="1"/>
  <c r="S319" i="1" s="1"/>
  <c r="Q319" i="1" s="1"/>
  <c r="T319" i="1" s="1"/>
  <c r="N319" i="1" s="1"/>
  <c r="O319" i="1" s="1"/>
  <c r="AC323" i="1"/>
  <c r="AC325" i="1"/>
  <c r="AC328" i="1"/>
  <c r="AC333" i="1"/>
  <c r="AC335" i="1"/>
  <c r="AD342" i="1"/>
  <c r="V281" i="1"/>
  <c r="W281" i="1" s="1"/>
  <c r="AV282" i="1"/>
  <c r="V286" i="1"/>
  <c r="W286" i="1" s="1"/>
  <c r="AV287" i="1"/>
  <c r="AG299" i="1"/>
  <c r="AY304" i="1"/>
  <c r="AV308" i="1"/>
  <c r="U312" i="1"/>
  <c r="M316" i="1"/>
  <c r="AG316" i="1"/>
  <c r="AY319" i="1"/>
  <c r="Y320" i="1"/>
  <c r="AG325" i="1"/>
  <c r="M328" i="1"/>
  <c r="M329" i="1"/>
  <c r="AG335" i="1"/>
  <c r="V361" i="1"/>
  <c r="W361" i="1" s="1"/>
  <c r="S361" i="1" s="1"/>
  <c r="Q361" i="1" s="1"/>
  <c r="T361" i="1" s="1"/>
  <c r="N361" i="1" s="1"/>
  <c r="O361" i="1" s="1"/>
  <c r="U264" i="1"/>
  <c r="U269" i="1"/>
  <c r="U274" i="1"/>
  <c r="U279" i="1"/>
  <c r="U284" i="1"/>
  <c r="U289" i="1"/>
  <c r="AG292" i="1"/>
  <c r="AH297" i="1"/>
  <c r="AG297" i="1"/>
  <c r="M297" i="1"/>
  <c r="AH299" i="1"/>
  <c r="P301" i="1"/>
  <c r="AY306" i="1"/>
  <c r="U306" i="1"/>
  <c r="V314" i="1"/>
  <c r="W314" i="1" s="1"/>
  <c r="S314" i="1" s="1"/>
  <c r="Q314" i="1" s="1"/>
  <c r="T314" i="1" s="1"/>
  <c r="M324" i="1"/>
  <c r="M325" i="1"/>
  <c r="M334" i="1"/>
  <c r="M335" i="1"/>
  <c r="M300" i="1"/>
  <c r="AV314" i="1"/>
  <c r="P314" i="1"/>
  <c r="M319" i="1"/>
  <c r="AG323" i="1"/>
  <c r="P323" i="1"/>
  <c r="AH330" i="1"/>
  <c r="P330" i="1"/>
  <c r="AV330" i="1"/>
  <c r="M330" i="1"/>
  <c r="AG333" i="1"/>
  <c r="P333" i="1"/>
  <c r="V338" i="1"/>
  <c r="W338" i="1" s="1"/>
  <c r="S338" i="1" s="1"/>
  <c r="Q338" i="1" s="1"/>
  <c r="T338" i="1" s="1"/>
  <c r="N338" i="1" s="1"/>
  <c r="O338" i="1" s="1"/>
  <c r="AC359" i="1"/>
  <c r="AC360" i="1"/>
  <c r="AC366" i="1"/>
  <c r="V366" i="1"/>
  <c r="W366" i="1" s="1"/>
  <c r="AD366" i="1" s="1"/>
  <c r="M292" i="1"/>
  <c r="V295" i="1"/>
  <c r="W295" i="1" s="1"/>
  <c r="AY300" i="1"/>
  <c r="U300" i="1"/>
  <c r="AH302" i="1"/>
  <c r="AG302" i="1"/>
  <c r="M302" i="1"/>
  <c r="P317" i="1"/>
  <c r="AG317" i="1"/>
  <c r="M317" i="1"/>
  <c r="AH317" i="1"/>
  <c r="P322" i="1"/>
  <c r="AG322" i="1"/>
  <c r="M322" i="1"/>
  <c r="AV322" i="1"/>
  <c r="V323" i="1"/>
  <c r="W323" i="1" s="1"/>
  <c r="AV328" i="1"/>
  <c r="AH328" i="1"/>
  <c r="P328" i="1"/>
  <c r="AV329" i="1"/>
  <c r="AH329" i="1"/>
  <c r="AG329" i="1"/>
  <c r="P332" i="1"/>
  <c r="AG332" i="1"/>
  <c r="M332" i="1"/>
  <c r="AV332" i="1"/>
  <c r="AH332" i="1"/>
  <c r="V333" i="1"/>
  <c r="W333" i="1" s="1"/>
  <c r="S333" i="1" s="1"/>
  <c r="Q333" i="1" s="1"/>
  <c r="T333" i="1" s="1"/>
  <c r="N333" i="1" s="1"/>
  <c r="O333" i="1" s="1"/>
  <c r="P337" i="1"/>
  <c r="AG337" i="1"/>
  <c r="M337" i="1"/>
  <c r="AH337" i="1"/>
  <c r="V339" i="1"/>
  <c r="W339" i="1" s="1"/>
  <c r="AC354" i="1"/>
  <c r="AC355" i="1"/>
  <c r="AC390" i="1"/>
  <c r="AH310" i="1"/>
  <c r="AG310" i="1"/>
  <c r="V317" i="1"/>
  <c r="W317" i="1" s="1"/>
  <c r="AD317" i="1" s="1"/>
  <c r="AV324" i="1"/>
  <c r="P324" i="1"/>
  <c r="AH324" i="1"/>
  <c r="P327" i="1"/>
  <c r="AG327" i="1"/>
  <c r="M327" i="1"/>
  <c r="AH327" i="1"/>
  <c r="U329" i="1"/>
  <c r="AV334" i="1"/>
  <c r="P334" i="1"/>
  <c r="AH334" i="1"/>
  <c r="X351" i="1"/>
  <c r="AB351" i="1" s="1"/>
  <c r="AE351" i="1"/>
  <c r="AG364" i="1"/>
  <c r="M364" i="1"/>
  <c r="AH364" i="1"/>
  <c r="P364" i="1"/>
  <c r="AV364" i="1"/>
  <c r="P342" i="1"/>
  <c r="AH342" i="1"/>
  <c r="AG342" i="1"/>
  <c r="M342" i="1"/>
  <c r="AV342" i="1"/>
  <c r="Y295" i="1"/>
  <c r="P302" i="1"/>
  <c r="AG306" i="1"/>
  <c r="AH308" i="1"/>
  <c r="M310" i="1"/>
  <c r="M314" i="1"/>
  <c r="AD316" i="1"/>
  <c r="AH316" i="1"/>
  <c r="AH350" i="1"/>
  <c r="AG350" i="1"/>
  <c r="M350" i="1"/>
  <c r="AV350" i="1"/>
  <c r="P350" i="1"/>
  <c r="AC368" i="1"/>
  <c r="P338" i="1"/>
  <c r="V344" i="1"/>
  <c r="W344" i="1" s="1"/>
  <c r="S344" i="1" s="1"/>
  <c r="Q344" i="1" s="1"/>
  <c r="T344" i="1" s="1"/>
  <c r="AH345" i="1"/>
  <c r="AG345" i="1"/>
  <c r="M345" i="1"/>
  <c r="AV345" i="1"/>
  <c r="V347" i="1"/>
  <c r="W347" i="1" s="1"/>
  <c r="AD347" i="1" s="1"/>
  <c r="AC350" i="1"/>
  <c r="V354" i="1"/>
  <c r="W354" i="1" s="1"/>
  <c r="S354" i="1" s="1"/>
  <c r="Q354" i="1" s="1"/>
  <c r="T354" i="1" s="1"/>
  <c r="AH355" i="1"/>
  <c r="AG355" i="1"/>
  <c r="M355" i="1"/>
  <c r="AV355" i="1"/>
  <c r="V357" i="1"/>
  <c r="W357" i="1" s="1"/>
  <c r="V359" i="1"/>
  <c r="W359" i="1" s="1"/>
  <c r="AH360" i="1"/>
  <c r="AG360" i="1"/>
  <c r="M360" i="1"/>
  <c r="AV360" i="1"/>
  <c r="Y365" i="1"/>
  <c r="AC374" i="1"/>
  <c r="AC380" i="1"/>
  <c r="AC383" i="1"/>
  <c r="V385" i="1"/>
  <c r="W385" i="1" s="1"/>
  <c r="AD385" i="1" s="1"/>
  <c r="AG416" i="1"/>
  <c r="M416" i="1"/>
  <c r="AH416" i="1"/>
  <c r="AV416" i="1"/>
  <c r="P416" i="1"/>
  <c r="P347" i="1"/>
  <c r="AH347" i="1"/>
  <c r="AG347" i="1"/>
  <c r="M347" i="1"/>
  <c r="P357" i="1"/>
  <c r="AH357" i="1"/>
  <c r="AG357" i="1"/>
  <c r="M357" i="1"/>
  <c r="AC363" i="1"/>
  <c r="U376" i="1"/>
  <c r="AY376" i="1"/>
  <c r="AE388" i="1"/>
  <c r="X388" i="1"/>
  <c r="AB388" i="1" s="1"/>
  <c r="V413" i="1"/>
  <c r="W413" i="1" s="1"/>
  <c r="AD413" i="1" s="1"/>
  <c r="P352" i="1"/>
  <c r="AH352" i="1"/>
  <c r="AG352" i="1"/>
  <c r="M352" i="1"/>
  <c r="V368" i="1"/>
  <c r="W368" i="1" s="1"/>
  <c r="S368" i="1" s="1"/>
  <c r="Q368" i="1" s="1"/>
  <c r="T368" i="1" s="1"/>
  <c r="U380" i="1"/>
  <c r="AY380" i="1"/>
  <c r="AH338" i="1"/>
  <c r="AC339" i="1"/>
  <c r="AC341" i="1"/>
  <c r="V362" i="1"/>
  <c r="W362" i="1" s="1"/>
  <c r="AD362" i="1" s="1"/>
  <c r="V374" i="1"/>
  <c r="W374" i="1" s="1"/>
  <c r="S374" i="1" s="1"/>
  <c r="Q374" i="1" s="1"/>
  <c r="T374" i="1" s="1"/>
  <c r="M391" i="1"/>
  <c r="AH391" i="1"/>
  <c r="AG391" i="1"/>
  <c r="AV391" i="1"/>
  <c r="P391" i="1"/>
  <c r="AG326" i="1"/>
  <c r="AG336" i="1"/>
  <c r="Y340" i="1"/>
  <c r="AV341" i="1"/>
  <c r="P341" i="1"/>
  <c r="AH341" i="1"/>
  <c r="AC346" i="1"/>
  <c r="AC356" i="1"/>
  <c r="AC361" i="1"/>
  <c r="V363" i="1"/>
  <c r="W363" i="1" s="1"/>
  <c r="S363" i="1" s="1"/>
  <c r="Q363" i="1" s="1"/>
  <c r="T363" i="1" s="1"/>
  <c r="X364" i="1"/>
  <c r="AB364" i="1" s="1"/>
  <c r="AE364" i="1"/>
  <c r="AC365" i="1"/>
  <c r="M377" i="1"/>
  <c r="AG377" i="1"/>
  <c r="P377" i="1"/>
  <c r="AH377" i="1"/>
  <c r="AC378" i="1"/>
  <c r="AC404" i="1"/>
  <c r="AH326" i="1"/>
  <c r="AH336" i="1"/>
  <c r="AV339" i="1"/>
  <c r="P339" i="1"/>
  <c r="AH339" i="1"/>
  <c r="AG339" i="1"/>
  <c r="M339" i="1"/>
  <c r="Y345" i="1"/>
  <c r="AV346" i="1"/>
  <c r="P346" i="1"/>
  <c r="AH346" i="1"/>
  <c r="AC351" i="1"/>
  <c r="S351" i="1"/>
  <c r="Q351" i="1" s="1"/>
  <c r="T351" i="1" s="1"/>
  <c r="N351" i="1" s="1"/>
  <c r="O351" i="1" s="1"/>
  <c r="AV356" i="1"/>
  <c r="P356" i="1"/>
  <c r="AH356" i="1"/>
  <c r="AV361" i="1"/>
  <c r="P361" i="1"/>
  <c r="AH361" i="1"/>
  <c r="V371" i="1"/>
  <c r="W371" i="1" s="1"/>
  <c r="AD371" i="1" s="1"/>
  <c r="AC381" i="1"/>
  <c r="AC382" i="1"/>
  <c r="AV344" i="1"/>
  <c r="P344" i="1"/>
  <c r="AH344" i="1"/>
  <c r="AG344" i="1"/>
  <c r="M344" i="1"/>
  <c r="AV351" i="1"/>
  <c r="P351" i="1"/>
  <c r="AH351" i="1"/>
  <c r="AV354" i="1"/>
  <c r="P354" i="1"/>
  <c r="AH354" i="1"/>
  <c r="AG354" i="1"/>
  <c r="M354" i="1"/>
  <c r="AV359" i="1"/>
  <c r="P359" i="1"/>
  <c r="AH359" i="1"/>
  <c r="AG359" i="1"/>
  <c r="M359" i="1"/>
  <c r="AC385" i="1"/>
  <c r="Y319" i="1"/>
  <c r="AY320" i="1"/>
  <c r="U320" i="1"/>
  <c r="Y329" i="1"/>
  <c r="AY330" i="1"/>
  <c r="U330" i="1"/>
  <c r="AC340" i="1"/>
  <c r="AC347" i="1"/>
  <c r="AV349" i="1"/>
  <c r="P349" i="1"/>
  <c r="AH349" i="1"/>
  <c r="AG349" i="1"/>
  <c r="M349" i="1"/>
  <c r="AD351" i="1"/>
  <c r="AC357" i="1"/>
  <c r="U370" i="1"/>
  <c r="AY370" i="1"/>
  <c r="AE386" i="1"/>
  <c r="X386" i="1"/>
  <c r="AB386" i="1" s="1"/>
  <c r="AC402" i="1"/>
  <c r="M353" i="1"/>
  <c r="AG353" i="1"/>
  <c r="AG358" i="1"/>
  <c r="P367" i="1"/>
  <c r="AG367" i="1"/>
  <c r="AG372" i="1"/>
  <c r="AV372" i="1"/>
  <c r="P372" i="1"/>
  <c r="AH378" i="1"/>
  <c r="M378" i="1"/>
  <c r="AG378" i="1"/>
  <c r="V379" i="1"/>
  <c r="W379" i="1" s="1"/>
  <c r="S379" i="1" s="1"/>
  <c r="Q379" i="1" s="1"/>
  <c r="T379" i="1" s="1"/>
  <c r="AC393" i="1"/>
  <c r="AH396" i="1"/>
  <c r="AG396" i="1"/>
  <c r="P396" i="1"/>
  <c r="M396" i="1"/>
  <c r="Y397" i="1"/>
  <c r="AC399" i="1"/>
  <c r="V403" i="1"/>
  <c r="W403" i="1" s="1"/>
  <c r="U422" i="1"/>
  <c r="AY422" i="1"/>
  <c r="AC435" i="1"/>
  <c r="AC392" i="1"/>
  <c r="AC395" i="1"/>
  <c r="AC396" i="1"/>
  <c r="V401" i="1"/>
  <c r="W401" i="1" s="1"/>
  <c r="AV402" i="1"/>
  <c r="AH402" i="1"/>
  <c r="AG402" i="1"/>
  <c r="P402" i="1"/>
  <c r="M402" i="1"/>
  <c r="U416" i="1"/>
  <c r="AY416" i="1"/>
  <c r="AY362" i="1"/>
  <c r="AY364" i="1"/>
  <c r="AG365" i="1"/>
  <c r="Y371" i="1"/>
  <c r="Y377" i="1"/>
  <c r="AY377" i="1"/>
  <c r="U377" i="1"/>
  <c r="V381" i="1"/>
  <c r="W381" i="1" s="1"/>
  <c r="S381" i="1" s="1"/>
  <c r="Q381" i="1" s="1"/>
  <c r="T381" i="1" s="1"/>
  <c r="N381" i="1" s="1"/>
  <c r="O381" i="1" s="1"/>
  <c r="Y386" i="1"/>
  <c r="AG389" i="1"/>
  <c r="M389" i="1"/>
  <c r="AV389" i="1"/>
  <c r="P389" i="1"/>
  <c r="U390" i="1"/>
  <c r="M392" i="1"/>
  <c r="AH392" i="1"/>
  <c r="AG392" i="1"/>
  <c r="V396" i="1"/>
  <c r="W396" i="1" s="1"/>
  <c r="AC400" i="1"/>
  <c r="V405" i="1"/>
  <c r="W405" i="1" s="1"/>
  <c r="AH365" i="1"/>
  <c r="AV366" i="1"/>
  <c r="P366" i="1"/>
  <c r="AV367" i="1"/>
  <c r="AC371" i="1"/>
  <c r="Y399" i="1"/>
  <c r="AC408" i="1"/>
  <c r="V408" i="1"/>
  <c r="W408" i="1" s="1"/>
  <c r="S408" i="1" s="1"/>
  <c r="Q408" i="1" s="1"/>
  <c r="T408" i="1" s="1"/>
  <c r="Y411" i="1"/>
  <c r="AC413" i="1"/>
  <c r="X420" i="1"/>
  <c r="AB420" i="1" s="1"/>
  <c r="AE420" i="1"/>
  <c r="AD364" i="1"/>
  <c r="AC387" i="1"/>
  <c r="AC388" i="1"/>
  <c r="S388" i="1"/>
  <c r="Q388" i="1" s="1"/>
  <c r="T388" i="1" s="1"/>
  <c r="N388" i="1" s="1"/>
  <c r="O388" i="1" s="1"/>
  <c r="AC394" i="1"/>
  <c r="V394" i="1"/>
  <c r="W394" i="1" s="1"/>
  <c r="AD398" i="1"/>
  <c r="AC421" i="1"/>
  <c r="AH430" i="1"/>
  <c r="AG430" i="1"/>
  <c r="M430" i="1"/>
  <c r="P430" i="1"/>
  <c r="AV430" i="1"/>
  <c r="U340" i="1"/>
  <c r="U345" i="1"/>
  <c r="U350" i="1"/>
  <c r="U355" i="1"/>
  <c r="U360" i="1"/>
  <c r="M372" i="1"/>
  <c r="U373" i="1"/>
  <c r="AY373" i="1"/>
  <c r="AC379" i="1"/>
  <c r="AV382" i="1"/>
  <c r="P382" i="1"/>
  <c r="M382" i="1"/>
  <c r="AH382" i="1"/>
  <c r="V400" i="1"/>
  <c r="W400" i="1" s="1"/>
  <c r="AH406" i="1"/>
  <c r="P406" i="1"/>
  <c r="AV406" i="1"/>
  <c r="AG406" i="1"/>
  <c r="AC410" i="1"/>
  <c r="U430" i="1"/>
  <c r="AY430" i="1"/>
  <c r="AG374" i="1"/>
  <c r="M374" i="1"/>
  <c r="AV374" i="1"/>
  <c r="P374" i="1"/>
  <c r="AV375" i="1"/>
  <c r="P375" i="1"/>
  <c r="M375" i="1"/>
  <c r="AH375" i="1"/>
  <c r="AG379" i="1"/>
  <c r="M379" i="1"/>
  <c r="AH379" i="1"/>
  <c r="V383" i="1"/>
  <c r="W383" i="1" s="1"/>
  <c r="AD383" i="1" s="1"/>
  <c r="AV383" i="1"/>
  <c r="P383" i="1"/>
  <c r="AH383" i="1"/>
  <c r="M383" i="1"/>
  <c r="AG383" i="1"/>
  <c r="AD389" i="1"/>
  <c r="V395" i="1"/>
  <c r="W395" i="1" s="1"/>
  <c r="X398" i="1"/>
  <c r="AB398" i="1" s="1"/>
  <c r="AE398" i="1"/>
  <c r="M409" i="1"/>
  <c r="AG409" i="1"/>
  <c r="AH409" i="1"/>
  <c r="P409" i="1"/>
  <c r="AV409" i="1"/>
  <c r="U343" i="1"/>
  <c r="U348" i="1"/>
  <c r="U353" i="1"/>
  <c r="U358" i="1"/>
  <c r="S364" i="1"/>
  <c r="Q364" i="1" s="1"/>
  <c r="T364" i="1" s="1"/>
  <c r="AV365" i="1"/>
  <c r="AG369" i="1"/>
  <c r="M369" i="1"/>
  <c r="AV369" i="1"/>
  <c r="P369" i="1"/>
  <c r="AH369" i="1"/>
  <c r="M370" i="1"/>
  <c r="AG370" i="1"/>
  <c r="AV379" i="1"/>
  <c r="AY382" i="1"/>
  <c r="U382" i="1"/>
  <c r="AG384" i="1"/>
  <c r="M384" i="1"/>
  <c r="AH384" i="1"/>
  <c r="M385" i="1"/>
  <c r="AH385" i="1"/>
  <c r="AD386" i="1"/>
  <c r="S386" i="1"/>
  <c r="Q386" i="1" s="1"/>
  <c r="T386" i="1" s="1"/>
  <c r="N386" i="1" s="1"/>
  <c r="O386" i="1" s="1"/>
  <c r="AC386" i="1"/>
  <c r="U391" i="1"/>
  <c r="AY391" i="1"/>
  <c r="AG399" i="1"/>
  <c r="M399" i="1"/>
  <c r="AH399" i="1"/>
  <c r="P399" i="1"/>
  <c r="AV399" i="1"/>
  <c r="AC405" i="1"/>
  <c r="S405" i="1"/>
  <c r="Q405" i="1" s="1"/>
  <c r="T405" i="1" s="1"/>
  <c r="AV405" i="1"/>
  <c r="P405" i="1"/>
  <c r="AH405" i="1"/>
  <c r="AG405" i="1"/>
  <c r="M405" i="1"/>
  <c r="AY409" i="1"/>
  <c r="U409" i="1"/>
  <c r="M363" i="1"/>
  <c r="V369" i="1"/>
  <c r="W369" i="1" s="1"/>
  <c r="AV370" i="1"/>
  <c r="AH371" i="1"/>
  <c r="AG371" i="1"/>
  <c r="P378" i="1"/>
  <c r="AV378" i="1"/>
  <c r="AV385" i="1"/>
  <c r="AG386" i="1"/>
  <c r="AV386" i="1"/>
  <c r="AD388" i="1"/>
  <c r="AH401" i="1"/>
  <c r="P401" i="1"/>
  <c r="M401" i="1"/>
  <c r="AV401" i="1"/>
  <c r="V427" i="1"/>
  <c r="W427" i="1" s="1"/>
  <c r="S427" i="1" s="1"/>
  <c r="Q427" i="1" s="1"/>
  <c r="T427" i="1" s="1"/>
  <c r="N427" i="1" s="1"/>
  <c r="O427" i="1" s="1"/>
  <c r="AY397" i="1"/>
  <c r="P403" i="1"/>
  <c r="AH403" i="1"/>
  <c r="P408" i="1"/>
  <c r="AH408" i="1"/>
  <c r="AG408" i="1"/>
  <c r="M408" i="1"/>
  <c r="AV408" i="1"/>
  <c r="U410" i="1"/>
  <c r="AY410" i="1"/>
  <c r="V411" i="1"/>
  <c r="W411" i="1" s="1"/>
  <c r="Y417" i="1"/>
  <c r="AC418" i="1"/>
  <c r="AC427" i="1"/>
  <c r="AC432" i="1"/>
  <c r="AG394" i="1"/>
  <c r="M394" i="1"/>
  <c r="AG404" i="1"/>
  <c r="M404" i="1"/>
  <c r="AC420" i="1"/>
  <c r="S420" i="1"/>
  <c r="Q420" i="1" s="1"/>
  <c r="T420" i="1" s="1"/>
  <c r="N420" i="1" s="1"/>
  <c r="O420" i="1" s="1"/>
  <c r="AG421" i="1"/>
  <c r="M421" i="1"/>
  <c r="AV421" i="1"/>
  <c r="P421" i="1"/>
  <c r="AH421" i="1"/>
  <c r="M424" i="1"/>
  <c r="AH424" i="1"/>
  <c r="AG424" i="1"/>
  <c r="V425" i="1"/>
  <c r="W425" i="1" s="1"/>
  <c r="AY392" i="1"/>
  <c r="U392" i="1"/>
  <c r="P394" i="1"/>
  <c r="AV394" i="1"/>
  <c r="AV404" i="1"/>
  <c r="M412" i="1"/>
  <c r="M417" i="1"/>
  <c r="AH417" i="1"/>
  <c r="AG417" i="1"/>
  <c r="AV424" i="1"/>
  <c r="AC426" i="1"/>
  <c r="AV428" i="1"/>
  <c r="AH428" i="1"/>
  <c r="AG428" i="1"/>
  <c r="M428" i="1"/>
  <c r="AC430" i="1"/>
  <c r="AC431" i="1"/>
  <c r="V431" i="1"/>
  <c r="W431" i="1" s="1"/>
  <c r="AD431" i="1" s="1"/>
  <c r="AH433" i="1"/>
  <c r="AG433" i="1"/>
  <c r="P433" i="1"/>
  <c r="M433" i="1"/>
  <c r="AH368" i="1"/>
  <c r="AC370" i="1"/>
  <c r="AY378" i="1"/>
  <c r="P380" i="1"/>
  <c r="AY385" i="1"/>
  <c r="P387" i="1"/>
  <c r="AY396" i="1"/>
  <c r="AC417" i="1"/>
  <c r="AV417" i="1"/>
  <c r="V418" i="1"/>
  <c r="W418" i="1" s="1"/>
  <c r="AD418" i="1" s="1"/>
  <c r="AG426" i="1"/>
  <c r="M426" i="1"/>
  <c r="AH426" i="1"/>
  <c r="P426" i="1"/>
  <c r="AV426" i="1"/>
  <c r="AY428" i="1"/>
  <c r="U428" i="1"/>
  <c r="AV433" i="1"/>
  <c r="AY372" i="1"/>
  <c r="U372" i="1"/>
  <c r="AY379" i="1"/>
  <c r="P388" i="1"/>
  <c r="M390" i="1"/>
  <c r="P395" i="1"/>
  <c r="P398" i="1"/>
  <c r="AH398" i="1"/>
  <c r="Y401" i="1"/>
  <c r="AG403" i="1"/>
  <c r="U406" i="1"/>
  <c r="AC411" i="1"/>
  <c r="AC412" i="1"/>
  <c r="V415" i="1"/>
  <c r="W415" i="1" s="1"/>
  <c r="AD420" i="1"/>
  <c r="V421" i="1"/>
  <c r="W421" i="1" s="1"/>
  <c r="S421" i="1" s="1"/>
  <c r="Q421" i="1" s="1"/>
  <c r="T421" i="1" s="1"/>
  <c r="N421" i="1" s="1"/>
  <c r="O421" i="1" s="1"/>
  <c r="P424" i="1"/>
  <c r="P428" i="1"/>
  <c r="AC433" i="1"/>
  <c r="V440" i="1"/>
  <c r="W440" i="1" s="1"/>
  <c r="S440" i="1" s="1"/>
  <c r="Q440" i="1" s="1"/>
  <c r="T440" i="1" s="1"/>
  <c r="AY387" i="1"/>
  <c r="U387" i="1"/>
  <c r="AG411" i="1"/>
  <c r="M411" i="1"/>
  <c r="AH411" i="1"/>
  <c r="AV412" i="1"/>
  <c r="P412" i="1"/>
  <c r="AG412" i="1"/>
  <c r="V417" i="1"/>
  <c r="W417" i="1" s="1"/>
  <c r="AD417" i="1" s="1"/>
  <c r="AC419" i="1"/>
  <c r="AC422" i="1"/>
  <c r="AC441" i="1"/>
  <c r="V441" i="1"/>
  <c r="W441" i="1" s="1"/>
  <c r="AG441" i="1"/>
  <c r="M441" i="1"/>
  <c r="AH441" i="1"/>
  <c r="P441" i="1"/>
  <c r="AC444" i="1"/>
  <c r="P368" i="1"/>
  <c r="V393" i="1"/>
  <c r="W393" i="1" s="1"/>
  <c r="S393" i="1" s="1"/>
  <c r="Q393" i="1" s="1"/>
  <c r="T393" i="1" s="1"/>
  <c r="N393" i="1" s="1"/>
  <c r="O393" i="1" s="1"/>
  <c r="AC398" i="1"/>
  <c r="V399" i="1"/>
  <c r="W399" i="1" s="1"/>
  <c r="P404" i="1"/>
  <c r="AV411" i="1"/>
  <c r="P417" i="1"/>
  <c r="M423" i="1"/>
  <c r="AH423" i="1"/>
  <c r="AG423" i="1"/>
  <c r="P423" i="1"/>
  <c r="P427" i="1"/>
  <c r="AH427" i="1"/>
  <c r="AG427" i="1"/>
  <c r="V435" i="1"/>
  <c r="W435" i="1" s="1"/>
  <c r="AD435" i="1" s="1"/>
  <c r="AC436" i="1"/>
  <c r="V436" i="1"/>
  <c r="W436" i="1" s="1"/>
  <c r="AD436" i="1" s="1"/>
  <c r="V437" i="1"/>
  <c r="W437" i="1" s="1"/>
  <c r="AD437" i="1" s="1"/>
  <c r="AC439" i="1"/>
  <c r="AV441" i="1"/>
  <c r="AV444" i="1"/>
  <c r="AH444" i="1"/>
  <c r="AG444" i="1"/>
  <c r="P444" i="1"/>
  <c r="M444" i="1"/>
  <c r="AY367" i="1"/>
  <c r="U367" i="1"/>
  <c r="P390" i="1"/>
  <c r="Y391" i="1"/>
  <c r="M397" i="1"/>
  <c r="AV400" i="1"/>
  <c r="P400" i="1"/>
  <c r="AV403" i="1"/>
  <c r="AH410" i="1"/>
  <c r="M410" i="1"/>
  <c r="AG410" i="1"/>
  <c r="U412" i="1"/>
  <c r="AY412" i="1"/>
  <c r="V423" i="1"/>
  <c r="W423" i="1" s="1"/>
  <c r="V426" i="1"/>
  <c r="W426" i="1" s="1"/>
  <c r="AD426" i="1" s="1"/>
  <c r="AV427" i="1"/>
  <c r="AV439" i="1"/>
  <c r="AH439" i="1"/>
  <c r="AG439" i="1"/>
  <c r="P439" i="1"/>
  <c r="V442" i="1"/>
  <c r="W442" i="1" s="1"/>
  <c r="AD442" i="1" s="1"/>
  <c r="AY414" i="1"/>
  <c r="U414" i="1"/>
  <c r="AH418" i="1"/>
  <c r="AG419" i="1"/>
  <c r="U432" i="1"/>
  <c r="AG432" i="1"/>
  <c r="AY434" i="1"/>
  <c r="U434" i="1"/>
  <c r="AG438" i="1"/>
  <c r="P440" i="1"/>
  <c r="AY443" i="1"/>
  <c r="U443" i="1"/>
  <c r="AY439" i="1"/>
  <c r="U439" i="1"/>
  <c r="AY444" i="1"/>
  <c r="U444" i="1"/>
  <c r="AY424" i="1"/>
  <c r="U424" i="1"/>
  <c r="AY433" i="1"/>
  <c r="U433" i="1"/>
  <c r="AH435" i="1"/>
  <c r="AG435" i="1"/>
  <c r="M435" i="1"/>
  <c r="M414" i="1"/>
  <c r="AY417" i="1"/>
  <c r="P419" i="1"/>
  <c r="AY427" i="1"/>
  <c r="AG431" i="1"/>
  <c r="M431" i="1"/>
  <c r="M432" i="1"/>
  <c r="AV432" i="1"/>
  <c r="AC437" i="1"/>
  <c r="AV438" i="1"/>
  <c r="AY411" i="1"/>
  <c r="M415" i="1"/>
  <c r="AH415" i="1"/>
  <c r="P420" i="1"/>
  <c r="M422" i="1"/>
  <c r="AV431" i="1"/>
  <c r="M438" i="1"/>
  <c r="AG442" i="1"/>
  <c r="AY419" i="1"/>
  <c r="U419" i="1"/>
  <c r="AY429" i="1"/>
  <c r="U429" i="1"/>
  <c r="P435" i="1"/>
  <c r="AY438" i="1"/>
  <c r="U438" i="1"/>
  <c r="AH440" i="1"/>
  <c r="AG440" i="1"/>
  <c r="M440" i="1"/>
  <c r="P414" i="1"/>
  <c r="AH425" i="1"/>
  <c r="AG425" i="1"/>
  <c r="M425" i="1"/>
  <c r="AG436" i="1"/>
  <c r="M436" i="1"/>
  <c r="M437" i="1"/>
  <c r="AV437" i="1"/>
  <c r="AC442" i="1"/>
  <c r="AV443" i="1"/>
  <c r="U397" i="1"/>
  <c r="U402" i="1"/>
  <c r="U407" i="1"/>
  <c r="P415" i="1"/>
  <c r="P422" i="1"/>
  <c r="Y423" i="1"/>
  <c r="Y428" i="1"/>
  <c r="P429" i="1"/>
  <c r="AV436" i="1"/>
  <c r="AC464" i="1"/>
  <c r="AC447" i="1"/>
  <c r="AC454" i="1"/>
  <c r="V454" i="1"/>
  <c r="W454" i="1" s="1"/>
  <c r="AH450" i="1"/>
  <c r="AG450" i="1"/>
  <c r="P450" i="1"/>
  <c r="M450" i="1"/>
  <c r="AC452" i="1"/>
  <c r="X465" i="1"/>
  <c r="AB465" i="1" s="1"/>
  <c r="AE465" i="1"/>
  <c r="AD465" i="1"/>
  <c r="AV482" i="1"/>
  <c r="P482" i="1"/>
  <c r="AH482" i="1"/>
  <c r="AG482" i="1"/>
  <c r="M482" i="1"/>
  <c r="X455" i="1"/>
  <c r="AB455" i="1" s="1"/>
  <c r="S455" i="1"/>
  <c r="Q455" i="1" s="1"/>
  <c r="T455" i="1" s="1"/>
  <c r="N455" i="1" s="1"/>
  <c r="O455" i="1" s="1"/>
  <c r="AE460" i="1"/>
  <c r="X460" i="1"/>
  <c r="AB460" i="1" s="1"/>
  <c r="V464" i="1"/>
  <c r="W464" i="1" s="1"/>
  <c r="S464" i="1" s="1"/>
  <c r="Q464" i="1" s="1"/>
  <c r="T464" i="1" s="1"/>
  <c r="AC474" i="1"/>
  <c r="AG463" i="1"/>
  <c r="AV463" i="1"/>
  <c r="AH463" i="1"/>
  <c r="P463" i="1"/>
  <c r="AV474" i="1"/>
  <c r="AH474" i="1"/>
  <c r="M474" i="1"/>
  <c r="AG474" i="1"/>
  <c r="P474" i="1"/>
  <c r="M445" i="1"/>
  <c r="AV445" i="1"/>
  <c r="AH445" i="1"/>
  <c r="V446" i="1"/>
  <c r="W446" i="1" s="1"/>
  <c r="S446" i="1" s="1"/>
  <c r="Q446" i="1" s="1"/>
  <c r="T446" i="1" s="1"/>
  <c r="AC453" i="1"/>
  <c r="AH475" i="1"/>
  <c r="AG475" i="1"/>
  <c r="M475" i="1"/>
  <c r="P475" i="1"/>
  <c r="AV475" i="1"/>
  <c r="X450" i="1"/>
  <c r="AB450" i="1" s="1"/>
  <c r="M463" i="1"/>
  <c r="AC481" i="1"/>
  <c r="V457" i="1"/>
  <c r="W457" i="1" s="1"/>
  <c r="AG476" i="1"/>
  <c r="AH476" i="1"/>
  <c r="M476" i="1"/>
  <c r="AC462" i="1"/>
  <c r="V467" i="1"/>
  <c r="W467" i="1" s="1"/>
  <c r="AC478" i="1"/>
  <c r="V445" i="1"/>
  <c r="W445" i="1" s="1"/>
  <c r="S445" i="1" s="1"/>
  <c r="Q445" i="1" s="1"/>
  <c r="T445" i="1" s="1"/>
  <c r="AC448" i="1"/>
  <c r="V449" i="1"/>
  <c r="W449" i="1" s="1"/>
  <c r="S449" i="1" s="1"/>
  <c r="Q449" i="1" s="1"/>
  <c r="T449" i="1" s="1"/>
  <c r="N449" i="1" s="1"/>
  <c r="O449" i="1" s="1"/>
  <c r="AD455" i="1"/>
  <c r="AF455" i="1" s="1"/>
  <c r="AG460" i="1"/>
  <c r="P460" i="1"/>
  <c r="AH460" i="1"/>
  <c r="M460" i="1"/>
  <c r="M468" i="1"/>
  <c r="AH468" i="1"/>
  <c r="AG468" i="1"/>
  <c r="AV468" i="1"/>
  <c r="V488" i="1"/>
  <c r="W488" i="1" s="1"/>
  <c r="AC445" i="1"/>
  <c r="AG452" i="1"/>
  <c r="AH452" i="1"/>
  <c r="P452" i="1"/>
  <c r="AV452" i="1"/>
  <c r="V453" i="1"/>
  <c r="W453" i="1" s="1"/>
  <c r="V458" i="1"/>
  <c r="W458" i="1" s="1"/>
  <c r="S458" i="1" s="1"/>
  <c r="Q458" i="1" s="1"/>
  <c r="T458" i="1" s="1"/>
  <c r="AV460" i="1"/>
  <c r="AV450" i="1"/>
  <c r="V452" i="1"/>
  <c r="W452" i="1" s="1"/>
  <c r="AC468" i="1"/>
  <c r="U484" i="1"/>
  <c r="AY484" i="1"/>
  <c r="AH458" i="1"/>
  <c r="S465" i="1"/>
  <c r="Q465" i="1" s="1"/>
  <c r="T465" i="1" s="1"/>
  <c r="N465" i="1" s="1"/>
  <c r="O465" i="1" s="1"/>
  <c r="V470" i="1"/>
  <c r="W470" i="1" s="1"/>
  <c r="AG484" i="1"/>
  <c r="M484" i="1"/>
  <c r="AH484" i="1"/>
  <c r="AV484" i="1"/>
  <c r="P484" i="1"/>
  <c r="AG494" i="1"/>
  <c r="M494" i="1"/>
  <c r="AH494" i="1"/>
  <c r="P494" i="1"/>
  <c r="AV494" i="1"/>
  <c r="P456" i="1"/>
  <c r="AG456" i="1"/>
  <c r="AC460" i="1"/>
  <c r="S460" i="1"/>
  <c r="Q460" i="1" s="1"/>
  <c r="T460" i="1" s="1"/>
  <c r="AC471" i="1"/>
  <c r="V478" i="1"/>
  <c r="W478" i="1" s="1"/>
  <c r="S478" i="1" s="1"/>
  <c r="Q478" i="1" s="1"/>
  <c r="T478" i="1" s="1"/>
  <c r="N478" i="1" s="1"/>
  <c r="O478" i="1" s="1"/>
  <c r="M481" i="1"/>
  <c r="AH481" i="1"/>
  <c r="AG481" i="1"/>
  <c r="AV481" i="1"/>
  <c r="P481" i="1"/>
  <c r="AC487" i="1"/>
  <c r="AV447" i="1"/>
  <c r="P447" i="1"/>
  <c r="AV456" i="1"/>
  <c r="V490" i="1"/>
  <c r="W490" i="1" s="1"/>
  <c r="S490" i="1" s="1"/>
  <c r="Q490" i="1" s="1"/>
  <c r="T490" i="1" s="1"/>
  <c r="AC446" i="1"/>
  <c r="AY448" i="1"/>
  <c r="P451" i="1"/>
  <c r="AH451" i="1"/>
  <c r="M451" i="1"/>
  <c r="AG451" i="1"/>
  <c r="M454" i="1"/>
  <c r="M456" i="1"/>
  <c r="M458" i="1"/>
  <c r="P467" i="1"/>
  <c r="AG467" i="1"/>
  <c r="AV467" i="1"/>
  <c r="M467" i="1"/>
  <c r="V468" i="1"/>
  <c r="W468" i="1" s="1"/>
  <c r="S468" i="1" s="1"/>
  <c r="Q468" i="1" s="1"/>
  <c r="T468" i="1" s="1"/>
  <c r="AC470" i="1"/>
  <c r="AC475" i="1"/>
  <c r="AE476" i="1"/>
  <c r="X476" i="1"/>
  <c r="AB476" i="1" s="1"/>
  <c r="AE477" i="1"/>
  <c r="M447" i="1"/>
  <c r="AC450" i="1"/>
  <c r="AV451" i="1"/>
  <c r="P454" i="1"/>
  <c r="AC456" i="1"/>
  <c r="U459" i="1"/>
  <c r="AH483" i="1"/>
  <c r="AG483" i="1"/>
  <c r="M483" i="1"/>
  <c r="AV455" i="1"/>
  <c r="P455" i="1"/>
  <c r="M457" i="1"/>
  <c r="AH457" i="1"/>
  <c r="P461" i="1"/>
  <c r="AG461" i="1"/>
  <c r="V462" i="1"/>
  <c r="W462" i="1" s="1"/>
  <c r="S462" i="1" s="1"/>
  <c r="Q462" i="1" s="1"/>
  <c r="T462" i="1" s="1"/>
  <c r="P462" i="1"/>
  <c r="AH462" i="1"/>
  <c r="M462" i="1"/>
  <c r="AG462" i="1"/>
  <c r="V466" i="1"/>
  <c r="W466" i="1" s="1"/>
  <c r="AD466" i="1" s="1"/>
  <c r="V471" i="1"/>
  <c r="W471" i="1" s="1"/>
  <c r="S471" i="1" s="1"/>
  <c r="Q471" i="1" s="1"/>
  <c r="T471" i="1" s="1"/>
  <c r="M446" i="1"/>
  <c r="AV446" i="1"/>
  <c r="AD450" i="1"/>
  <c r="AY451" i="1"/>
  <c r="U451" i="1"/>
  <c r="AV453" i="1"/>
  <c r="P453" i="1"/>
  <c r="AV457" i="1"/>
  <c r="P458" i="1"/>
  <c r="AV459" i="1"/>
  <c r="AC469" i="1"/>
  <c r="AC482" i="1"/>
  <c r="U485" i="1"/>
  <c r="AY485" i="1"/>
  <c r="AH449" i="1"/>
  <c r="AV449" i="1"/>
  <c r="P449" i="1"/>
  <c r="M453" i="1"/>
  <c r="AY453" i="1"/>
  <c r="AG454" i="1"/>
  <c r="AG458" i="1"/>
  <c r="AV464" i="1"/>
  <c r="P464" i="1"/>
  <c r="AH465" i="1"/>
  <c r="AG465" i="1"/>
  <c r="P465" i="1"/>
  <c r="S476" i="1"/>
  <c r="Q476" i="1" s="1"/>
  <c r="T476" i="1" s="1"/>
  <c r="N476" i="1" s="1"/>
  <c r="O476" i="1" s="1"/>
  <c r="AC476" i="1"/>
  <c r="Y479" i="1"/>
  <c r="AC494" i="1"/>
  <c r="AV471" i="1"/>
  <c r="P471" i="1"/>
  <c r="Y480" i="1"/>
  <c r="V481" i="1"/>
  <c r="W481" i="1" s="1"/>
  <c r="S481" i="1" s="1"/>
  <c r="Q481" i="1" s="1"/>
  <c r="T481" i="1" s="1"/>
  <c r="M486" i="1"/>
  <c r="AV486" i="1"/>
  <c r="P486" i="1"/>
  <c r="V499" i="1"/>
  <c r="W499" i="1" s="1"/>
  <c r="AC501" i="1"/>
  <c r="AH498" i="1"/>
  <c r="M498" i="1"/>
  <c r="AG498" i="1"/>
  <c r="P498" i="1"/>
  <c r="U483" i="1"/>
  <c r="AY483" i="1"/>
  <c r="Y485" i="1"/>
  <c r="AC498" i="1"/>
  <c r="V498" i="1"/>
  <c r="W498" i="1" s="1"/>
  <c r="AD498" i="1" s="1"/>
  <c r="AH492" i="1"/>
  <c r="AG492" i="1"/>
  <c r="P492" i="1"/>
  <c r="V496" i="1"/>
  <c r="W496" i="1" s="1"/>
  <c r="V503" i="1"/>
  <c r="W503" i="1" s="1"/>
  <c r="AH506" i="1"/>
  <c r="AG506" i="1"/>
  <c r="M506" i="1"/>
  <c r="AV506" i="1"/>
  <c r="P506" i="1"/>
  <c r="AC472" i="1"/>
  <c r="P472" i="1"/>
  <c r="AV472" i="1"/>
  <c r="V474" i="1"/>
  <c r="W474" i="1" s="1"/>
  <c r="S474" i="1" s="1"/>
  <c r="Q474" i="1" s="1"/>
  <c r="T474" i="1" s="1"/>
  <c r="N474" i="1" s="1"/>
  <c r="O474" i="1" s="1"/>
  <c r="U475" i="1"/>
  <c r="AY475" i="1"/>
  <c r="AY482" i="1"/>
  <c r="U482" i="1"/>
  <c r="AC488" i="1"/>
  <c r="AY492" i="1"/>
  <c r="U492" i="1"/>
  <c r="V504" i="1"/>
  <c r="W504" i="1" s="1"/>
  <c r="AY506" i="1"/>
  <c r="U506" i="1"/>
  <c r="P470" i="1"/>
  <c r="M471" i="1"/>
  <c r="AG471" i="1"/>
  <c r="U473" i="1"/>
  <c r="M473" i="1"/>
  <c r="AH473" i="1"/>
  <c r="AV473" i="1"/>
  <c r="P473" i="1"/>
  <c r="AY474" i="1"/>
  <c r="AG486" i="1"/>
  <c r="AG487" i="1"/>
  <c r="P487" i="1"/>
  <c r="AH487" i="1"/>
  <c r="V500" i="1"/>
  <c r="W500" i="1" s="1"/>
  <c r="AD500" i="1" s="1"/>
  <c r="AY504" i="1"/>
  <c r="AC510" i="1"/>
  <c r="AC518" i="1"/>
  <c r="AC520" i="1"/>
  <c r="AH471" i="1"/>
  <c r="AH486" i="1"/>
  <c r="AD460" i="1"/>
  <c r="V463" i="1"/>
  <c r="W463" i="1" s="1"/>
  <c r="S463" i="1" s="1"/>
  <c r="Q463" i="1" s="1"/>
  <c r="T463" i="1" s="1"/>
  <c r="M472" i="1"/>
  <c r="AH480" i="1"/>
  <c r="M480" i="1"/>
  <c r="AG480" i="1"/>
  <c r="AY489" i="1"/>
  <c r="AC513" i="1"/>
  <c r="AY463" i="1"/>
  <c r="AV466" i="1"/>
  <c r="P466" i="1"/>
  <c r="M469" i="1"/>
  <c r="AV470" i="1"/>
  <c r="AC477" i="1"/>
  <c r="AV479" i="1"/>
  <c r="AH479" i="1"/>
  <c r="M479" i="1"/>
  <c r="AG479" i="1"/>
  <c r="P479" i="1"/>
  <c r="V480" i="1"/>
  <c r="W480" i="1" s="1"/>
  <c r="S480" i="1" s="1"/>
  <c r="Q480" i="1" s="1"/>
  <c r="T480" i="1" s="1"/>
  <c r="Y484" i="1"/>
  <c r="U494" i="1"/>
  <c r="AG504" i="1"/>
  <c r="M504" i="1"/>
  <c r="AV504" i="1"/>
  <c r="P504" i="1"/>
  <c r="AH504" i="1"/>
  <c r="AC523" i="1"/>
  <c r="AC526" i="1"/>
  <c r="AH528" i="1"/>
  <c r="AG528" i="1"/>
  <c r="P528" i="1"/>
  <c r="M528" i="1"/>
  <c r="AV528" i="1"/>
  <c r="AC533" i="1"/>
  <c r="AC534" i="1"/>
  <c r="AC538" i="1"/>
  <c r="AC514" i="1"/>
  <c r="S514" i="1"/>
  <c r="Q514" i="1" s="1"/>
  <c r="T514" i="1" s="1"/>
  <c r="V525" i="1"/>
  <c r="W525" i="1" s="1"/>
  <c r="AD525" i="1" s="1"/>
  <c r="AV526" i="1"/>
  <c r="M526" i="1"/>
  <c r="AH526" i="1"/>
  <c r="P526" i="1"/>
  <c r="AC525" i="1"/>
  <c r="V505" i="1"/>
  <c r="W505" i="1" s="1"/>
  <c r="S505" i="1" s="1"/>
  <c r="Q505" i="1" s="1"/>
  <c r="T505" i="1" s="1"/>
  <c r="N505" i="1" s="1"/>
  <c r="O505" i="1" s="1"/>
  <c r="AC509" i="1"/>
  <c r="AH511" i="1"/>
  <c r="AG511" i="1"/>
  <c r="Y516" i="1"/>
  <c r="AG518" i="1"/>
  <c r="P518" i="1"/>
  <c r="M518" i="1"/>
  <c r="AH518" i="1"/>
  <c r="V520" i="1"/>
  <c r="W520" i="1" s="1"/>
  <c r="S520" i="1" s="1"/>
  <c r="Q520" i="1" s="1"/>
  <c r="T520" i="1" s="1"/>
  <c r="N520" i="1" s="1"/>
  <c r="O520" i="1" s="1"/>
  <c r="V523" i="1"/>
  <c r="W523" i="1" s="1"/>
  <c r="AY498" i="1"/>
  <c r="AC504" i="1"/>
  <c r="AY511" i="1"/>
  <c r="U511" i="1"/>
  <c r="V514" i="1"/>
  <c r="W514" i="1" s="1"/>
  <c r="X515" i="1"/>
  <c r="AB515" i="1" s="1"/>
  <c r="AD515" i="1"/>
  <c r="AC490" i="1"/>
  <c r="M491" i="1"/>
  <c r="AH491" i="1"/>
  <c r="AD495" i="1"/>
  <c r="P513" i="1"/>
  <c r="AG513" i="1"/>
  <c r="M513" i="1"/>
  <c r="AH513" i="1"/>
  <c r="AY514" i="1"/>
  <c r="AC522" i="1"/>
  <c r="M522" i="1"/>
  <c r="AH522" i="1"/>
  <c r="AG522" i="1"/>
  <c r="P522" i="1"/>
  <c r="V526" i="1"/>
  <c r="W526" i="1" s="1"/>
  <c r="S526" i="1" s="1"/>
  <c r="Q526" i="1" s="1"/>
  <c r="T526" i="1" s="1"/>
  <c r="N526" i="1" s="1"/>
  <c r="O526" i="1" s="1"/>
  <c r="AD476" i="1"/>
  <c r="AV491" i="1"/>
  <c r="AG495" i="1"/>
  <c r="AC502" i="1"/>
  <c r="V508" i="1"/>
  <c r="W508" i="1" s="1"/>
  <c r="Y511" i="1"/>
  <c r="V513" i="1"/>
  <c r="W513" i="1" s="1"/>
  <c r="S513" i="1" s="1"/>
  <c r="Q513" i="1" s="1"/>
  <c r="T513" i="1" s="1"/>
  <c r="V518" i="1"/>
  <c r="W518" i="1" s="1"/>
  <c r="AD518" i="1" s="1"/>
  <c r="V524" i="1"/>
  <c r="W524" i="1" s="1"/>
  <c r="S524" i="1" s="1"/>
  <c r="Q524" i="1" s="1"/>
  <c r="T524" i="1" s="1"/>
  <c r="AC524" i="1"/>
  <c r="V531" i="1"/>
  <c r="W531" i="1" s="1"/>
  <c r="AD531" i="1" s="1"/>
  <c r="AC485" i="1"/>
  <c r="AY497" i="1"/>
  <c r="U497" i="1"/>
  <c r="AG499" i="1"/>
  <c r="M499" i="1"/>
  <c r="AH499" i="1"/>
  <c r="M507" i="1"/>
  <c r="AH507" i="1"/>
  <c r="AG507" i="1"/>
  <c r="AV507" i="1"/>
  <c r="AE515" i="1"/>
  <c r="AH516" i="1"/>
  <c r="AG516" i="1"/>
  <c r="P516" i="1"/>
  <c r="M516" i="1"/>
  <c r="AE543" i="1"/>
  <c r="AD543" i="1"/>
  <c r="X543" i="1"/>
  <c r="AB543" i="1" s="1"/>
  <c r="AD471" i="1"/>
  <c r="P478" i="1"/>
  <c r="P491" i="1"/>
  <c r="V493" i="1"/>
  <c r="W493" i="1" s="1"/>
  <c r="AD493" i="1" s="1"/>
  <c r="AC495" i="1"/>
  <c r="S495" i="1"/>
  <c r="Q495" i="1" s="1"/>
  <c r="T495" i="1" s="1"/>
  <c r="N495" i="1" s="1"/>
  <c r="O495" i="1" s="1"/>
  <c r="AV499" i="1"/>
  <c r="AC500" i="1"/>
  <c r="AC503" i="1"/>
  <c r="S503" i="1"/>
  <c r="Q503" i="1" s="1"/>
  <c r="T503" i="1" s="1"/>
  <c r="N503" i="1" s="1"/>
  <c r="O503" i="1" s="1"/>
  <c r="AY507" i="1"/>
  <c r="U507" i="1"/>
  <c r="V510" i="1"/>
  <c r="W510" i="1" s="1"/>
  <c r="S510" i="1" s="1"/>
  <c r="Q510" i="1" s="1"/>
  <c r="T510" i="1" s="1"/>
  <c r="AC516" i="1"/>
  <c r="AV516" i="1"/>
  <c r="AG526" i="1"/>
  <c r="U486" i="1"/>
  <c r="AY486" i="1"/>
  <c r="AG489" i="1"/>
  <c r="M489" i="1"/>
  <c r="AV489" i="1"/>
  <c r="P489" i="1"/>
  <c r="AY493" i="1"/>
  <c r="AV496" i="1"/>
  <c r="P496" i="1"/>
  <c r="AG500" i="1"/>
  <c r="AH500" i="1"/>
  <c r="AC511" i="1"/>
  <c r="AY525" i="1"/>
  <c r="P512" i="1"/>
  <c r="P515" i="1"/>
  <c r="U521" i="1"/>
  <c r="AY521" i="1"/>
  <c r="V538" i="1"/>
  <c r="W538" i="1" s="1"/>
  <c r="AD538" i="1" s="1"/>
  <c r="AG539" i="1"/>
  <c r="M539" i="1"/>
  <c r="AH539" i="1"/>
  <c r="P539" i="1"/>
  <c r="AV539" i="1"/>
  <c r="AY539" i="1"/>
  <c r="U539" i="1"/>
  <c r="AC545" i="1"/>
  <c r="V528" i="1"/>
  <c r="W528" i="1" s="1"/>
  <c r="AD528" i="1" s="1"/>
  <c r="AG529" i="1"/>
  <c r="M529" i="1"/>
  <c r="AV529" i="1"/>
  <c r="AH529" i="1"/>
  <c r="AC535" i="1"/>
  <c r="S536" i="1"/>
  <c r="Q536" i="1" s="1"/>
  <c r="T536" i="1" s="1"/>
  <c r="N536" i="1" s="1"/>
  <c r="O536" i="1" s="1"/>
  <c r="AC530" i="1"/>
  <c r="AH536" i="1"/>
  <c r="AG536" i="1"/>
  <c r="AV536" i="1"/>
  <c r="AC539" i="1"/>
  <c r="AD546" i="1"/>
  <c r="V529" i="1"/>
  <c r="W529" i="1" s="1"/>
  <c r="S529" i="1" s="1"/>
  <c r="Q529" i="1" s="1"/>
  <c r="T529" i="1" s="1"/>
  <c r="V536" i="1"/>
  <c r="W536" i="1" s="1"/>
  <c r="X546" i="1"/>
  <c r="AB546" i="1" s="1"/>
  <c r="S546" i="1"/>
  <c r="Q546" i="1" s="1"/>
  <c r="T546" i="1" s="1"/>
  <c r="N546" i="1" s="1"/>
  <c r="O546" i="1" s="1"/>
  <c r="AE546" i="1"/>
  <c r="AC505" i="1"/>
  <c r="AC515" i="1"/>
  <c r="S515" i="1"/>
  <c r="Q515" i="1" s="1"/>
  <c r="T515" i="1" s="1"/>
  <c r="AY516" i="1"/>
  <c r="U516" i="1"/>
  <c r="AG524" i="1"/>
  <c r="M524" i="1"/>
  <c r="AV524" i="1"/>
  <c r="P524" i="1"/>
  <c r="AY529" i="1"/>
  <c r="AG534" i="1"/>
  <c r="M534" i="1"/>
  <c r="AH534" i="1"/>
  <c r="P534" i="1"/>
  <c r="P536" i="1"/>
  <c r="AY536" i="1"/>
  <c r="AG505" i="1"/>
  <c r="AG509" i="1"/>
  <c r="M509" i="1"/>
  <c r="M510" i="1"/>
  <c r="Y510" i="1"/>
  <c r="AY513" i="1"/>
  <c r="Y526" i="1"/>
  <c r="AV527" i="1"/>
  <c r="P527" i="1"/>
  <c r="AH527" i="1"/>
  <c r="AG527" i="1"/>
  <c r="V530" i="1"/>
  <c r="W530" i="1" s="1"/>
  <c r="AH531" i="1"/>
  <c r="P531" i="1"/>
  <c r="AV534" i="1"/>
  <c r="AV535" i="1"/>
  <c r="AG535" i="1"/>
  <c r="P535" i="1"/>
  <c r="Y539" i="1"/>
  <c r="AC540" i="1"/>
  <c r="AG519" i="1"/>
  <c r="M519" i="1"/>
  <c r="AY527" i="1"/>
  <c r="U527" i="1"/>
  <c r="V535" i="1"/>
  <c r="W535" i="1" s="1"/>
  <c r="AG544" i="1"/>
  <c r="M544" i="1"/>
  <c r="AH544" i="1"/>
  <c r="AV544" i="1"/>
  <c r="P544" i="1"/>
  <c r="AY487" i="1"/>
  <c r="U487" i="1"/>
  <c r="P510" i="1"/>
  <c r="AG514" i="1"/>
  <c r="M514" i="1"/>
  <c r="M515" i="1"/>
  <c r="AV519" i="1"/>
  <c r="AV521" i="1"/>
  <c r="AY524" i="1"/>
  <c r="P529" i="1"/>
  <c r="AV532" i="1"/>
  <c r="M532" i="1"/>
  <c r="V534" i="1"/>
  <c r="W534" i="1" s="1"/>
  <c r="S534" i="1" s="1"/>
  <c r="Q534" i="1" s="1"/>
  <c r="T534" i="1" s="1"/>
  <c r="N534" i="1" s="1"/>
  <c r="O534" i="1" s="1"/>
  <c r="V541" i="1"/>
  <c r="W541" i="1" s="1"/>
  <c r="S543" i="1"/>
  <c r="Q543" i="1" s="1"/>
  <c r="T543" i="1" s="1"/>
  <c r="N543" i="1" s="1"/>
  <c r="O543" i="1" s="1"/>
  <c r="AC543" i="1"/>
  <c r="AY502" i="1"/>
  <c r="U502" i="1"/>
  <c r="AG508" i="1"/>
  <c r="M508" i="1"/>
  <c r="P509" i="1"/>
  <c r="AV514" i="1"/>
  <c r="M517" i="1"/>
  <c r="AY517" i="1"/>
  <c r="U517" i="1"/>
  <c r="Y519" i="1"/>
  <c r="V540" i="1"/>
  <c r="W540" i="1" s="1"/>
  <c r="S540" i="1" s="1"/>
  <c r="Q540" i="1" s="1"/>
  <c r="T540" i="1" s="1"/>
  <c r="N540" i="1" s="1"/>
  <c r="O540" i="1" s="1"/>
  <c r="V545" i="1"/>
  <c r="W545" i="1" s="1"/>
  <c r="AH546" i="1"/>
  <c r="AG546" i="1"/>
  <c r="M546" i="1"/>
  <c r="P546" i="1"/>
  <c r="AV546" i="1"/>
  <c r="AC549" i="1"/>
  <c r="AH541" i="1"/>
  <c r="AG541" i="1"/>
  <c r="M541" i="1"/>
  <c r="AY522" i="1"/>
  <c r="U522" i="1"/>
  <c r="AC537" i="1"/>
  <c r="M538" i="1"/>
  <c r="AV541" i="1"/>
  <c r="AH520" i="1"/>
  <c r="AH530" i="1"/>
  <c r="AV533" i="1"/>
  <c r="AV538" i="1"/>
  <c r="AC542" i="1"/>
  <c r="P543" i="1"/>
  <c r="AV543" i="1"/>
  <c r="P547" i="1"/>
  <c r="AH547" i="1"/>
  <c r="Y546" i="1"/>
  <c r="AG549" i="1"/>
  <c r="M549" i="1"/>
  <c r="AV549" i="1"/>
  <c r="AH549" i="1"/>
  <c r="P541" i="1"/>
  <c r="AC547" i="1"/>
  <c r="P548" i="1"/>
  <c r="AV548" i="1"/>
  <c r="AY533" i="1"/>
  <c r="AY538" i="1"/>
  <c r="AY544" i="1"/>
  <c r="U544" i="1"/>
  <c r="U512" i="1"/>
  <c r="P520" i="1"/>
  <c r="Y521" i="1"/>
  <c r="U549" i="1"/>
  <c r="U532" i="1"/>
  <c r="U537" i="1"/>
  <c r="U542" i="1"/>
  <c r="U547" i="1"/>
  <c r="S99" i="1" l="1"/>
  <c r="Q99" i="1" s="1"/>
  <c r="T99" i="1" s="1"/>
  <c r="AE99" i="1"/>
  <c r="X99" i="1"/>
  <c r="AB99" i="1" s="1"/>
  <c r="AD99" i="1"/>
  <c r="AD332" i="1"/>
  <c r="S332" i="1"/>
  <c r="Q332" i="1" s="1"/>
  <c r="T332" i="1" s="1"/>
  <c r="AE261" i="1"/>
  <c r="AD261" i="1"/>
  <c r="S261" i="1"/>
  <c r="Q261" i="1" s="1"/>
  <c r="T261" i="1" s="1"/>
  <c r="X261" i="1"/>
  <c r="AB261" i="1" s="1"/>
  <c r="S66" i="1"/>
  <c r="Q66" i="1" s="1"/>
  <c r="T66" i="1" s="1"/>
  <c r="X66" i="1"/>
  <c r="AB66" i="1" s="1"/>
  <c r="AE509" i="1"/>
  <c r="X509" i="1"/>
  <c r="AB509" i="1" s="1"/>
  <c r="S509" i="1"/>
  <c r="Q509" i="1" s="1"/>
  <c r="T509" i="1" s="1"/>
  <c r="AD509" i="1"/>
  <c r="AD341" i="1"/>
  <c r="X341" i="1"/>
  <c r="AB341" i="1" s="1"/>
  <c r="AE341" i="1"/>
  <c r="S341" i="1"/>
  <c r="Q341" i="1" s="1"/>
  <c r="T341" i="1" s="1"/>
  <c r="N341" i="1" s="1"/>
  <c r="O341" i="1" s="1"/>
  <c r="X477" i="1"/>
  <c r="AB477" i="1" s="1"/>
  <c r="N490" i="1"/>
  <c r="O490" i="1" s="1"/>
  <c r="AD228" i="1"/>
  <c r="N398" i="1"/>
  <c r="O398" i="1" s="1"/>
  <c r="AE228" i="1"/>
  <c r="AD170" i="1"/>
  <c r="AD160" i="1"/>
  <c r="S257" i="1"/>
  <c r="Q257" i="1" s="1"/>
  <c r="T257" i="1" s="1"/>
  <c r="N257" i="1" s="1"/>
  <c r="O257" i="1" s="1"/>
  <c r="X76" i="1"/>
  <c r="AB76" i="1" s="1"/>
  <c r="AD378" i="1"/>
  <c r="AF378" i="1" s="1"/>
  <c r="AD257" i="1"/>
  <c r="S228" i="1"/>
  <c r="Q228" i="1" s="1"/>
  <c r="T228" i="1" s="1"/>
  <c r="X213" i="1"/>
  <c r="AB213" i="1" s="1"/>
  <c r="S165" i="1"/>
  <c r="Q165" i="1" s="1"/>
  <c r="T165" i="1" s="1"/>
  <c r="N165" i="1" s="1"/>
  <c r="O165" i="1" s="1"/>
  <c r="N246" i="1"/>
  <c r="O246" i="1" s="1"/>
  <c r="S389" i="1"/>
  <c r="Q389" i="1" s="1"/>
  <c r="T389" i="1" s="1"/>
  <c r="N389" i="1" s="1"/>
  <c r="O389" i="1" s="1"/>
  <c r="N529" i="1"/>
  <c r="O529" i="1" s="1"/>
  <c r="AF364" i="1"/>
  <c r="AE213" i="1"/>
  <c r="S160" i="1"/>
  <c r="Q160" i="1" s="1"/>
  <c r="T160" i="1" s="1"/>
  <c r="N160" i="1" s="1"/>
  <c r="O160" i="1" s="1"/>
  <c r="N458" i="1"/>
  <c r="O458" i="1" s="1"/>
  <c r="S378" i="1"/>
  <c r="Q378" i="1" s="1"/>
  <c r="T378" i="1" s="1"/>
  <c r="S267" i="1"/>
  <c r="Q267" i="1" s="1"/>
  <c r="T267" i="1" s="1"/>
  <c r="N267" i="1" s="1"/>
  <c r="O267" i="1" s="1"/>
  <c r="AE160" i="1"/>
  <c r="AD477" i="1"/>
  <c r="S456" i="1"/>
  <c r="Q456" i="1" s="1"/>
  <c r="T456" i="1" s="1"/>
  <c r="N456" i="1" s="1"/>
  <c r="O456" i="1" s="1"/>
  <c r="N332" i="1"/>
  <c r="O332" i="1" s="1"/>
  <c r="AD206" i="1"/>
  <c r="AE165" i="1"/>
  <c r="AF165" i="1" s="1"/>
  <c r="S157" i="1"/>
  <c r="Q157" i="1" s="1"/>
  <c r="T157" i="1" s="1"/>
  <c r="S437" i="1"/>
  <c r="Q437" i="1" s="1"/>
  <c r="T437" i="1" s="1"/>
  <c r="AE378" i="1"/>
  <c r="AD165" i="1"/>
  <c r="AD76" i="1"/>
  <c r="AE389" i="1"/>
  <c r="AF389" i="1" s="1"/>
  <c r="N368" i="1"/>
  <c r="O368" i="1" s="1"/>
  <c r="N344" i="1"/>
  <c r="O344" i="1" s="1"/>
  <c r="S500" i="1"/>
  <c r="Q500" i="1" s="1"/>
  <c r="T500" i="1" s="1"/>
  <c r="N500" i="1" s="1"/>
  <c r="O500" i="1" s="1"/>
  <c r="S501" i="1"/>
  <c r="Q501" i="1" s="1"/>
  <c r="T501" i="1" s="1"/>
  <c r="N501" i="1" s="1"/>
  <c r="O501" i="1" s="1"/>
  <c r="X533" i="1"/>
  <c r="AB533" i="1" s="1"/>
  <c r="X501" i="1"/>
  <c r="AB501" i="1" s="1"/>
  <c r="AE533" i="1"/>
  <c r="AE501" i="1"/>
  <c r="N450" i="1"/>
  <c r="O450" i="1" s="1"/>
  <c r="AF476" i="1"/>
  <c r="S371" i="1"/>
  <c r="Q371" i="1" s="1"/>
  <c r="T371" i="1" s="1"/>
  <c r="N371" i="1" s="1"/>
  <c r="O371" i="1" s="1"/>
  <c r="AD361" i="1"/>
  <c r="X97" i="1"/>
  <c r="AB97" i="1" s="1"/>
  <c r="S97" i="1"/>
  <c r="Q97" i="1" s="1"/>
  <c r="T97" i="1" s="1"/>
  <c r="N97" i="1" s="1"/>
  <c r="O97" i="1" s="1"/>
  <c r="AE97" i="1"/>
  <c r="AD97" i="1"/>
  <c r="N480" i="1"/>
  <c r="O480" i="1" s="1"/>
  <c r="S442" i="1"/>
  <c r="Q442" i="1" s="1"/>
  <c r="T442" i="1" s="1"/>
  <c r="N442" i="1" s="1"/>
  <c r="O442" i="1" s="1"/>
  <c r="AD308" i="1"/>
  <c r="N199" i="1"/>
  <c r="O199" i="1" s="1"/>
  <c r="AF213" i="1"/>
  <c r="N104" i="1"/>
  <c r="O104" i="1" s="1"/>
  <c r="S272" i="1"/>
  <c r="Q272" i="1" s="1"/>
  <c r="T272" i="1" s="1"/>
  <c r="N272" i="1" s="1"/>
  <c r="O272" i="1" s="1"/>
  <c r="N472" i="1"/>
  <c r="O472" i="1" s="1"/>
  <c r="N519" i="1"/>
  <c r="O519" i="1" s="1"/>
  <c r="N105" i="1"/>
  <c r="O105" i="1" s="1"/>
  <c r="N92" i="1"/>
  <c r="O92" i="1" s="1"/>
  <c r="N352" i="1"/>
  <c r="O352" i="1" s="1"/>
  <c r="S154" i="1"/>
  <c r="Q154" i="1" s="1"/>
  <c r="T154" i="1" s="1"/>
  <c r="AF114" i="1"/>
  <c r="S65" i="1"/>
  <c r="Q65" i="1" s="1"/>
  <c r="T65" i="1" s="1"/>
  <c r="N213" i="1"/>
  <c r="O213" i="1" s="1"/>
  <c r="X139" i="1"/>
  <c r="AB139" i="1" s="1"/>
  <c r="AD66" i="1"/>
  <c r="N56" i="1"/>
  <c r="O56" i="1" s="1"/>
  <c r="AE65" i="1"/>
  <c r="AF65" i="1" s="1"/>
  <c r="N55" i="1"/>
  <c r="O55" i="1" s="1"/>
  <c r="N468" i="1"/>
  <c r="O468" i="1" s="1"/>
  <c r="N491" i="1"/>
  <c r="O491" i="1" s="1"/>
  <c r="S538" i="1"/>
  <c r="Q538" i="1" s="1"/>
  <c r="T538" i="1" s="1"/>
  <c r="N538" i="1" s="1"/>
  <c r="O538" i="1" s="1"/>
  <c r="AD445" i="1"/>
  <c r="N437" i="1"/>
  <c r="O437" i="1" s="1"/>
  <c r="N363" i="1"/>
  <c r="O363" i="1" s="1"/>
  <c r="AD352" i="1"/>
  <c r="AD272" i="1"/>
  <c r="AE272" i="1"/>
  <c r="AD167" i="1"/>
  <c r="N91" i="1"/>
  <c r="O91" i="1" s="1"/>
  <c r="X65" i="1"/>
  <c r="AB65" i="1" s="1"/>
  <c r="N469" i="1"/>
  <c r="O469" i="1" s="1"/>
  <c r="AF543" i="1"/>
  <c r="N440" i="1"/>
  <c r="O440" i="1" s="1"/>
  <c r="AD328" i="1"/>
  <c r="AD533" i="1"/>
  <c r="AF398" i="1"/>
  <c r="AD252" i="1"/>
  <c r="S194" i="1"/>
  <c r="Q194" i="1" s="1"/>
  <c r="T194" i="1" s="1"/>
  <c r="N194" i="1" s="1"/>
  <c r="O194" i="1" s="1"/>
  <c r="N205" i="1"/>
  <c r="O205" i="1" s="1"/>
  <c r="N212" i="1"/>
  <c r="O212" i="1" s="1"/>
  <c r="AD186" i="1"/>
  <c r="N170" i="1"/>
  <c r="O170" i="1" s="1"/>
  <c r="S76" i="1"/>
  <c r="Q76" i="1" s="1"/>
  <c r="T76" i="1" s="1"/>
  <c r="N76" i="1" s="1"/>
  <c r="O76" i="1" s="1"/>
  <c r="N248" i="1"/>
  <c r="O248" i="1" s="1"/>
  <c r="S182" i="1"/>
  <c r="Q182" i="1" s="1"/>
  <c r="T182" i="1" s="1"/>
  <c r="N182" i="1" s="1"/>
  <c r="O182" i="1" s="1"/>
  <c r="AD182" i="1"/>
  <c r="AD243" i="1"/>
  <c r="S243" i="1"/>
  <c r="Q243" i="1" s="1"/>
  <c r="T243" i="1" s="1"/>
  <c r="N243" i="1" s="1"/>
  <c r="O243" i="1" s="1"/>
  <c r="X119" i="1"/>
  <c r="AB119" i="1" s="1"/>
  <c r="AE119" i="1"/>
  <c r="S119" i="1"/>
  <c r="Q119" i="1" s="1"/>
  <c r="T119" i="1" s="1"/>
  <c r="AD119" i="1"/>
  <c r="AE164" i="1"/>
  <c r="AD164" i="1"/>
  <c r="AF164" i="1" s="1"/>
  <c r="S164" i="1"/>
  <c r="Q164" i="1" s="1"/>
  <c r="T164" i="1" s="1"/>
  <c r="X164" i="1"/>
  <c r="AB164" i="1" s="1"/>
  <c r="AE192" i="1"/>
  <c r="X192" i="1"/>
  <c r="AB192" i="1" s="1"/>
  <c r="AD192" i="1"/>
  <c r="AF192" i="1" s="1"/>
  <c r="S192" i="1"/>
  <c r="Q192" i="1" s="1"/>
  <c r="T192" i="1" s="1"/>
  <c r="N192" i="1" s="1"/>
  <c r="O192" i="1" s="1"/>
  <c r="AE155" i="1"/>
  <c r="S155" i="1"/>
  <c r="Q155" i="1" s="1"/>
  <c r="T155" i="1" s="1"/>
  <c r="N155" i="1" s="1"/>
  <c r="O155" i="1" s="1"/>
  <c r="AD155" i="1"/>
  <c r="X155" i="1"/>
  <c r="AB155" i="1" s="1"/>
  <c r="S346" i="1"/>
  <c r="Q346" i="1" s="1"/>
  <c r="T346" i="1" s="1"/>
  <c r="N346" i="1" s="1"/>
  <c r="O346" i="1" s="1"/>
  <c r="AD346" i="1"/>
  <c r="AF515" i="1"/>
  <c r="N324" i="1"/>
  <c r="O324" i="1" s="1"/>
  <c r="AD212" i="1"/>
  <c r="S336" i="1"/>
  <c r="Q336" i="1" s="1"/>
  <c r="T336" i="1" s="1"/>
  <c r="N336" i="1" s="1"/>
  <c r="O336" i="1" s="1"/>
  <c r="X519" i="1"/>
  <c r="AB519" i="1" s="1"/>
  <c r="AE519" i="1"/>
  <c r="N322" i="1"/>
  <c r="O322" i="1" s="1"/>
  <c r="N307" i="1"/>
  <c r="O307" i="1" s="1"/>
  <c r="AE248" i="1"/>
  <c r="AD177" i="1"/>
  <c r="AD104" i="1"/>
  <c r="AE104" i="1"/>
  <c r="N110" i="1"/>
  <c r="O110" i="1" s="1"/>
  <c r="X495" i="1"/>
  <c r="AB495" i="1" s="1"/>
  <c r="AE495" i="1"/>
  <c r="AF495" i="1" s="1"/>
  <c r="X248" i="1"/>
  <c r="AB248" i="1" s="1"/>
  <c r="AF257" i="1"/>
  <c r="AD103" i="1"/>
  <c r="AF103" i="1" s="1"/>
  <c r="X104" i="1"/>
  <c r="AB104" i="1" s="1"/>
  <c r="AD529" i="1"/>
  <c r="S418" i="1"/>
  <c r="Q418" i="1" s="1"/>
  <c r="T418" i="1" s="1"/>
  <c r="N418" i="1" s="1"/>
  <c r="O418" i="1" s="1"/>
  <c r="AD379" i="1"/>
  <c r="AF388" i="1"/>
  <c r="S103" i="1"/>
  <c r="Q103" i="1" s="1"/>
  <c r="T103" i="1" s="1"/>
  <c r="N103" i="1" s="1"/>
  <c r="O103" i="1" s="1"/>
  <c r="N133" i="1"/>
  <c r="O133" i="1" s="1"/>
  <c r="X103" i="1"/>
  <c r="AB103" i="1" s="1"/>
  <c r="AD491" i="1"/>
  <c r="X469" i="1"/>
  <c r="AB469" i="1" s="1"/>
  <c r="AF465" i="1"/>
  <c r="AF386" i="1"/>
  <c r="S413" i="1"/>
  <c r="Q413" i="1" s="1"/>
  <c r="T413" i="1" s="1"/>
  <c r="N413" i="1" s="1"/>
  <c r="O413" i="1" s="1"/>
  <c r="AD365" i="1"/>
  <c r="AD248" i="1"/>
  <c r="AF197" i="1"/>
  <c r="N72" i="1"/>
  <c r="O72" i="1" s="1"/>
  <c r="AD154" i="1"/>
  <c r="AF154" i="1" s="1"/>
  <c r="N67" i="1"/>
  <c r="O67" i="1" s="1"/>
  <c r="AF139" i="1"/>
  <c r="N489" i="1"/>
  <c r="O489" i="1" s="1"/>
  <c r="AD469" i="1"/>
  <c r="S262" i="1"/>
  <c r="Q262" i="1" s="1"/>
  <c r="T262" i="1" s="1"/>
  <c r="N262" i="1" s="1"/>
  <c r="O262" i="1" s="1"/>
  <c r="AD135" i="1"/>
  <c r="X154" i="1"/>
  <c r="AB154" i="1" s="1"/>
  <c r="N117" i="1"/>
  <c r="O117" i="1" s="1"/>
  <c r="N82" i="1"/>
  <c r="O82" i="1" s="1"/>
  <c r="N463" i="1"/>
  <c r="O463" i="1" s="1"/>
  <c r="S447" i="1"/>
  <c r="Q447" i="1" s="1"/>
  <c r="T447" i="1" s="1"/>
  <c r="N462" i="1"/>
  <c r="O462" i="1" s="1"/>
  <c r="N513" i="1"/>
  <c r="O513" i="1" s="1"/>
  <c r="AE469" i="1"/>
  <c r="N408" i="1"/>
  <c r="O408" i="1" s="1"/>
  <c r="S313" i="1"/>
  <c r="Q313" i="1" s="1"/>
  <c r="T313" i="1" s="1"/>
  <c r="N313" i="1" s="1"/>
  <c r="O313" i="1" s="1"/>
  <c r="AD80" i="1"/>
  <c r="AE80" i="1"/>
  <c r="N524" i="1"/>
  <c r="O524" i="1" s="1"/>
  <c r="N510" i="1"/>
  <c r="O510" i="1" s="1"/>
  <c r="N471" i="1"/>
  <c r="O471" i="1" s="1"/>
  <c r="N464" i="1"/>
  <c r="O464" i="1" s="1"/>
  <c r="S426" i="1"/>
  <c r="Q426" i="1" s="1"/>
  <c r="T426" i="1" s="1"/>
  <c r="N221" i="1"/>
  <c r="O221" i="1" s="1"/>
  <c r="N157" i="1"/>
  <c r="O157" i="1" s="1"/>
  <c r="X80" i="1"/>
  <c r="AB80" i="1" s="1"/>
  <c r="N60" i="1"/>
  <c r="O60" i="1" s="1"/>
  <c r="AF501" i="1"/>
  <c r="AF546" i="1"/>
  <c r="AF450" i="1"/>
  <c r="N446" i="1"/>
  <c r="O446" i="1" s="1"/>
  <c r="AD393" i="1"/>
  <c r="N218" i="1"/>
  <c r="O218" i="1" s="1"/>
  <c r="N256" i="1"/>
  <c r="O256" i="1" s="1"/>
  <c r="S118" i="1"/>
  <c r="Q118" i="1" s="1"/>
  <c r="T118" i="1" s="1"/>
  <c r="N118" i="1" s="1"/>
  <c r="O118" i="1" s="1"/>
  <c r="AE66" i="1"/>
  <c r="AF66" i="1" s="1"/>
  <c r="N70" i="1"/>
  <c r="O70" i="1" s="1"/>
  <c r="AD519" i="1"/>
  <c r="AE456" i="1"/>
  <c r="AF456" i="1" s="1"/>
  <c r="X456" i="1"/>
  <c r="AB456" i="1" s="1"/>
  <c r="AE326" i="1"/>
  <c r="AF326" i="1" s="1"/>
  <c r="X326" i="1"/>
  <c r="AB326" i="1" s="1"/>
  <c r="AD321" i="1"/>
  <c r="X316" i="1"/>
  <c r="AB316" i="1" s="1"/>
  <c r="AE316" i="1"/>
  <c r="AF316" i="1" s="1"/>
  <c r="S316" i="1"/>
  <c r="Q316" i="1" s="1"/>
  <c r="T316" i="1" s="1"/>
  <c r="N316" i="1" s="1"/>
  <c r="O316" i="1" s="1"/>
  <c r="N314" i="1"/>
  <c r="O314" i="1" s="1"/>
  <c r="S326" i="1"/>
  <c r="Q326" i="1" s="1"/>
  <c r="T326" i="1" s="1"/>
  <c r="N326" i="1" s="1"/>
  <c r="O326" i="1" s="1"/>
  <c r="N297" i="1"/>
  <c r="O297" i="1" s="1"/>
  <c r="AD298" i="1"/>
  <c r="AF261" i="1"/>
  <c r="AE336" i="1"/>
  <c r="AF336" i="1" s="1"/>
  <c r="X336" i="1"/>
  <c r="AB336" i="1" s="1"/>
  <c r="N308" i="1"/>
  <c r="O308" i="1" s="1"/>
  <c r="N328" i="1"/>
  <c r="O328" i="1" s="1"/>
  <c r="N261" i="1"/>
  <c r="O261" i="1" s="1"/>
  <c r="AE332" i="1"/>
  <c r="AF332" i="1" s="1"/>
  <c r="X332" i="1"/>
  <c r="AB332" i="1" s="1"/>
  <c r="AD247" i="1"/>
  <c r="N169" i="1"/>
  <c r="O169" i="1" s="1"/>
  <c r="AD161" i="1"/>
  <c r="S138" i="1"/>
  <c r="Q138" i="1" s="1"/>
  <c r="T138" i="1" s="1"/>
  <c r="N138" i="1" s="1"/>
  <c r="O138" i="1" s="1"/>
  <c r="N176" i="1"/>
  <c r="O176" i="1" s="1"/>
  <c r="N183" i="1"/>
  <c r="O183" i="1" s="1"/>
  <c r="AD147" i="1"/>
  <c r="AD166" i="1"/>
  <c r="AF155" i="1"/>
  <c r="AE243" i="1"/>
  <c r="X243" i="1"/>
  <c r="AB243" i="1" s="1"/>
  <c r="AD218" i="1"/>
  <c r="AF187" i="1"/>
  <c r="S152" i="1"/>
  <c r="Q152" i="1" s="1"/>
  <c r="T152" i="1" s="1"/>
  <c r="AF145" i="1"/>
  <c r="AF243" i="1"/>
  <c r="X149" i="1"/>
  <c r="AB149" i="1" s="1"/>
  <c r="AD149" i="1"/>
  <c r="AE149" i="1"/>
  <c r="AF149" i="1" s="1"/>
  <c r="N236" i="1"/>
  <c r="O236" i="1" s="1"/>
  <c r="AF228" i="1"/>
  <c r="AF160" i="1"/>
  <c r="N145" i="1"/>
  <c r="O145" i="1" s="1"/>
  <c r="S151" i="1"/>
  <c r="Q151" i="1" s="1"/>
  <c r="T151" i="1" s="1"/>
  <c r="N151" i="1" s="1"/>
  <c r="O151" i="1" s="1"/>
  <c r="AF217" i="1"/>
  <c r="S149" i="1"/>
  <c r="Q149" i="1" s="1"/>
  <c r="T149" i="1" s="1"/>
  <c r="N149" i="1" s="1"/>
  <c r="O149" i="1" s="1"/>
  <c r="N113" i="1"/>
  <c r="O113" i="1" s="1"/>
  <c r="S96" i="1"/>
  <c r="Q96" i="1" s="1"/>
  <c r="T96" i="1" s="1"/>
  <c r="N96" i="1" s="1"/>
  <c r="O96" i="1" s="1"/>
  <c r="X129" i="1"/>
  <c r="AB129" i="1" s="1"/>
  <c r="AE129" i="1"/>
  <c r="N98" i="1"/>
  <c r="O98" i="1" s="1"/>
  <c r="AD129" i="1"/>
  <c r="AD92" i="1"/>
  <c r="AF76" i="1"/>
  <c r="S130" i="1"/>
  <c r="Q130" i="1" s="1"/>
  <c r="T130" i="1" s="1"/>
  <c r="N130" i="1" s="1"/>
  <c r="O130" i="1" s="1"/>
  <c r="AD110" i="1"/>
  <c r="AF97" i="1"/>
  <c r="N90" i="1"/>
  <c r="O90" i="1" s="1"/>
  <c r="AE530" i="1"/>
  <c r="AD530" i="1"/>
  <c r="X530" i="1"/>
  <c r="AB530" i="1" s="1"/>
  <c r="X423" i="1"/>
  <c r="AB423" i="1" s="1"/>
  <c r="AE423" i="1"/>
  <c r="S423" i="1"/>
  <c r="Q423" i="1" s="1"/>
  <c r="T423" i="1" s="1"/>
  <c r="N423" i="1" s="1"/>
  <c r="O423" i="1" s="1"/>
  <c r="AE441" i="1"/>
  <c r="X441" i="1"/>
  <c r="AB441" i="1" s="1"/>
  <c r="AE404" i="1"/>
  <c r="X404" i="1"/>
  <c r="AB404" i="1" s="1"/>
  <c r="V330" i="1"/>
  <c r="W330" i="1" s="1"/>
  <c r="AE303" i="1"/>
  <c r="X303" i="1"/>
  <c r="AB303" i="1" s="1"/>
  <c r="X273" i="1"/>
  <c r="AB273" i="1" s="1"/>
  <c r="AE273" i="1"/>
  <c r="S273" i="1"/>
  <c r="Q273" i="1" s="1"/>
  <c r="T273" i="1" s="1"/>
  <c r="N273" i="1" s="1"/>
  <c r="O273" i="1" s="1"/>
  <c r="AD545" i="1"/>
  <c r="AE545" i="1"/>
  <c r="AF545" i="1" s="1"/>
  <c r="X545" i="1"/>
  <c r="AB545" i="1" s="1"/>
  <c r="AE513" i="1"/>
  <c r="AD513" i="1"/>
  <c r="X513" i="1"/>
  <c r="AB513" i="1" s="1"/>
  <c r="X461" i="1"/>
  <c r="AB461" i="1" s="1"/>
  <c r="S461" i="1"/>
  <c r="Q461" i="1" s="1"/>
  <c r="T461" i="1" s="1"/>
  <c r="N461" i="1" s="1"/>
  <c r="O461" i="1" s="1"/>
  <c r="AE461" i="1"/>
  <c r="V542" i="1"/>
  <c r="W542" i="1" s="1"/>
  <c r="AE518" i="1"/>
  <c r="AF518" i="1" s="1"/>
  <c r="X518" i="1"/>
  <c r="AB518" i="1" s="1"/>
  <c r="X499" i="1"/>
  <c r="AB499" i="1" s="1"/>
  <c r="S499" i="1"/>
  <c r="Q499" i="1" s="1"/>
  <c r="T499" i="1" s="1"/>
  <c r="N499" i="1" s="1"/>
  <c r="O499" i="1" s="1"/>
  <c r="AE499" i="1"/>
  <c r="AD499" i="1"/>
  <c r="X468" i="1"/>
  <c r="AB468" i="1" s="1"/>
  <c r="AE468" i="1"/>
  <c r="AD468" i="1"/>
  <c r="X490" i="1"/>
  <c r="AB490" i="1" s="1"/>
  <c r="AE490" i="1"/>
  <c r="X470" i="1"/>
  <c r="AB470" i="1" s="1"/>
  <c r="AE470" i="1"/>
  <c r="V484" i="1"/>
  <c r="W484" i="1" s="1"/>
  <c r="X467" i="1"/>
  <c r="AB467" i="1" s="1"/>
  <c r="AE467" i="1"/>
  <c r="S467" i="1"/>
  <c r="Q467" i="1" s="1"/>
  <c r="T467" i="1" s="1"/>
  <c r="N467" i="1" s="1"/>
  <c r="O467" i="1" s="1"/>
  <c r="X457" i="1"/>
  <c r="AB457" i="1" s="1"/>
  <c r="AE457" i="1"/>
  <c r="AD457" i="1"/>
  <c r="V407" i="1"/>
  <c r="W407" i="1" s="1"/>
  <c r="V406" i="1"/>
  <c r="W406" i="1" s="1"/>
  <c r="V372" i="1"/>
  <c r="W372" i="1" s="1"/>
  <c r="V392" i="1"/>
  <c r="W392" i="1" s="1"/>
  <c r="V358" i="1"/>
  <c r="W358" i="1" s="1"/>
  <c r="X383" i="1"/>
  <c r="AB383" i="1" s="1"/>
  <c r="AE383" i="1"/>
  <c r="AF383" i="1" s="1"/>
  <c r="X396" i="1"/>
  <c r="AB396" i="1" s="1"/>
  <c r="AE396" i="1"/>
  <c r="X401" i="1"/>
  <c r="AB401" i="1" s="1"/>
  <c r="AE401" i="1"/>
  <c r="S401" i="1"/>
  <c r="Q401" i="1" s="1"/>
  <c r="T401" i="1" s="1"/>
  <c r="N401" i="1" s="1"/>
  <c r="O401" i="1" s="1"/>
  <c r="X375" i="1"/>
  <c r="AB375" i="1" s="1"/>
  <c r="AE375" i="1"/>
  <c r="AD375" i="1"/>
  <c r="X357" i="1"/>
  <c r="AB357" i="1" s="1"/>
  <c r="AE357" i="1"/>
  <c r="S357" i="1"/>
  <c r="Q357" i="1" s="1"/>
  <c r="T357" i="1" s="1"/>
  <c r="N357" i="1" s="1"/>
  <c r="O357" i="1" s="1"/>
  <c r="X337" i="1"/>
  <c r="AB337" i="1" s="1"/>
  <c r="AE337" i="1"/>
  <c r="S337" i="1"/>
  <c r="Q337" i="1" s="1"/>
  <c r="T337" i="1" s="1"/>
  <c r="N337" i="1" s="1"/>
  <c r="O337" i="1" s="1"/>
  <c r="AD337" i="1"/>
  <c r="X333" i="1"/>
  <c r="AB333" i="1" s="1"/>
  <c r="AE333" i="1"/>
  <c r="AE295" i="1"/>
  <c r="X295" i="1"/>
  <c r="AB295" i="1" s="1"/>
  <c r="X338" i="1"/>
  <c r="AB338" i="1" s="1"/>
  <c r="AE338" i="1"/>
  <c r="AD338" i="1"/>
  <c r="X356" i="1"/>
  <c r="AB356" i="1" s="1"/>
  <c r="AE356" i="1"/>
  <c r="V274" i="1"/>
  <c r="W274" i="1" s="1"/>
  <c r="AE319" i="1"/>
  <c r="AD319" i="1"/>
  <c r="X319" i="1"/>
  <c r="AB319" i="1" s="1"/>
  <c r="V318" i="1"/>
  <c r="W318" i="1" s="1"/>
  <c r="AD290" i="1"/>
  <c r="X290" i="1"/>
  <c r="AB290" i="1" s="1"/>
  <c r="AE290" i="1"/>
  <c r="V327" i="1"/>
  <c r="W327" i="1" s="1"/>
  <c r="X282" i="1"/>
  <c r="AB282" i="1" s="1"/>
  <c r="AE282" i="1"/>
  <c r="AF282" i="1" s="1"/>
  <c r="V208" i="1"/>
  <c r="W208" i="1" s="1"/>
  <c r="AE260" i="1"/>
  <c r="AD260" i="1"/>
  <c r="X260" i="1"/>
  <c r="AB260" i="1" s="1"/>
  <c r="X268" i="1"/>
  <c r="AB268" i="1" s="1"/>
  <c r="AE268" i="1"/>
  <c r="S268" i="1"/>
  <c r="Q268" i="1" s="1"/>
  <c r="T268" i="1" s="1"/>
  <c r="N268" i="1" s="1"/>
  <c r="O268" i="1" s="1"/>
  <c r="V241" i="1"/>
  <c r="W241" i="1" s="1"/>
  <c r="AE190" i="1"/>
  <c r="X190" i="1"/>
  <c r="AB190" i="1" s="1"/>
  <c r="S190" i="1"/>
  <c r="Q190" i="1" s="1"/>
  <c r="T190" i="1" s="1"/>
  <c r="N190" i="1" s="1"/>
  <c r="O190" i="1" s="1"/>
  <c r="AD190" i="1"/>
  <c r="V214" i="1"/>
  <c r="W214" i="1" s="1"/>
  <c r="V310" i="1"/>
  <c r="W310" i="1" s="1"/>
  <c r="X200" i="1"/>
  <c r="AB200" i="1" s="1"/>
  <c r="AE200" i="1"/>
  <c r="AD200" i="1"/>
  <c r="N161" i="1"/>
  <c r="O161" i="1" s="1"/>
  <c r="V349" i="1"/>
  <c r="W349" i="1" s="1"/>
  <c r="V93" i="1"/>
  <c r="W93" i="1" s="1"/>
  <c r="X170" i="1"/>
  <c r="AB170" i="1" s="1"/>
  <c r="AE170" i="1"/>
  <c r="AF170" i="1" s="1"/>
  <c r="V44" i="1"/>
  <c r="W44" i="1" s="1"/>
  <c r="V19" i="1"/>
  <c r="W19" i="1" s="1"/>
  <c r="X143" i="1"/>
  <c r="AB143" i="1" s="1"/>
  <c r="AE143" i="1"/>
  <c r="S143" i="1"/>
  <c r="Q143" i="1" s="1"/>
  <c r="T143" i="1" s="1"/>
  <c r="N143" i="1" s="1"/>
  <c r="O143" i="1" s="1"/>
  <c r="AD143" i="1"/>
  <c r="V106" i="1"/>
  <c r="W106" i="1" s="1"/>
  <c r="X120" i="1"/>
  <c r="AB120" i="1" s="1"/>
  <c r="AE120" i="1"/>
  <c r="N148" i="1"/>
  <c r="O148" i="1" s="1"/>
  <c r="S52" i="1"/>
  <c r="Q52" i="1" s="1"/>
  <c r="T52" i="1" s="1"/>
  <c r="N52" i="1" s="1"/>
  <c r="O52" i="1" s="1"/>
  <c r="X52" i="1"/>
  <c r="AB52" i="1" s="1"/>
  <c r="AE52" i="1"/>
  <c r="AD52" i="1"/>
  <c r="AE188" i="1"/>
  <c r="AF188" i="1" s="1"/>
  <c r="X188" i="1"/>
  <c r="AB188" i="1" s="1"/>
  <c r="S188" i="1"/>
  <c r="Q188" i="1" s="1"/>
  <c r="T188" i="1" s="1"/>
  <c r="N188" i="1" s="1"/>
  <c r="O188" i="1" s="1"/>
  <c r="X50" i="1"/>
  <c r="AB50" i="1" s="1"/>
  <c r="AE50" i="1"/>
  <c r="AD50" i="1"/>
  <c r="V17" i="1"/>
  <c r="W17" i="1" s="1"/>
  <c r="AE56" i="1"/>
  <c r="AF56" i="1" s="1"/>
  <c r="X56" i="1"/>
  <c r="AB56" i="1" s="1"/>
  <c r="X74" i="1"/>
  <c r="AB74" i="1" s="1"/>
  <c r="AE74" i="1"/>
  <c r="AD74" i="1"/>
  <c r="X55" i="1"/>
  <c r="AB55" i="1" s="1"/>
  <c r="AD55" i="1"/>
  <c r="AE55" i="1"/>
  <c r="AF55" i="1" s="1"/>
  <c r="AE309" i="1"/>
  <c r="AD309" i="1"/>
  <c r="X309" i="1"/>
  <c r="AB309" i="1" s="1"/>
  <c r="X251" i="1"/>
  <c r="AB251" i="1" s="1"/>
  <c r="AE251" i="1"/>
  <c r="AD251" i="1"/>
  <c r="AE174" i="1"/>
  <c r="AD174" i="1"/>
  <c r="X174" i="1"/>
  <c r="AB174" i="1" s="1"/>
  <c r="AE226" i="1"/>
  <c r="X226" i="1"/>
  <c r="AB226" i="1" s="1"/>
  <c r="AD226" i="1"/>
  <c r="X237" i="1"/>
  <c r="AB237" i="1" s="1"/>
  <c r="AE237" i="1"/>
  <c r="X196" i="1"/>
  <c r="AB196" i="1" s="1"/>
  <c r="AE196" i="1"/>
  <c r="AD196" i="1"/>
  <c r="X229" i="1"/>
  <c r="AB229" i="1" s="1"/>
  <c r="AE229" i="1"/>
  <c r="AF229" i="1" s="1"/>
  <c r="S229" i="1"/>
  <c r="Q229" i="1" s="1"/>
  <c r="T229" i="1" s="1"/>
  <c r="N229" i="1" s="1"/>
  <c r="O229" i="1" s="1"/>
  <c r="X183" i="1"/>
  <c r="AB183" i="1" s="1"/>
  <c r="AE183" i="1"/>
  <c r="AD183" i="1"/>
  <c r="V88" i="1"/>
  <c r="W88" i="1" s="1"/>
  <c r="AD121" i="1"/>
  <c r="X121" i="1"/>
  <c r="AB121" i="1" s="1"/>
  <c r="AE121" i="1"/>
  <c r="AF121" i="1" s="1"/>
  <c r="X204" i="1"/>
  <c r="AB204" i="1" s="1"/>
  <c r="AE204" i="1"/>
  <c r="S204" i="1"/>
  <c r="Q204" i="1" s="1"/>
  <c r="T204" i="1" s="1"/>
  <c r="N204" i="1" s="1"/>
  <c r="O204" i="1" s="1"/>
  <c r="AD204" i="1"/>
  <c r="S196" i="1"/>
  <c r="Q196" i="1" s="1"/>
  <c r="T196" i="1" s="1"/>
  <c r="N196" i="1" s="1"/>
  <c r="O196" i="1" s="1"/>
  <c r="X128" i="1"/>
  <c r="AB128" i="1" s="1"/>
  <c r="AE128" i="1"/>
  <c r="AF128" i="1" s="1"/>
  <c r="V46" i="1"/>
  <c r="W46" i="1" s="1"/>
  <c r="S128" i="1"/>
  <c r="Q128" i="1" s="1"/>
  <c r="T128" i="1" s="1"/>
  <c r="N128" i="1" s="1"/>
  <c r="O128" i="1" s="1"/>
  <c r="X86" i="1"/>
  <c r="AB86" i="1" s="1"/>
  <c r="AE86" i="1"/>
  <c r="X140" i="1"/>
  <c r="AB140" i="1" s="1"/>
  <c r="AE140" i="1"/>
  <c r="S140" i="1"/>
  <c r="Q140" i="1" s="1"/>
  <c r="T140" i="1" s="1"/>
  <c r="N140" i="1" s="1"/>
  <c r="O140" i="1" s="1"/>
  <c r="V45" i="1"/>
  <c r="W45" i="1" s="1"/>
  <c r="X142" i="1"/>
  <c r="AB142" i="1" s="1"/>
  <c r="AE142" i="1"/>
  <c r="V22" i="1"/>
  <c r="W22" i="1" s="1"/>
  <c r="X64" i="1"/>
  <c r="AB64" i="1" s="1"/>
  <c r="AE64" i="1"/>
  <c r="AD64" i="1"/>
  <c r="V47" i="1"/>
  <c r="W47" i="1" s="1"/>
  <c r="X53" i="1"/>
  <c r="AB53" i="1" s="1"/>
  <c r="AE53" i="1"/>
  <c r="AF53" i="1" s="1"/>
  <c r="X255" i="1"/>
  <c r="AB255" i="1" s="1"/>
  <c r="AE255" i="1"/>
  <c r="AD255" i="1"/>
  <c r="V193" i="1"/>
  <c r="W193" i="1" s="1"/>
  <c r="X258" i="1"/>
  <c r="AB258" i="1" s="1"/>
  <c r="AE258" i="1"/>
  <c r="S258" i="1"/>
  <c r="Q258" i="1" s="1"/>
  <c r="T258" i="1" s="1"/>
  <c r="N258" i="1" s="1"/>
  <c r="O258" i="1" s="1"/>
  <c r="V158" i="1"/>
  <c r="W158" i="1" s="1"/>
  <c r="X169" i="1"/>
  <c r="AB169" i="1" s="1"/>
  <c r="AE169" i="1"/>
  <c r="AE202" i="1"/>
  <c r="AF202" i="1" s="1"/>
  <c r="X202" i="1"/>
  <c r="AB202" i="1" s="1"/>
  <c r="V191" i="1"/>
  <c r="W191" i="1" s="1"/>
  <c r="AE153" i="1"/>
  <c r="AD153" i="1"/>
  <c r="X153" i="1"/>
  <c r="AB153" i="1" s="1"/>
  <c r="AD141" i="1"/>
  <c r="AE141" i="1"/>
  <c r="X141" i="1"/>
  <c r="AB141" i="1" s="1"/>
  <c r="V39" i="1"/>
  <c r="W39" i="1" s="1"/>
  <c r="V41" i="1"/>
  <c r="W41" i="1" s="1"/>
  <c r="V21" i="1"/>
  <c r="W21" i="1" s="1"/>
  <c r="AD126" i="1"/>
  <c r="AE126" i="1"/>
  <c r="X126" i="1"/>
  <c r="AB126" i="1" s="1"/>
  <c r="V132" i="1"/>
  <c r="W132" i="1" s="1"/>
  <c r="X117" i="1"/>
  <c r="AB117" i="1" s="1"/>
  <c r="AE117" i="1"/>
  <c r="AD117" i="1"/>
  <c r="V40" i="1"/>
  <c r="W40" i="1" s="1"/>
  <c r="X92" i="1"/>
  <c r="AB92" i="1" s="1"/>
  <c r="AE92" i="1"/>
  <c r="V32" i="1"/>
  <c r="W32" i="1" s="1"/>
  <c r="N59" i="1"/>
  <c r="O59" i="1" s="1"/>
  <c r="X58" i="1"/>
  <c r="AB58" i="1" s="1"/>
  <c r="AE58" i="1"/>
  <c r="AF58" i="1" s="1"/>
  <c r="N66" i="1"/>
  <c r="O66" i="1" s="1"/>
  <c r="X70" i="1"/>
  <c r="AB70" i="1" s="1"/>
  <c r="AE70" i="1"/>
  <c r="X69" i="1"/>
  <c r="AB69" i="1" s="1"/>
  <c r="AE69" i="1"/>
  <c r="AD69" i="1"/>
  <c r="V537" i="1"/>
  <c r="W537" i="1" s="1"/>
  <c r="N509" i="1"/>
  <c r="O509" i="1" s="1"/>
  <c r="AE488" i="1"/>
  <c r="AD488" i="1"/>
  <c r="X488" i="1"/>
  <c r="AB488" i="1" s="1"/>
  <c r="AE472" i="1"/>
  <c r="AD472" i="1"/>
  <c r="X472" i="1"/>
  <c r="AB472" i="1" s="1"/>
  <c r="X448" i="1"/>
  <c r="AB448" i="1" s="1"/>
  <c r="AE448" i="1"/>
  <c r="AD448" i="1"/>
  <c r="AD441" i="1"/>
  <c r="X437" i="1"/>
  <c r="AB437" i="1" s="1"/>
  <c r="AE437" i="1"/>
  <c r="AF437" i="1" s="1"/>
  <c r="X399" i="1"/>
  <c r="AB399" i="1" s="1"/>
  <c r="AE399" i="1"/>
  <c r="X415" i="1"/>
  <c r="AB415" i="1" s="1"/>
  <c r="AE415" i="1"/>
  <c r="AD415" i="1"/>
  <c r="AD399" i="1"/>
  <c r="AE418" i="1"/>
  <c r="AF418" i="1" s="1"/>
  <c r="X418" i="1"/>
  <c r="AB418" i="1" s="1"/>
  <c r="V343" i="1"/>
  <c r="W343" i="1" s="1"/>
  <c r="AE395" i="1"/>
  <c r="AD395" i="1"/>
  <c r="X395" i="1"/>
  <c r="AB395" i="1" s="1"/>
  <c r="N379" i="1"/>
  <c r="O379" i="1" s="1"/>
  <c r="V350" i="1"/>
  <c r="W350" i="1" s="1"/>
  <c r="V377" i="1"/>
  <c r="W377" i="1" s="1"/>
  <c r="S396" i="1"/>
  <c r="Q396" i="1" s="1"/>
  <c r="T396" i="1" s="1"/>
  <c r="N396" i="1" s="1"/>
  <c r="O396" i="1" s="1"/>
  <c r="AD357" i="1"/>
  <c r="X323" i="1"/>
  <c r="AB323" i="1" s="1"/>
  <c r="AE323" i="1"/>
  <c r="AE366" i="1"/>
  <c r="AF366" i="1" s="1"/>
  <c r="X366" i="1"/>
  <c r="AB366" i="1" s="1"/>
  <c r="AD323" i="1"/>
  <c r="X286" i="1"/>
  <c r="AB286" i="1" s="1"/>
  <c r="AE286" i="1"/>
  <c r="AD286" i="1"/>
  <c r="S286" i="1"/>
  <c r="Q286" i="1" s="1"/>
  <c r="T286" i="1" s="1"/>
  <c r="N286" i="1" s="1"/>
  <c r="O286" i="1" s="1"/>
  <c r="AE311" i="1"/>
  <c r="X311" i="1"/>
  <c r="AB311" i="1" s="1"/>
  <c r="AD311" i="1"/>
  <c r="AE322" i="1"/>
  <c r="X322" i="1"/>
  <c r="AB322" i="1" s="1"/>
  <c r="AD322" i="1"/>
  <c r="X291" i="1"/>
  <c r="AB291" i="1" s="1"/>
  <c r="AE291" i="1"/>
  <c r="AD291" i="1"/>
  <c r="V224" i="1"/>
  <c r="W224" i="1" s="1"/>
  <c r="V254" i="1"/>
  <c r="W254" i="1" s="1"/>
  <c r="AD324" i="1"/>
  <c r="AE324" i="1"/>
  <c r="X324" i="1"/>
  <c r="AB324" i="1" s="1"/>
  <c r="V209" i="1"/>
  <c r="W209" i="1" s="1"/>
  <c r="AD219" i="1"/>
  <c r="X219" i="1"/>
  <c r="AB219" i="1" s="1"/>
  <c r="AE219" i="1"/>
  <c r="V185" i="1"/>
  <c r="W185" i="1" s="1"/>
  <c r="S237" i="1"/>
  <c r="Q237" i="1" s="1"/>
  <c r="T237" i="1" s="1"/>
  <c r="N237" i="1" s="1"/>
  <c r="O237" i="1" s="1"/>
  <c r="V244" i="1"/>
  <c r="W244" i="1" s="1"/>
  <c r="X180" i="1"/>
  <c r="AB180" i="1" s="1"/>
  <c r="AE180" i="1"/>
  <c r="AD180" i="1"/>
  <c r="S202" i="1"/>
  <c r="Q202" i="1" s="1"/>
  <c r="T202" i="1" s="1"/>
  <c r="N202" i="1" s="1"/>
  <c r="O202" i="1" s="1"/>
  <c r="AD258" i="1"/>
  <c r="S226" i="1"/>
  <c r="Q226" i="1" s="1"/>
  <c r="T226" i="1" s="1"/>
  <c r="N226" i="1" s="1"/>
  <c r="O226" i="1" s="1"/>
  <c r="X159" i="1"/>
  <c r="AB159" i="1" s="1"/>
  <c r="AE159" i="1"/>
  <c r="X181" i="1"/>
  <c r="AB181" i="1" s="1"/>
  <c r="AE181" i="1"/>
  <c r="AD181" i="1"/>
  <c r="S181" i="1"/>
  <c r="Q181" i="1" s="1"/>
  <c r="T181" i="1" s="1"/>
  <c r="N181" i="1" s="1"/>
  <c r="O181" i="1" s="1"/>
  <c r="S159" i="1"/>
  <c r="Q159" i="1" s="1"/>
  <c r="T159" i="1" s="1"/>
  <c r="N159" i="1" s="1"/>
  <c r="O159" i="1" s="1"/>
  <c r="V122" i="1"/>
  <c r="W122" i="1" s="1"/>
  <c r="V87" i="1"/>
  <c r="W87" i="1" s="1"/>
  <c r="V168" i="1"/>
  <c r="W168" i="1" s="1"/>
  <c r="AD131" i="1"/>
  <c r="AE131" i="1"/>
  <c r="X131" i="1"/>
  <c r="AB131" i="1" s="1"/>
  <c r="S131" i="1"/>
  <c r="Q131" i="1" s="1"/>
  <c r="T131" i="1" s="1"/>
  <c r="N131" i="1" s="1"/>
  <c r="O131" i="1" s="1"/>
  <c r="X201" i="1"/>
  <c r="AB201" i="1" s="1"/>
  <c r="AE201" i="1"/>
  <c r="AF201" i="1" s="1"/>
  <c r="X137" i="1"/>
  <c r="AB137" i="1" s="1"/>
  <c r="AE137" i="1"/>
  <c r="AD137" i="1"/>
  <c r="X112" i="1"/>
  <c r="AB112" i="1" s="1"/>
  <c r="AE112" i="1"/>
  <c r="AD112" i="1"/>
  <c r="AD90" i="1"/>
  <c r="V100" i="1"/>
  <c r="W100" i="1" s="1"/>
  <c r="V48" i="1"/>
  <c r="W48" i="1" s="1"/>
  <c r="X124" i="1"/>
  <c r="AB124" i="1" s="1"/>
  <c r="AE124" i="1"/>
  <c r="S124" i="1"/>
  <c r="Q124" i="1" s="1"/>
  <c r="T124" i="1" s="1"/>
  <c r="N124" i="1" s="1"/>
  <c r="O124" i="1" s="1"/>
  <c r="V73" i="1"/>
  <c r="W73" i="1" s="1"/>
  <c r="N102" i="1"/>
  <c r="O102" i="1" s="1"/>
  <c r="V35" i="1"/>
  <c r="W35" i="1" s="1"/>
  <c r="X134" i="1"/>
  <c r="AB134" i="1" s="1"/>
  <c r="S134" i="1"/>
  <c r="Q134" i="1" s="1"/>
  <c r="T134" i="1" s="1"/>
  <c r="N134" i="1" s="1"/>
  <c r="O134" i="1" s="1"/>
  <c r="AE134" i="1"/>
  <c r="AD86" i="1"/>
  <c r="AD142" i="1"/>
  <c r="X63" i="1"/>
  <c r="AB63" i="1" s="1"/>
  <c r="AE63" i="1"/>
  <c r="AF63" i="1" s="1"/>
  <c r="S63" i="1"/>
  <c r="Q63" i="1" s="1"/>
  <c r="T63" i="1" s="1"/>
  <c r="N63" i="1" s="1"/>
  <c r="O63" i="1" s="1"/>
  <c r="X59" i="1"/>
  <c r="AB59" i="1" s="1"/>
  <c r="AE59" i="1"/>
  <c r="AD59" i="1"/>
  <c r="AE71" i="1"/>
  <c r="AF71" i="1" s="1"/>
  <c r="X71" i="1"/>
  <c r="AB71" i="1" s="1"/>
  <c r="N65" i="1"/>
  <c r="O65" i="1" s="1"/>
  <c r="X60" i="1"/>
  <c r="AB60" i="1" s="1"/>
  <c r="AE60" i="1"/>
  <c r="AD60" i="1"/>
  <c r="AE535" i="1"/>
  <c r="AD535" i="1"/>
  <c r="X535" i="1"/>
  <c r="AB535" i="1" s="1"/>
  <c r="S518" i="1"/>
  <c r="Q518" i="1" s="1"/>
  <c r="T518" i="1" s="1"/>
  <c r="N518" i="1" s="1"/>
  <c r="O518" i="1" s="1"/>
  <c r="V492" i="1"/>
  <c r="W492" i="1" s="1"/>
  <c r="AF477" i="1"/>
  <c r="AD534" i="1"/>
  <c r="X526" i="1"/>
  <c r="AB526" i="1" s="1"/>
  <c r="AE526" i="1"/>
  <c r="AD526" i="1"/>
  <c r="V451" i="1"/>
  <c r="W451" i="1" s="1"/>
  <c r="N481" i="1"/>
  <c r="O481" i="1" s="1"/>
  <c r="V443" i="1"/>
  <c r="W443" i="1" s="1"/>
  <c r="V414" i="1"/>
  <c r="W414" i="1" s="1"/>
  <c r="V412" i="1"/>
  <c r="W412" i="1" s="1"/>
  <c r="V367" i="1"/>
  <c r="W367" i="1" s="1"/>
  <c r="X436" i="1"/>
  <c r="AB436" i="1" s="1"/>
  <c r="AE436" i="1"/>
  <c r="AF436" i="1" s="1"/>
  <c r="X417" i="1"/>
  <c r="AB417" i="1" s="1"/>
  <c r="AE417" i="1"/>
  <c r="AF417" i="1" s="1"/>
  <c r="X411" i="1"/>
  <c r="AB411" i="1" s="1"/>
  <c r="AE411" i="1"/>
  <c r="V430" i="1"/>
  <c r="W430" i="1" s="1"/>
  <c r="X400" i="1"/>
  <c r="AB400" i="1" s="1"/>
  <c r="AE400" i="1"/>
  <c r="AD400" i="1"/>
  <c r="V416" i="1"/>
  <c r="W416" i="1" s="1"/>
  <c r="S395" i="1"/>
  <c r="Q395" i="1" s="1"/>
  <c r="T395" i="1" s="1"/>
  <c r="N395" i="1" s="1"/>
  <c r="O395" i="1" s="1"/>
  <c r="X403" i="1"/>
  <c r="AB403" i="1" s="1"/>
  <c r="AE403" i="1"/>
  <c r="S403" i="1"/>
  <c r="Q403" i="1" s="1"/>
  <c r="T403" i="1" s="1"/>
  <c r="N403" i="1" s="1"/>
  <c r="O403" i="1" s="1"/>
  <c r="AD381" i="1"/>
  <c r="V320" i="1"/>
  <c r="W320" i="1" s="1"/>
  <c r="X374" i="1"/>
  <c r="AB374" i="1" s="1"/>
  <c r="AE374" i="1"/>
  <c r="V380" i="1"/>
  <c r="W380" i="1" s="1"/>
  <c r="S383" i="1"/>
  <c r="Q383" i="1" s="1"/>
  <c r="T383" i="1" s="1"/>
  <c r="N383" i="1" s="1"/>
  <c r="O383" i="1" s="1"/>
  <c r="X344" i="1"/>
  <c r="AB344" i="1" s="1"/>
  <c r="AE344" i="1"/>
  <c r="AD344" i="1"/>
  <c r="N354" i="1"/>
  <c r="O354" i="1" s="1"/>
  <c r="X361" i="1"/>
  <c r="AB361" i="1" s="1"/>
  <c r="AE361" i="1"/>
  <c r="AF361" i="1" s="1"/>
  <c r="S311" i="1"/>
  <c r="Q311" i="1" s="1"/>
  <c r="T311" i="1" s="1"/>
  <c r="N311" i="1" s="1"/>
  <c r="O311" i="1" s="1"/>
  <c r="AE304" i="1"/>
  <c r="AD304" i="1"/>
  <c r="X304" i="1"/>
  <c r="AB304" i="1" s="1"/>
  <c r="AD280" i="1"/>
  <c r="X280" i="1"/>
  <c r="AB280" i="1" s="1"/>
  <c r="AE280" i="1"/>
  <c r="AF280" i="1" s="1"/>
  <c r="X266" i="1"/>
  <c r="AB266" i="1" s="1"/>
  <c r="AD266" i="1"/>
  <c r="AE266" i="1"/>
  <c r="X283" i="1"/>
  <c r="AB283" i="1" s="1"/>
  <c r="AE283" i="1"/>
  <c r="AF283" i="1" s="1"/>
  <c r="S294" i="1"/>
  <c r="Q294" i="1" s="1"/>
  <c r="T294" i="1" s="1"/>
  <c r="N294" i="1" s="1"/>
  <c r="O294" i="1" s="1"/>
  <c r="S290" i="1"/>
  <c r="Q290" i="1" s="1"/>
  <c r="T290" i="1" s="1"/>
  <c r="N290" i="1" s="1"/>
  <c r="O290" i="1" s="1"/>
  <c r="X278" i="1"/>
  <c r="AB278" i="1" s="1"/>
  <c r="AE278" i="1"/>
  <c r="S278" i="1"/>
  <c r="Q278" i="1" s="1"/>
  <c r="T278" i="1" s="1"/>
  <c r="N278" i="1" s="1"/>
  <c r="O278" i="1" s="1"/>
  <c r="V299" i="1"/>
  <c r="W299" i="1" s="1"/>
  <c r="S280" i="1"/>
  <c r="Q280" i="1" s="1"/>
  <c r="T280" i="1" s="1"/>
  <c r="N280" i="1" s="1"/>
  <c r="O280" i="1" s="1"/>
  <c r="X256" i="1"/>
  <c r="AB256" i="1" s="1"/>
  <c r="AE256" i="1"/>
  <c r="AD256" i="1"/>
  <c r="X234" i="1"/>
  <c r="AB234" i="1" s="1"/>
  <c r="AE234" i="1"/>
  <c r="X277" i="1"/>
  <c r="AB277" i="1" s="1"/>
  <c r="AE277" i="1"/>
  <c r="AF277" i="1" s="1"/>
  <c r="V203" i="1"/>
  <c r="W203" i="1" s="1"/>
  <c r="AE225" i="1"/>
  <c r="AD225" i="1"/>
  <c r="X225" i="1"/>
  <c r="AB225" i="1" s="1"/>
  <c r="S225" i="1"/>
  <c r="Q225" i="1" s="1"/>
  <c r="T225" i="1" s="1"/>
  <c r="N225" i="1" s="1"/>
  <c r="O225" i="1" s="1"/>
  <c r="AE331" i="1"/>
  <c r="X331" i="1"/>
  <c r="AB331" i="1" s="1"/>
  <c r="AD234" i="1"/>
  <c r="X195" i="1"/>
  <c r="AB195" i="1" s="1"/>
  <c r="AE195" i="1"/>
  <c r="AD195" i="1"/>
  <c r="X205" i="1"/>
  <c r="AB205" i="1" s="1"/>
  <c r="AE205" i="1"/>
  <c r="AD205" i="1"/>
  <c r="X245" i="1"/>
  <c r="AB245" i="1" s="1"/>
  <c r="AE245" i="1"/>
  <c r="AF245" i="1" s="1"/>
  <c r="S245" i="1"/>
  <c r="Q245" i="1" s="1"/>
  <c r="T245" i="1" s="1"/>
  <c r="N245" i="1" s="1"/>
  <c r="O245" i="1" s="1"/>
  <c r="S234" i="1"/>
  <c r="Q234" i="1" s="1"/>
  <c r="T234" i="1" s="1"/>
  <c r="N234" i="1" s="1"/>
  <c r="O234" i="1" s="1"/>
  <c r="X270" i="1"/>
  <c r="AB270" i="1" s="1"/>
  <c r="AE270" i="1"/>
  <c r="AD270" i="1"/>
  <c r="N242" i="1"/>
  <c r="O242" i="1" s="1"/>
  <c r="X127" i="1"/>
  <c r="AB127" i="1" s="1"/>
  <c r="S127" i="1"/>
  <c r="Q127" i="1" s="1"/>
  <c r="T127" i="1" s="1"/>
  <c r="N127" i="1" s="1"/>
  <c r="O127" i="1" s="1"/>
  <c r="AE127" i="1"/>
  <c r="AD127" i="1"/>
  <c r="N152" i="1"/>
  <c r="O152" i="1" s="1"/>
  <c r="V171" i="1"/>
  <c r="W171" i="1" s="1"/>
  <c r="V198" i="1"/>
  <c r="W198" i="1" s="1"/>
  <c r="X101" i="1"/>
  <c r="AB101" i="1" s="1"/>
  <c r="AE101" i="1"/>
  <c r="AD101" i="1"/>
  <c r="X123" i="1"/>
  <c r="AB123" i="1" s="1"/>
  <c r="AE123" i="1"/>
  <c r="AF123" i="1" s="1"/>
  <c r="S86" i="1"/>
  <c r="Q86" i="1" s="1"/>
  <c r="T86" i="1" s="1"/>
  <c r="N86" i="1" s="1"/>
  <c r="O86" i="1" s="1"/>
  <c r="V34" i="1"/>
  <c r="W34" i="1" s="1"/>
  <c r="V84" i="1"/>
  <c r="W84" i="1" s="1"/>
  <c r="X85" i="1"/>
  <c r="AB85" i="1" s="1"/>
  <c r="AE85" i="1"/>
  <c r="V43" i="1"/>
  <c r="W43" i="1" s="1"/>
  <c r="X91" i="1"/>
  <c r="AB91" i="1" s="1"/>
  <c r="AE91" i="1"/>
  <c r="V30" i="1"/>
  <c r="W30" i="1" s="1"/>
  <c r="V89" i="1"/>
  <c r="W89" i="1" s="1"/>
  <c r="AF81" i="1"/>
  <c r="X107" i="1"/>
  <c r="AB107" i="1" s="1"/>
  <c r="AE107" i="1"/>
  <c r="AD107" i="1"/>
  <c r="S85" i="1"/>
  <c r="Q85" i="1" s="1"/>
  <c r="T85" i="1" s="1"/>
  <c r="N85" i="1" s="1"/>
  <c r="O85" i="1" s="1"/>
  <c r="S58" i="1"/>
  <c r="Q58" i="1" s="1"/>
  <c r="T58" i="1" s="1"/>
  <c r="N58" i="1" s="1"/>
  <c r="O58" i="1" s="1"/>
  <c r="AE62" i="1"/>
  <c r="S62" i="1"/>
  <c r="Q62" i="1" s="1"/>
  <c r="T62" i="1" s="1"/>
  <c r="N62" i="1" s="1"/>
  <c r="O62" i="1" s="1"/>
  <c r="X62" i="1"/>
  <c r="AB62" i="1" s="1"/>
  <c r="AE82" i="1"/>
  <c r="X82" i="1"/>
  <c r="AB82" i="1" s="1"/>
  <c r="AE51" i="1"/>
  <c r="AF51" i="1" s="1"/>
  <c r="X51" i="1"/>
  <c r="AB51" i="1" s="1"/>
  <c r="S71" i="1"/>
  <c r="Q71" i="1" s="1"/>
  <c r="T71" i="1" s="1"/>
  <c r="N71" i="1" s="1"/>
  <c r="O71" i="1" s="1"/>
  <c r="AE109" i="1"/>
  <c r="AF109" i="1" s="1"/>
  <c r="X109" i="1"/>
  <c r="AB109" i="1" s="1"/>
  <c r="AE523" i="1"/>
  <c r="AD523" i="1"/>
  <c r="X523" i="1"/>
  <c r="AB523" i="1" s="1"/>
  <c r="V473" i="1"/>
  <c r="W473" i="1" s="1"/>
  <c r="V459" i="1"/>
  <c r="W459" i="1" s="1"/>
  <c r="V485" i="1"/>
  <c r="W485" i="1" s="1"/>
  <c r="AE458" i="1"/>
  <c r="AD458" i="1"/>
  <c r="X458" i="1"/>
  <c r="AB458" i="1" s="1"/>
  <c r="X440" i="1"/>
  <c r="AB440" i="1" s="1"/>
  <c r="AE440" i="1"/>
  <c r="AE528" i="1"/>
  <c r="AF528" i="1" s="1"/>
  <c r="X528" i="1"/>
  <c r="AB528" i="1" s="1"/>
  <c r="S528" i="1"/>
  <c r="Q528" i="1" s="1"/>
  <c r="T528" i="1" s="1"/>
  <c r="N528" i="1" s="1"/>
  <c r="O528" i="1" s="1"/>
  <c r="S523" i="1"/>
  <c r="Q523" i="1" s="1"/>
  <c r="T523" i="1" s="1"/>
  <c r="N523" i="1" s="1"/>
  <c r="O523" i="1" s="1"/>
  <c r="S457" i="1"/>
  <c r="Q457" i="1" s="1"/>
  <c r="T457" i="1" s="1"/>
  <c r="N457" i="1" s="1"/>
  <c r="O457" i="1" s="1"/>
  <c r="AD467" i="1"/>
  <c r="AE447" i="1"/>
  <c r="AF447" i="1" s="1"/>
  <c r="X447" i="1"/>
  <c r="AB447" i="1" s="1"/>
  <c r="S436" i="1"/>
  <c r="Q436" i="1" s="1"/>
  <c r="T436" i="1" s="1"/>
  <c r="N436" i="1" s="1"/>
  <c r="O436" i="1" s="1"/>
  <c r="S417" i="1"/>
  <c r="Q417" i="1" s="1"/>
  <c r="T417" i="1" s="1"/>
  <c r="N417" i="1" s="1"/>
  <c r="O417" i="1" s="1"/>
  <c r="X425" i="1"/>
  <c r="AB425" i="1" s="1"/>
  <c r="AE425" i="1"/>
  <c r="S425" i="1"/>
  <c r="Q425" i="1" s="1"/>
  <c r="T425" i="1" s="1"/>
  <c r="N425" i="1" s="1"/>
  <c r="O425" i="1" s="1"/>
  <c r="S415" i="1"/>
  <c r="Q415" i="1" s="1"/>
  <c r="T415" i="1" s="1"/>
  <c r="N415" i="1" s="1"/>
  <c r="O415" i="1" s="1"/>
  <c r="V373" i="1"/>
  <c r="W373" i="1" s="1"/>
  <c r="V345" i="1"/>
  <c r="W345" i="1" s="1"/>
  <c r="AD440" i="1"/>
  <c r="X362" i="1"/>
  <c r="AB362" i="1" s="1"/>
  <c r="AE362" i="1"/>
  <c r="AF362" i="1" s="1"/>
  <c r="S362" i="1"/>
  <c r="Q362" i="1" s="1"/>
  <c r="T362" i="1" s="1"/>
  <c r="N362" i="1" s="1"/>
  <c r="O362" i="1" s="1"/>
  <c r="V376" i="1"/>
  <c r="W376" i="1" s="1"/>
  <c r="X354" i="1"/>
  <c r="AB354" i="1" s="1"/>
  <c r="AE354" i="1"/>
  <c r="AD354" i="1"/>
  <c r="V329" i="1"/>
  <c r="W329" i="1" s="1"/>
  <c r="X317" i="1"/>
  <c r="AB317" i="1" s="1"/>
  <c r="AE317" i="1"/>
  <c r="AF317" i="1" s="1"/>
  <c r="S366" i="1"/>
  <c r="Q366" i="1" s="1"/>
  <c r="T366" i="1" s="1"/>
  <c r="N366" i="1" s="1"/>
  <c r="O366" i="1" s="1"/>
  <c r="AD333" i="1"/>
  <c r="X281" i="1"/>
  <c r="AB281" i="1" s="1"/>
  <c r="AE281" i="1"/>
  <c r="AD281" i="1"/>
  <c r="S281" i="1"/>
  <c r="Q281" i="1" s="1"/>
  <c r="T281" i="1" s="1"/>
  <c r="N281" i="1" s="1"/>
  <c r="O281" i="1" s="1"/>
  <c r="S303" i="1"/>
  <c r="Q303" i="1" s="1"/>
  <c r="T303" i="1" s="1"/>
  <c r="N303" i="1" s="1"/>
  <c r="O303" i="1" s="1"/>
  <c r="S317" i="1"/>
  <c r="Q317" i="1" s="1"/>
  <c r="T317" i="1" s="1"/>
  <c r="N317" i="1" s="1"/>
  <c r="O317" i="1" s="1"/>
  <c r="S331" i="1"/>
  <c r="Q331" i="1" s="1"/>
  <c r="T331" i="1" s="1"/>
  <c r="N331" i="1" s="1"/>
  <c r="O331" i="1" s="1"/>
  <c r="AD278" i="1"/>
  <c r="N228" i="1"/>
  <c r="O228" i="1" s="1"/>
  <c r="X238" i="1"/>
  <c r="AB238" i="1" s="1"/>
  <c r="AE238" i="1"/>
  <c r="AF238" i="1" s="1"/>
  <c r="X210" i="1"/>
  <c r="AB210" i="1" s="1"/>
  <c r="AE210" i="1"/>
  <c r="AD210" i="1"/>
  <c r="X233" i="1"/>
  <c r="AB233" i="1" s="1"/>
  <c r="AE233" i="1"/>
  <c r="AF233" i="1" s="1"/>
  <c r="S233" i="1"/>
  <c r="Q233" i="1" s="1"/>
  <c r="T233" i="1" s="1"/>
  <c r="N233" i="1" s="1"/>
  <c r="O233" i="1" s="1"/>
  <c r="AE199" i="1"/>
  <c r="AD199" i="1"/>
  <c r="X199" i="1"/>
  <c r="AB199" i="1" s="1"/>
  <c r="AE253" i="1"/>
  <c r="X253" i="1"/>
  <c r="AB253" i="1" s="1"/>
  <c r="AE231" i="1"/>
  <c r="AD231" i="1"/>
  <c r="X231" i="1"/>
  <c r="AB231" i="1" s="1"/>
  <c r="AD237" i="1"/>
  <c r="AD140" i="1"/>
  <c r="X130" i="1"/>
  <c r="AB130" i="1" s="1"/>
  <c r="AE130" i="1"/>
  <c r="AF130" i="1" s="1"/>
  <c r="X96" i="1"/>
  <c r="AB96" i="1" s="1"/>
  <c r="AE96" i="1"/>
  <c r="AF96" i="1" s="1"/>
  <c r="S174" i="1"/>
  <c r="Q174" i="1" s="1"/>
  <c r="T174" i="1" s="1"/>
  <c r="N174" i="1" s="1"/>
  <c r="O174" i="1" s="1"/>
  <c r="AF161" i="1"/>
  <c r="S260" i="1"/>
  <c r="Q260" i="1" s="1"/>
  <c r="T260" i="1" s="1"/>
  <c r="N260" i="1" s="1"/>
  <c r="O260" i="1" s="1"/>
  <c r="S200" i="1"/>
  <c r="Q200" i="1" s="1"/>
  <c r="T200" i="1" s="1"/>
  <c r="N200" i="1" s="1"/>
  <c r="O200" i="1" s="1"/>
  <c r="S153" i="1"/>
  <c r="Q153" i="1" s="1"/>
  <c r="T153" i="1" s="1"/>
  <c r="N153" i="1" s="1"/>
  <c r="O153" i="1" s="1"/>
  <c r="N129" i="1"/>
  <c r="O129" i="1" s="1"/>
  <c r="X135" i="1"/>
  <c r="AB135" i="1" s="1"/>
  <c r="AE135" i="1"/>
  <c r="AF135" i="1" s="1"/>
  <c r="X61" i="1"/>
  <c r="AB61" i="1" s="1"/>
  <c r="AE61" i="1"/>
  <c r="V36" i="1"/>
  <c r="W36" i="1" s="1"/>
  <c r="V68" i="1"/>
  <c r="W68" i="1" s="1"/>
  <c r="S123" i="1"/>
  <c r="Q123" i="1" s="1"/>
  <c r="T123" i="1" s="1"/>
  <c r="N123" i="1" s="1"/>
  <c r="O123" i="1" s="1"/>
  <c r="V38" i="1"/>
  <c r="W38" i="1" s="1"/>
  <c r="V25" i="1"/>
  <c r="W25" i="1" s="1"/>
  <c r="V115" i="1"/>
  <c r="W115" i="1" s="1"/>
  <c r="X95" i="1"/>
  <c r="AB95" i="1" s="1"/>
  <c r="AE95" i="1"/>
  <c r="AF95" i="1" s="1"/>
  <c r="AF99" i="1"/>
  <c r="S61" i="1"/>
  <c r="Q61" i="1" s="1"/>
  <c r="T61" i="1" s="1"/>
  <c r="N61" i="1" s="1"/>
  <c r="O61" i="1" s="1"/>
  <c r="V37" i="1"/>
  <c r="W37" i="1" s="1"/>
  <c r="V521" i="1"/>
  <c r="W521" i="1" s="1"/>
  <c r="V402" i="1"/>
  <c r="W402" i="1" s="1"/>
  <c r="X442" i="1"/>
  <c r="AB442" i="1" s="1"/>
  <c r="AE442" i="1"/>
  <c r="AF442" i="1" s="1"/>
  <c r="AE452" i="1"/>
  <c r="AD452" i="1"/>
  <c r="X452" i="1"/>
  <c r="AB452" i="1" s="1"/>
  <c r="X540" i="1"/>
  <c r="AB540" i="1" s="1"/>
  <c r="AE540" i="1"/>
  <c r="AD540" i="1"/>
  <c r="X489" i="1"/>
  <c r="AB489" i="1" s="1"/>
  <c r="AD489" i="1"/>
  <c r="AE489" i="1"/>
  <c r="AE474" i="1"/>
  <c r="X474" i="1"/>
  <c r="AB474" i="1" s="1"/>
  <c r="AD474" i="1"/>
  <c r="AF509" i="1"/>
  <c r="AE471" i="1"/>
  <c r="AF471" i="1" s="1"/>
  <c r="X471" i="1"/>
  <c r="AB471" i="1" s="1"/>
  <c r="V438" i="1"/>
  <c r="W438" i="1" s="1"/>
  <c r="X548" i="1"/>
  <c r="AB548" i="1" s="1"/>
  <c r="AE548" i="1"/>
  <c r="AD548" i="1"/>
  <c r="S548" i="1"/>
  <c r="Q548" i="1" s="1"/>
  <c r="T548" i="1" s="1"/>
  <c r="N548" i="1" s="1"/>
  <c r="O548" i="1" s="1"/>
  <c r="V502" i="1"/>
  <c r="W502" i="1" s="1"/>
  <c r="V527" i="1"/>
  <c r="W527" i="1" s="1"/>
  <c r="X508" i="1"/>
  <c r="AB508" i="1" s="1"/>
  <c r="S508" i="1"/>
  <c r="Q508" i="1" s="1"/>
  <c r="T508" i="1" s="1"/>
  <c r="N508" i="1" s="1"/>
  <c r="O508" i="1" s="1"/>
  <c r="AD508" i="1"/>
  <c r="AE508" i="1"/>
  <c r="AE520" i="1"/>
  <c r="AD520" i="1"/>
  <c r="X520" i="1"/>
  <c r="AB520" i="1" s="1"/>
  <c r="X503" i="1"/>
  <c r="AB503" i="1" s="1"/>
  <c r="AE503" i="1"/>
  <c r="AD503" i="1"/>
  <c r="X481" i="1"/>
  <c r="AB481" i="1" s="1"/>
  <c r="AE481" i="1"/>
  <c r="AF481" i="1" s="1"/>
  <c r="X449" i="1"/>
  <c r="AB449" i="1" s="1"/>
  <c r="AE449" i="1"/>
  <c r="AD449" i="1"/>
  <c r="AD464" i="1"/>
  <c r="AE464" i="1"/>
  <c r="X464" i="1"/>
  <c r="AB464" i="1" s="1"/>
  <c r="X454" i="1"/>
  <c r="AB454" i="1" s="1"/>
  <c r="AE454" i="1"/>
  <c r="AD454" i="1"/>
  <c r="AD446" i="1"/>
  <c r="V487" i="1"/>
  <c r="W487" i="1" s="1"/>
  <c r="V516" i="1"/>
  <c r="W516" i="1" s="1"/>
  <c r="X536" i="1"/>
  <c r="AB536" i="1" s="1"/>
  <c r="AE536" i="1"/>
  <c r="AD536" i="1"/>
  <c r="S530" i="1"/>
  <c r="Q530" i="1" s="1"/>
  <c r="T530" i="1" s="1"/>
  <c r="N530" i="1" s="1"/>
  <c r="O530" i="1" s="1"/>
  <c r="X531" i="1"/>
  <c r="AB531" i="1" s="1"/>
  <c r="S531" i="1"/>
  <c r="Q531" i="1" s="1"/>
  <c r="T531" i="1" s="1"/>
  <c r="N531" i="1" s="1"/>
  <c r="O531" i="1" s="1"/>
  <c r="AE531" i="1"/>
  <c r="AF531" i="1" s="1"/>
  <c r="X514" i="1"/>
  <c r="AB514" i="1" s="1"/>
  <c r="AE514" i="1"/>
  <c r="AD514" i="1"/>
  <c r="X505" i="1"/>
  <c r="AB505" i="1" s="1"/>
  <c r="AE505" i="1"/>
  <c r="AD505" i="1"/>
  <c r="X480" i="1"/>
  <c r="AB480" i="1" s="1"/>
  <c r="AE480" i="1"/>
  <c r="AD480" i="1"/>
  <c r="AD481" i="1"/>
  <c r="AD490" i="1"/>
  <c r="X466" i="1"/>
  <c r="AB466" i="1" s="1"/>
  <c r="AE466" i="1"/>
  <c r="AF466" i="1" s="1"/>
  <c r="S466" i="1"/>
  <c r="Q466" i="1" s="1"/>
  <c r="T466" i="1" s="1"/>
  <c r="N466" i="1" s="1"/>
  <c r="O466" i="1" s="1"/>
  <c r="N460" i="1"/>
  <c r="O460" i="1" s="1"/>
  <c r="S452" i="1"/>
  <c r="Q452" i="1" s="1"/>
  <c r="T452" i="1" s="1"/>
  <c r="N452" i="1" s="1"/>
  <c r="O452" i="1" s="1"/>
  <c r="S454" i="1"/>
  <c r="Q454" i="1" s="1"/>
  <c r="T454" i="1" s="1"/>
  <c r="N454" i="1" s="1"/>
  <c r="O454" i="1" s="1"/>
  <c r="V433" i="1"/>
  <c r="W433" i="1" s="1"/>
  <c r="V444" i="1"/>
  <c r="W444" i="1" s="1"/>
  <c r="AE393" i="1"/>
  <c r="AF393" i="1" s="1"/>
  <c r="X393" i="1"/>
  <c r="AB393" i="1" s="1"/>
  <c r="V428" i="1"/>
  <c r="W428" i="1" s="1"/>
  <c r="V410" i="1"/>
  <c r="W410" i="1" s="1"/>
  <c r="AD425" i="1"/>
  <c r="AD405" i="1"/>
  <c r="AE405" i="1"/>
  <c r="X405" i="1"/>
  <c r="AB405" i="1" s="1"/>
  <c r="V390" i="1"/>
  <c r="W390" i="1" s="1"/>
  <c r="S399" i="1"/>
  <c r="Q399" i="1" s="1"/>
  <c r="T399" i="1" s="1"/>
  <c r="N399" i="1" s="1"/>
  <c r="O399" i="1" s="1"/>
  <c r="AE379" i="1"/>
  <c r="AF379" i="1" s="1"/>
  <c r="X379" i="1"/>
  <c r="AB379" i="1" s="1"/>
  <c r="AE371" i="1"/>
  <c r="AF371" i="1" s="1"/>
  <c r="X371" i="1"/>
  <c r="AB371" i="1" s="1"/>
  <c r="S404" i="1"/>
  <c r="Q404" i="1" s="1"/>
  <c r="T404" i="1" s="1"/>
  <c r="N404" i="1" s="1"/>
  <c r="O404" i="1" s="1"/>
  <c r="V301" i="1"/>
  <c r="W301" i="1" s="1"/>
  <c r="V259" i="1"/>
  <c r="W259" i="1" s="1"/>
  <c r="X302" i="1"/>
  <c r="AB302" i="1" s="1"/>
  <c r="AE302" i="1"/>
  <c r="AD302" i="1"/>
  <c r="AD253" i="1"/>
  <c r="S282" i="1"/>
  <c r="Q282" i="1" s="1"/>
  <c r="T282" i="1" s="1"/>
  <c r="N282" i="1" s="1"/>
  <c r="O282" i="1" s="1"/>
  <c r="S288" i="1"/>
  <c r="Q288" i="1" s="1"/>
  <c r="T288" i="1" s="1"/>
  <c r="N288" i="1" s="1"/>
  <c r="O288" i="1" s="1"/>
  <c r="AD307" i="1"/>
  <c r="V173" i="1"/>
  <c r="W173" i="1" s="1"/>
  <c r="X267" i="1"/>
  <c r="AB267" i="1" s="1"/>
  <c r="AE267" i="1"/>
  <c r="AF267" i="1" s="1"/>
  <c r="X223" i="1"/>
  <c r="AB223" i="1" s="1"/>
  <c r="S223" i="1"/>
  <c r="Q223" i="1" s="1"/>
  <c r="T223" i="1" s="1"/>
  <c r="N223" i="1" s="1"/>
  <c r="O223" i="1" s="1"/>
  <c r="AE223" i="1"/>
  <c r="X263" i="1"/>
  <c r="AB263" i="1" s="1"/>
  <c r="S263" i="1"/>
  <c r="Q263" i="1" s="1"/>
  <c r="T263" i="1" s="1"/>
  <c r="N263" i="1" s="1"/>
  <c r="O263" i="1" s="1"/>
  <c r="AE263" i="1"/>
  <c r="AF263" i="1" s="1"/>
  <c r="AD223" i="1"/>
  <c r="S231" i="1"/>
  <c r="Q231" i="1" s="1"/>
  <c r="T231" i="1" s="1"/>
  <c r="N231" i="1" s="1"/>
  <c r="O231" i="1" s="1"/>
  <c r="V211" i="1"/>
  <c r="W211" i="1" s="1"/>
  <c r="AE321" i="1"/>
  <c r="AF321" i="1" s="1"/>
  <c r="X321" i="1"/>
  <c r="AB321" i="1" s="1"/>
  <c r="S201" i="1"/>
  <c r="Q201" i="1" s="1"/>
  <c r="T201" i="1" s="1"/>
  <c r="N201" i="1" s="1"/>
  <c r="O201" i="1" s="1"/>
  <c r="V163" i="1"/>
  <c r="W163" i="1" s="1"/>
  <c r="X242" i="1"/>
  <c r="AB242" i="1" s="1"/>
  <c r="AE242" i="1"/>
  <c r="AD242" i="1"/>
  <c r="X212" i="1"/>
  <c r="AB212" i="1" s="1"/>
  <c r="AE212" i="1"/>
  <c r="AF212" i="1" s="1"/>
  <c r="AD124" i="1"/>
  <c r="X177" i="1"/>
  <c r="AB177" i="1" s="1"/>
  <c r="AE177" i="1"/>
  <c r="AF177" i="1" s="1"/>
  <c r="S142" i="1"/>
  <c r="Q142" i="1" s="1"/>
  <c r="T142" i="1" s="1"/>
  <c r="N142" i="1" s="1"/>
  <c r="O142" i="1" s="1"/>
  <c r="X150" i="1"/>
  <c r="AB150" i="1" s="1"/>
  <c r="AE150" i="1"/>
  <c r="AF150" i="1" s="1"/>
  <c r="S150" i="1"/>
  <c r="Q150" i="1" s="1"/>
  <c r="T150" i="1" s="1"/>
  <c r="N150" i="1" s="1"/>
  <c r="O150" i="1" s="1"/>
  <c r="V144" i="1"/>
  <c r="W144" i="1" s="1"/>
  <c r="AD134" i="1"/>
  <c r="AF176" i="1"/>
  <c r="AE147" i="1"/>
  <c r="X147" i="1"/>
  <c r="AB147" i="1" s="1"/>
  <c r="N81" i="1"/>
  <c r="O81" i="1" s="1"/>
  <c r="V29" i="1"/>
  <c r="W29" i="1" s="1"/>
  <c r="V31" i="1"/>
  <c r="W31" i="1" s="1"/>
  <c r="X110" i="1"/>
  <c r="AB110" i="1" s="1"/>
  <c r="AE110" i="1"/>
  <c r="AF110" i="1" s="1"/>
  <c r="V33" i="1"/>
  <c r="W33" i="1" s="1"/>
  <c r="S121" i="1"/>
  <c r="Q121" i="1" s="1"/>
  <c r="T121" i="1" s="1"/>
  <c r="N121" i="1" s="1"/>
  <c r="O121" i="1" s="1"/>
  <c r="X94" i="1"/>
  <c r="AB94" i="1" s="1"/>
  <c r="AE94" i="1"/>
  <c r="AF94" i="1" s="1"/>
  <c r="S94" i="1"/>
  <c r="Q94" i="1" s="1"/>
  <c r="T94" i="1" s="1"/>
  <c r="N94" i="1" s="1"/>
  <c r="O94" i="1" s="1"/>
  <c r="AD85" i="1"/>
  <c r="AD61" i="1"/>
  <c r="V20" i="1"/>
  <c r="W20" i="1" s="1"/>
  <c r="V83" i="1"/>
  <c r="W83" i="1" s="1"/>
  <c r="S64" i="1"/>
  <c r="Q64" i="1" s="1"/>
  <c r="T64" i="1" s="1"/>
  <c r="N64" i="1" s="1"/>
  <c r="O64" i="1" s="1"/>
  <c r="S51" i="1"/>
  <c r="Q51" i="1" s="1"/>
  <c r="T51" i="1" s="1"/>
  <c r="N51" i="1" s="1"/>
  <c r="O51" i="1" s="1"/>
  <c r="V27" i="1"/>
  <c r="W27" i="1" s="1"/>
  <c r="S53" i="1"/>
  <c r="Q53" i="1" s="1"/>
  <c r="T53" i="1" s="1"/>
  <c r="N53" i="1" s="1"/>
  <c r="O53" i="1" s="1"/>
  <c r="AD70" i="1"/>
  <c r="X491" i="1"/>
  <c r="AB491" i="1" s="1"/>
  <c r="AE491" i="1"/>
  <c r="AF491" i="1" s="1"/>
  <c r="V432" i="1"/>
  <c r="W432" i="1" s="1"/>
  <c r="X421" i="1"/>
  <c r="AB421" i="1" s="1"/>
  <c r="AD421" i="1"/>
  <c r="AE421" i="1"/>
  <c r="V315" i="1"/>
  <c r="W315" i="1" s="1"/>
  <c r="V532" i="1"/>
  <c r="W532" i="1" s="1"/>
  <c r="V348" i="1"/>
  <c r="W348" i="1" s="1"/>
  <c r="X381" i="1"/>
  <c r="AB381" i="1" s="1"/>
  <c r="AE381" i="1"/>
  <c r="X297" i="1"/>
  <c r="AB297" i="1" s="1"/>
  <c r="AE297" i="1"/>
  <c r="X328" i="1"/>
  <c r="AB328" i="1" s="1"/>
  <c r="AE328" i="1"/>
  <c r="X293" i="1"/>
  <c r="AB293" i="1" s="1"/>
  <c r="AE293" i="1"/>
  <c r="S309" i="1"/>
  <c r="Q309" i="1" s="1"/>
  <c r="T309" i="1" s="1"/>
  <c r="N309" i="1" s="1"/>
  <c r="O309" i="1" s="1"/>
  <c r="V232" i="1"/>
  <c r="W232" i="1" s="1"/>
  <c r="X249" i="1"/>
  <c r="AB249" i="1" s="1"/>
  <c r="AE249" i="1"/>
  <c r="AD249" i="1"/>
  <c r="X184" i="1"/>
  <c r="AB184" i="1" s="1"/>
  <c r="S184" i="1"/>
  <c r="Q184" i="1" s="1"/>
  <c r="T184" i="1" s="1"/>
  <c r="N184" i="1" s="1"/>
  <c r="O184" i="1" s="1"/>
  <c r="AE184" i="1"/>
  <c r="AD184" i="1"/>
  <c r="V549" i="1"/>
  <c r="W549" i="1" s="1"/>
  <c r="S545" i="1"/>
  <c r="Q545" i="1" s="1"/>
  <c r="T545" i="1" s="1"/>
  <c r="N545" i="1" s="1"/>
  <c r="O545" i="1" s="1"/>
  <c r="AD453" i="1"/>
  <c r="X453" i="1"/>
  <c r="AB453" i="1" s="1"/>
  <c r="AE453" i="1"/>
  <c r="S448" i="1"/>
  <c r="Q448" i="1" s="1"/>
  <c r="T448" i="1" s="1"/>
  <c r="N448" i="1" s="1"/>
  <c r="O448" i="1" s="1"/>
  <c r="S453" i="1"/>
  <c r="Q453" i="1" s="1"/>
  <c r="T453" i="1" s="1"/>
  <c r="N453" i="1" s="1"/>
  <c r="O453" i="1" s="1"/>
  <c r="N445" i="1"/>
  <c r="O445" i="1" s="1"/>
  <c r="N447" i="1"/>
  <c r="O447" i="1" s="1"/>
  <c r="V429" i="1"/>
  <c r="W429" i="1" s="1"/>
  <c r="X435" i="1"/>
  <c r="AB435" i="1" s="1"/>
  <c r="AE435" i="1"/>
  <c r="AF435" i="1" s="1"/>
  <c r="N426" i="1"/>
  <c r="O426" i="1" s="1"/>
  <c r="V391" i="1"/>
  <c r="W391" i="1" s="1"/>
  <c r="V382" i="1"/>
  <c r="W382" i="1" s="1"/>
  <c r="X365" i="1"/>
  <c r="AB365" i="1" s="1"/>
  <c r="AE365" i="1"/>
  <c r="AF365" i="1" s="1"/>
  <c r="V340" i="1"/>
  <c r="W340" i="1" s="1"/>
  <c r="AE394" i="1"/>
  <c r="AD394" i="1"/>
  <c r="X394" i="1"/>
  <c r="AB394" i="1" s="1"/>
  <c r="AF420" i="1"/>
  <c r="AD396" i="1"/>
  <c r="AD374" i="1"/>
  <c r="AD403" i="1"/>
  <c r="X368" i="1"/>
  <c r="AB368" i="1" s="1"/>
  <c r="AE368" i="1"/>
  <c r="AD368" i="1"/>
  <c r="AE413" i="1"/>
  <c r="AF413" i="1" s="1"/>
  <c r="X413" i="1"/>
  <c r="AB413" i="1" s="1"/>
  <c r="AF351" i="1"/>
  <c r="X352" i="1"/>
  <c r="AB352" i="1" s="1"/>
  <c r="AE352" i="1"/>
  <c r="AF352" i="1" s="1"/>
  <c r="X314" i="1"/>
  <c r="AB314" i="1" s="1"/>
  <c r="AE314" i="1"/>
  <c r="V289" i="1"/>
  <c r="W289" i="1" s="1"/>
  <c r="AD293" i="1"/>
  <c r="V335" i="1"/>
  <c r="W335" i="1" s="1"/>
  <c r="AE298" i="1"/>
  <c r="AF298" i="1" s="1"/>
  <c r="X298" i="1"/>
  <c r="AB298" i="1" s="1"/>
  <c r="N342" i="1"/>
  <c r="O342" i="1" s="1"/>
  <c r="X288" i="1"/>
  <c r="AB288" i="1" s="1"/>
  <c r="AE288" i="1"/>
  <c r="AF288" i="1" s="1"/>
  <c r="S283" i="1"/>
  <c r="Q283" i="1" s="1"/>
  <c r="T283" i="1" s="1"/>
  <c r="N283" i="1" s="1"/>
  <c r="O283" i="1" s="1"/>
  <c r="AD314" i="1"/>
  <c r="X240" i="1"/>
  <c r="AB240" i="1" s="1"/>
  <c r="S240" i="1"/>
  <c r="Q240" i="1" s="1"/>
  <c r="T240" i="1" s="1"/>
  <c r="N240" i="1" s="1"/>
  <c r="O240" i="1" s="1"/>
  <c r="AE240" i="1"/>
  <c r="AD240" i="1"/>
  <c r="X307" i="1"/>
  <c r="AB307" i="1" s="1"/>
  <c r="AE307" i="1"/>
  <c r="AD295" i="1"/>
  <c r="S266" i="1"/>
  <c r="Q266" i="1" s="1"/>
  <c r="T266" i="1" s="1"/>
  <c r="N266" i="1" s="1"/>
  <c r="O266" i="1" s="1"/>
  <c r="N220" i="1"/>
  <c r="O220" i="1" s="1"/>
  <c r="V250" i="1"/>
  <c r="W250" i="1" s="1"/>
  <c r="X222" i="1"/>
  <c r="AB222" i="1" s="1"/>
  <c r="AE222" i="1"/>
  <c r="AF222" i="1" s="1"/>
  <c r="N276" i="1"/>
  <c r="O276" i="1" s="1"/>
  <c r="X236" i="1"/>
  <c r="AB236" i="1" s="1"/>
  <c r="AE236" i="1"/>
  <c r="AD236" i="1"/>
  <c r="V230" i="1"/>
  <c r="W230" i="1" s="1"/>
  <c r="X262" i="1"/>
  <c r="AB262" i="1" s="1"/>
  <c r="AE262" i="1"/>
  <c r="AF262" i="1" s="1"/>
  <c r="X221" i="1"/>
  <c r="AB221" i="1" s="1"/>
  <c r="AE221" i="1"/>
  <c r="AD221" i="1"/>
  <c r="S291" i="1"/>
  <c r="Q291" i="1" s="1"/>
  <c r="T291" i="1" s="1"/>
  <c r="N291" i="1" s="1"/>
  <c r="O291" i="1" s="1"/>
  <c r="V189" i="1"/>
  <c r="W189" i="1" s="1"/>
  <c r="V227" i="1"/>
  <c r="W227" i="1" s="1"/>
  <c r="X151" i="1"/>
  <c r="AB151" i="1" s="1"/>
  <c r="AE151" i="1"/>
  <c r="AF151" i="1" s="1"/>
  <c r="S222" i="1"/>
  <c r="Q222" i="1" s="1"/>
  <c r="T222" i="1" s="1"/>
  <c r="N222" i="1" s="1"/>
  <c r="O222" i="1" s="1"/>
  <c r="N154" i="1"/>
  <c r="O154" i="1" s="1"/>
  <c r="X146" i="1"/>
  <c r="AB146" i="1" s="1"/>
  <c r="AE146" i="1"/>
  <c r="S146" i="1"/>
  <c r="Q146" i="1" s="1"/>
  <c r="T146" i="1" s="1"/>
  <c r="N146" i="1" s="1"/>
  <c r="O146" i="1" s="1"/>
  <c r="X90" i="1"/>
  <c r="AB90" i="1" s="1"/>
  <c r="AE90" i="1"/>
  <c r="AF90" i="1" s="1"/>
  <c r="N164" i="1"/>
  <c r="O164" i="1" s="1"/>
  <c r="AE182" i="1"/>
  <c r="AF182" i="1" s="1"/>
  <c r="X182" i="1"/>
  <c r="AB182" i="1" s="1"/>
  <c r="V111" i="1"/>
  <c r="W111" i="1" s="1"/>
  <c r="X186" i="1"/>
  <c r="AB186" i="1" s="1"/>
  <c r="AE186" i="1"/>
  <c r="AF186" i="1" s="1"/>
  <c r="N136" i="1"/>
  <c r="O136" i="1" s="1"/>
  <c r="X133" i="1"/>
  <c r="AB133" i="1" s="1"/>
  <c r="AE133" i="1"/>
  <c r="V28" i="1"/>
  <c r="W28" i="1" s="1"/>
  <c r="X166" i="1"/>
  <c r="AB166" i="1" s="1"/>
  <c r="AE166" i="1"/>
  <c r="AF166" i="1" s="1"/>
  <c r="AD120" i="1"/>
  <c r="V78" i="1"/>
  <c r="W78" i="1" s="1"/>
  <c r="X113" i="1"/>
  <c r="AB113" i="1" s="1"/>
  <c r="AE113" i="1"/>
  <c r="AF113" i="1" s="1"/>
  <c r="AD82" i="1"/>
  <c r="AD62" i="1"/>
  <c r="V42" i="1"/>
  <c r="W42" i="1" s="1"/>
  <c r="S74" i="1"/>
  <c r="Q74" i="1" s="1"/>
  <c r="T74" i="1" s="1"/>
  <c r="N74" i="1" s="1"/>
  <c r="O74" i="1" s="1"/>
  <c r="S50" i="1"/>
  <c r="Q50" i="1" s="1"/>
  <c r="T50" i="1" s="1"/>
  <c r="N50" i="1" s="1"/>
  <c r="O50" i="1" s="1"/>
  <c r="X541" i="1"/>
  <c r="AB541" i="1" s="1"/>
  <c r="AE541" i="1"/>
  <c r="AD541" i="1"/>
  <c r="S541" i="1"/>
  <c r="Q541" i="1" s="1"/>
  <c r="T541" i="1" s="1"/>
  <c r="N541" i="1" s="1"/>
  <c r="O541" i="1" s="1"/>
  <c r="V486" i="1"/>
  <c r="W486" i="1" s="1"/>
  <c r="V497" i="1"/>
  <c r="W497" i="1" s="1"/>
  <c r="X385" i="1"/>
  <c r="AB385" i="1" s="1"/>
  <c r="AE385" i="1"/>
  <c r="AF385" i="1" s="1"/>
  <c r="V292" i="1"/>
  <c r="W292" i="1" s="1"/>
  <c r="V325" i="1"/>
  <c r="W325" i="1" s="1"/>
  <c r="X215" i="1"/>
  <c r="AB215" i="1" s="1"/>
  <c r="AD215" i="1"/>
  <c r="AE215" i="1"/>
  <c r="V475" i="1"/>
  <c r="W475" i="1" s="1"/>
  <c r="V483" i="1"/>
  <c r="W483" i="1" s="1"/>
  <c r="X462" i="1"/>
  <c r="AB462" i="1" s="1"/>
  <c r="AE462" i="1"/>
  <c r="AD462" i="1"/>
  <c r="X478" i="1"/>
  <c r="AB478" i="1" s="1"/>
  <c r="AE478" i="1"/>
  <c r="AD478" i="1"/>
  <c r="V397" i="1"/>
  <c r="W397" i="1" s="1"/>
  <c r="AE384" i="1"/>
  <c r="AF384" i="1" s="1"/>
  <c r="X384" i="1"/>
  <c r="AB384" i="1" s="1"/>
  <c r="S384" i="1"/>
  <c r="Q384" i="1" s="1"/>
  <c r="T384" i="1" s="1"/>
  <c r="N384" i="1" s="1"/>
  <c r="O384" i="1" s="1"/>
  <c r="N374" i="1"/>
  <c r="O374" i="1" s="1"/>
  <c r="V264" i="1"/>
  <c r="W264" i="1" s="1"/>
  <c r="AD285" i="1"/>
  <c r="X285" i="1"/>
  <c r="AB285" i="1" s="1"/>
  <c r="AE285" i="1"/>
  <c r="AE216" i="1"/>
  <c r="AD216" i="1"/>
  <c r="X216" i="1"/>
  <c r="AB216" i="1" s="1"/>
  <c r="AD461" i="1"/>
  <c r="S488" i="1"/>
  <c r="Q488" i="1" s="1"/>
  <c r="T488" i="1" s="1"/>
  <c r="N488" i="1" s="1"/>
  <c r="O488" i="1" s="1"/>
  <c r="X498" i="1"/>
  <c r="AB498" i="1" s="1"/>
  <c r="AE498" i="1"/>
  <c r="AF498" i="1" s="1"/>
  <c r="AE510" i="1"/>
  <c r="AD510" i="1"/>
  <c r="X510" i="1"/>
  <c r="AB510" i="1" s="1"/>
  <c r="X479" i="1"/>
  <c r="AB479" i="1" s="1"/>
  <c r="AE479" i="1"/>
  <c r="AD479" i="1"/>
  <c r="S479" i="1"/>
  <c r="Q479" i="1" s="1"/>
  <c r="T479" i="1" s="1"/>
  <c r="N479" i="1" s="1"/>
  <c r="O479" i="1" s="1"/>
  <c r="X446" i="1"/>
  <c r="AB446" i="1" s="1"/>
  <c r="AE446" i="1"/>
  <c r="AF446" i="1" s="1"/>
  <c r="V424" i="1"/>
  <c r="W424" i="1" s="1"/>
  <c r="V434" i="1"/>
  <c r="W434" i="1" s="1"/>
  <c r="S411" i="1"/>
  <c r="Q411" i="1" s="1"/>
  <c r="T411" i="1" s="1"/>
  <c r="N411" i="1" s="1"/>
  <c r="O411" i="1" s="1"/>
  <c r="X431" i="1"/>
  <c r="AB431" i="1" s="1"/>
  <c r="AE431" i="1"/>
  <c r="AF431" i="1" s="1"/>
  <c r="AD423" i="1"/>
  <c r="S400" i="1"/>
  <c r="Q400" i="1" s="1"/>
  <c r="T400" i="1" s="1"/>
  <c r="N400" i="1" s="1"/>
  <c r="O400" i="1" s="1"/>
  <c r="V370" i="1"/>
  <c r="W370" i="1" s="1"/>
  <c r="S385" i="1"/>
  <c r="Q385" i="1" s="1"/>
  <c r="T385" i="1" s="1"/>
  <c r="N385" i="1" s="1"/>
  <c r="O385" i="1" s="1"/>
  <c r="N378" i="1"/>
  <c r="O378" i="1" s="1"/>
  <c r="AD401" i="1"/>
  <c r="X359" i="1"/>
  <c r="AB359" i="1" s="1"/>
  <c r="AE359" i="1"/>
  <c r="AD359" i="1"/>
  <c r="X346" i="1"/>
  <c r="AB346" i="1" s="1"/>
  <c r="AE346" i="1"/>
  <c r="AF346" i="1" s="1"/>
  <c r="AD303" i="1"/>
  <c r="X339" i="1"/>
  <c r="AB339" i="1" s="1"/>
  <c r="AE339" i="1"/>
  <c r="AD339" i="1"/>
  <c r="V300" i="1"/>
  <c r="W300" i="1" s="1"/>
  <c r="S359" i="1"/>
  <c r="Q359" i="1" s="1"/>
  <c r="T359" i="1" s="1"/>
  <c r="N359" i="1" s="1"/>
  <c r="O359" i="1" s="1"/>
  <c r="V306" i="1"/>
  <c r="W306" i="1" s="1"/>
  <c r="V284" i="1"/>
  <c r="W284" i="1" s="1"/>
  <c r="V312" i="1"/>
  <c r="W312" i="1" s="1"/>
  <c r="S323" i="1"/>
  <c r="Q323" i="1" s="1"/>
  <c r="T323" i="1" s="1"/>
  <c r="N323" i="1" s="1"/>
  <c r="O323" i="1" s="1"/>
  <c r="AD273" i="1"/>
  <c r="V296" i="1"/>
  <c r="W296" i="1" s="1"/>
  <c r="V265" i="1"/>
  <c r="W265" i="1" s="1"/>
  <c r="S285" i="1"/>
  <c r="Q285" i="1" s="1"/>
  <c r="T285" i="1" s="1"/>
  <c r="N285" i="1" s="1"/>
  <c r="O285" i="1" s="1"/>
  <c r="V305" i="1"/>
  <c r="W305" i="1" s="1"/>
  <c r="X287" i="1"/>
  <c r="AB287" i="1" s="1"/>
  <c r="AE287" i="1"/>
  <c r="AF287" i="1" s="1"/>
  <c r="V239" i="1"/>
  <c r="W239" i="1" s="1"/>
  <c r="X247" i="1"/>
  <c r="AB247" i="1" s="1"/>
  <c r="AE247" i="1"/>
  <c r="AF247" i="1" s="1"/>
  <c r="S219" i="1"/>
  <c r="Q219" i="1" s="1"/>
  <c r="T219" i="1" s="1"/>
  <c r="N219" i="1" s="1"/>
  <c r="O219" i="1" s="1"/>
  <c r="V179" i="1"/>
  <c r="W179" i="1" s="1"/>
  <c r="AE220" i="1"/>
  <c r="AD220" i="1"/>
  <c r="X220" i="1"/>
  <c r="AB220" i="1" s="1"/>
  <c r="X206" i="1"/>
  <c r="AB206" i="1" s="1"/>
  <c r="AE206" i="1"/>
  <c r="AF206" i="1" s="1"/>
  <c r="X194" i="1"/>
  <c r="AB194" i="1" s="1"/>
  <c r="AE194" i="1"/>
  <c r="AF194" i="1" s="1"/>
  <c r="S295" i="1"/>
  <c r="Q295" i="1" s="1"/>
  <c r="T295" i="1" s="1"/>
  <c r="N295" i="1" s="1"/>
  <c r="O295" i="1" s="1"/>
  <c r="AE172" i="1"/>
  <c r="AF172" i="1" s="1"/>
  <c r="X172" i="1"/>
  <c r="AB172" i="1" s="1"/>
  <c r="S172" i="1"/>
  <c r="Q172" i="1" s="1"/>
  <c r="T172" i="1" s="1"/>
  <c r="N172" i="1" s="1"/>
  <c r="O172" i="1" s="1"/>
  <c r="S375" i="1"/>
  <c r="Q375" i="1" s="1"/>
  <c r="T375" i="1" s="1"/>
  <c r="N375" i="1" s="1"/>
  <c r="O375" i="1" s="1"/>
  <c r="X152" i="1"/>
  <c r="AB152" i="1" s="1"/>
  <c r="AE152" i="1"/>
  <c r="AF152" i="1" s="1"/>
  <c r="S195" i="1"/>
  <c r="Q195" i="1" s="1"/>
  <c r="T195" i="1" s="1"/>
  <c r="N195" i="1" s="1"/>
  <c r="O195" i="1" s="1"/>
  <c r="AD169" i="1"/>
  <c r="AD146" i="1"/>
  <c r="V175" i="1"/>
  <c r="W175" i="1" s="1"/>
  <c r="S101" i="1"/>
  <c r="Q101" i="1" s="1"/>
  <c r="T101" i="1" s="1"/>
  <c r="N101" i="1" s="1"/>
  <c r="O101" i="1" s="1"/>
  <c r="V24" i="1"/>
  <c r="W24" i="1" s="1"/>
  <c r="X108" i="1"/>
  <c r="AB108" i="1" s="1"/>
  <c r="AE108" i="1"/>
  <c r="S108" i="1"/>
  <c r="Q108" i="1" s="1"/>
  <c r="T108" i="1" s="1"/>
  <c r="N108" i="1" s="1"/>
  <c r="O108" i="1" s="1"/>
  <c r="AD108" i="1"/>
  <c r="S137" i="1"/>
  <c r="Q137" i="1" s="1"/>
  <c r="T137" i="1" s="1"/>
  <c r="N137" i="1" s="1"/>
  <c r="O137" i="1" s="1"/>
  <c r="V23" i="1"/>
  <c r="W23" i="1" s="1"/>
  <c r="V79" i="1"/>
  <c r="W79" i="1" s="1"/>
  <c r="N99" i="1"/>
  <c r="O99" i="1" s="1"/>
  <c r="X105" i="1"/>
  <c r="AB105" i="1" s="1"/>
  <c r="AE105" i="1"/>
  <c r="AD105" i="1"/>
  <c r="AD159" i="1"/>
  <c r="N119" i="1"/>
  <c r="O119" i="1" s="1"/>
  <c r="N80" i="1"/>
  <c r="O80" i="1" s="1"/>
  <c r="AD57" i="1"/>
  <c r="AE57" i="1"/>
  <c r="X57" i="1"/>
  <c r="AB57" i="1" s="1"/>
  <c r="AF80" i="1"/>
  <c r="X98" i="1"/>
  <c r="AB98" i="1" s="1"/>
  <c r="AE98" i="1"/>
  <c r="AE49" i="1"/>
  <c r="AD49" i="1"/>
  <c r="X49" i="1"/>
  <c r="AB49" i="1" s="1"/>
  <c r="S49" i="1"/>
  <c r="Q49" i="1" s="1"/>
  <c r="T49" i="1" s="1"/>
  <c r="N49" i="1" s="1"/>
  <c r="O49" i="1" s="1"/>
  <c r="AE54" i="1"/>
  <c r="X54" i="1"/>
  <c r="AB54" i="1" s="1"/>
  <c r="AD54" i="1"/>
  <c r="X504" i="1"/>
  <c r="AB504" i="1" s="1"/>
  <c r="AE504" i="1"/>
  <c r="AD504" i="1"/>
  <c r="V353" i="1"/>
  <c r="W353" i="1" s="1"/>
  <c r="V355" i="1"/>
  <c r="W355" i="1" s="1"/>
  <c r="V422" i="1"/>
  <c r="W422" i="1" s="1"/>
  <c r="V269" i="1"/>
  <c r="W269" i="1" s="1"/>
  <c r="AE294" i="1"/>
  <c r="AF294" i="1" s="1"/>
  <c r="X294" i="1"/>
  <c r="AB294" i="1" s="1"/>
  <c r="S504" i="1"/>
  <c r="Q504" i="1" s="1"/>
  <c r="T504" i="1" s="1"/>
  <c r="N504" i="1" s="1"/>
  <c r="O504" i="1" s="1"/>
  <c r="S441" i="1"/>
  <c r="Q441" i="1" s="1"/>
  <c r="T441" i="1" s="1"/>
  <c r="N441" i="1" s="1"/>
  <c r="O441" i="1" s="1"/>
  <c r="V387" i="1"/>
  <c r="W387" i="1" s="1"/>
  <c r="AD404" i="1"/>
  <c r="V409" i="1"/>
  <c r="W409" i="1" s="1"/>
  <c r="X408" i="1"/>
  <c r="AB408" i="1" s="1"/>
  <c r="AE408" i="1"/>
  <c r="AD408" i="1"/>
  <c r="AE308" i="1"/>
  <c r="AF308" i="1" s="1"/>
  <c r="X308" i="1"/>
  <c r="AB308" i="1" s="1"/>
  <c r="AD334" i="1"/>
  <c r="AE334" i="1"/>
  <c r="X334" i="1"/>
  <c r="AB334" i="1" s="1"/>
  <c r="S251" i="1"/>
  <c r="Q251" i="1" s="1"/>
  <c r="T251" i="1" s="1"/>
  <c r="N251" i="1" s="1"/>
  <c r="O251" i="1" s="1"/>
  <c r="V235" i="1"/>
  <c r="W235" i="1" s="1"/>
  <c r="V178" i="1"/>
  <c r="W178" i="1" s="1"/>
  <c r="AE534" i="1"/>
  <c r="AF534" i="1" s="1"/>
  <c r="X534" i="1"/>
  <c r="AB534" i="1" s="1"/>
  <c r="V494" i="1"/>
  <c r="W494" i="1" s="1"/>
  <c r="V512" i="1"/>
  <c r="W512" i="1" s="1"/>
  <c r="AE529" i="1"/>
  <c r="AF529" i="1" s="1"/>
  <c r="X529" i="1"/>
  <c r="AB529" i="1" s="1"/>
  <c r="V544" i="1"/>
  <c r="W544" i="1" s="1"/>
  <c r="V522" i="1"/>
  <c r="W522" i="1" s="1"/>
  <c r="V517" i="1"/>
  <c r="W517" i="1" s="1"/>
  <c r="N515" i="1"/>
  <c r="O515" i="1" s="1"/>
  <c r="AE538" i="1"/>
  <c r="AF538" i="1" s="1"/>
  <c r="X538" i="1"/>
  <c r="AB538" i="1" s="1"/>
  <c r="AE493" i="1"/>
  <c r="AF493" i="1" s="1"/>
  <c r="X493" i="1"/>
  <c r="AB493" i="1" s="1"/>
  <c r="S493" i="1"/>
  <c r="Q493" i="1" s="1"/>
  <c r="T493" i="1" s="1"/>
  <c r="N493" i="1" s="1"/>
  <c r="O493" i="1" s="1"/>
  <c r="V511" i="1"/>
  <c r="W511" i="1" s="1"/>
  <c r="AE525" i="1"/>
  <c r="AF525" i="1" s="1"/>
  <c r="X525" i="1"/>
  <c r="AB525" i="1" s="1"/>
  <c r="AD470" i="1"/>
  <c r="V506" i="1"/>
  <c r="W506" i="1" s="1"/>
  <c r="X445" i="1"/>
  <c r="AB445" i="1" s="1"/>
  <c r="AE445" i="1"/>
  <c r="AF445" i="1" s="1"/>
  <c r="AF460" i="1"/>
  <c r="V547" i="1"/>
  <c r="W547" i="1" s="1"/>
  <c r="S535" i="1"/>
  <c r="Q535" i="1" s="1"/>
  <c r="T535" i="1" s="1"/>
  <c r="N535" i="1" s="1"/>
  <c r="O535" i="1" s="1"/>
  <c r="V539" i="1"/>
  <c r="W539" i="1" s="1"/>
  <c r="V507" i="1"/>
  <c r="W507" i="1" s="1"/>
  <c r="AE524" i="1"/>
  <c r="X524" i="1"/>
  <c r="AB524" i="1" s="1"/>
  <c r="AD524" i="1"/>
  <c r="S525" i="1"/>
  <c r="Q525" i="1" s="1"/>
  <c r="T525" i="1" s="1"/>
  <c r="N525" i="1" s="1"/>
  <c r="O525" i="1" s="1"/>
  <c r="N514" i="1"/>
  <c r="O514" i="1" s="1"/>
  <c r="AE463" i="1"/>
  <c r="X463" i="1"/>
  <c r="AB463" i="1" s="1"/>
  <c r="AD463" i="1"/>
  <c r="AE500" i="1"/>
  <c r="AF500" i="1" s="1"/>
  <c r="X500" i="1"/>
  <c r="AB500" i="1" s="1"/>
  <c r="V482" i="1"/>
  <c r="W482" i="1" s="1"/>
  <c r="X496" i="1"/>
  <c r="AB496" i="1" s="1"/>
  <c r="AE496" i="1"/>
  <c r="AD496" i="1"/>
  <c r="S496" i="1"/>
  <c r="Q496" i="1" s="1"/>
  <c r="T496" i="1" s="1"/>
  <c r="N496" i="1" s="1"/>
  <c r="O496" i="1" s="1"/>
  <c r="S498" i="1"/>
  <c r="Q498" i="1" s="1"/>
  <c r="T498" i="1" s="1"/>
  <c r="N498" i="1" s="1"/>
  <c r="O498" i="1" s="1"/>
  <c r="S470" i="1"/>
  <c r="Q470" i="1" s="1"/>
  <c r="T470" i="1" s="1"/>
  <c r="N470" i="1" s="1"/>
  <c r="O470" i="1" s="1"/>
  <c r="V419" i="1"/>
  <c r="W419" i="1" s="1"/>
  <c r="V439" i="1"/>
  <c r="W439" i="1" s="1"/>
  <c r="AE426" i="1"/>
  <c r="AF426" i="1" s="1"/>
  <c r="X426" i="1"/>
  <c r="AB426" i="1" s="1"/>
  <c r="AD411" i="1"/>
  <c r="S431" i="1"/>
  <c r="Q431" i="1" s="1"/>
  <c r="T431" i="1" s="1"/>
  <c r="N431" i="1" s="1"/>
  <c r="O431" i="1" s="1"/>
  <c r="AE427" i="1"/>
  <c r="AD427" i="1"/>
  <c r="X427" i="1"/>
  <c r="AB427" i="1" s="1"/>
  <c r="X369" i="1"/>
  <c r="AB369" i="1" s="1"/>
  <c r="S369" i="1"/>
  <c r="Q369" i="1" s="1"/>
  <c r="T369" i="1" s="1"/>
  <c r="N369" i="1" s="1"/>
  <c r="O369" i="1" s="1"/>
  <c r="AE369" i="1"/>
  <c r="AD369" i="1"/>
  <c r="N405" i="1"/>
  <c r="O405" i="1" s="1"/>
  <c r="N364" i="1"/>
  <c r="O364" i="1" s="1"/>
  <c r="V360" i="1"/>
  <c r="W360" i="1" s="1"/>
  <c r="S394" i="1"/>
  <c r="Q394" i="1" s="1"/>
  <c r="T394" i="1" s="1"/>
  <c r="N394" i="1" s="1"/>
  <c r="O394" i="1" s="1"/>
  <c r="S435" i="1"/>
  <c r="Q435" i="1" s="1"/>
  <c r="T435" i="1" s="1"/>
  <c r="N435" i="1" s="1"/>
  <c r="O435" i="1" s="1"/>
  <c r="AD356" i="1"/>
  <c r="X363" i="1"/>
  <c r="AB363" i="1" s="1"/>
  <c r="AE363" i="1"/>
  <c r="AD363" i="1"/>
  <c r="S339" i="1"/>
  <c r="Q339" i="1" s="1"/>
  <c r="T339" i="1" s="1"/>
  <c r="N339" i="1" s="1"/>
  <c r="O339" i="1" s="1"/>
  <c r="X347" i="1"/>
  <c r="AB347" i="1" s="1"/>
  <c r="AE347" i="1"/>
  <c r="AF347" i="1" s="1"/>
  <c r="S347" i="1"/>
  <c r="Q347" i="1" s="1"/>
  <c r="T347" i="1" s="1"/>
  <c r="N347" i="1" s="1"/>
  <c r="O347" i="1" s="1"/>
  <c r="AF341" i="1"/>
  <c r="V279" i="1"/>
  <c r="W279" i="1" s="1"/>
  <c r="AD331" i="1"/>
  <c r="X271" i="1"/>
  <c r="AB271" i="1" s="1"/>
  <c r="AD271" i="1"/>
  <c r="AE271" i="1"/>
  <c r="S293" i="1"/>
  <c r="Q293" i="1" s="1"/>
  <c r="T293" i="1" s="1"/>
  <c r="N293" i="1" s="1"/>
  <c r="O293" i="1" s="1"/>
  <c r="AD268" i="1"/>
  <c r="X342" i="1"/>
  <c r="AB342" i="1" s="1"/>
  <c r="AE342" i="1"/>
  <c r="AF342" i="1" s="1"/>
  <c r="S287" i="1"/>
  <c r="Q287" i="1" s="1"/>
  <c r="T287" i="1" s="1"/>
  <c r="N287" i="1" s="1"/>
  <c r="O287" i="1" s="1"/>
  <c r="AE313" i="1"/>
  <c r="AF313" i="1" s="1"/>
  <c r="X313" i="1"/>
  <c r="AB313" i="1" s="1"/>
  <c r="S277" i="1"/>
  <c r="Q277" i="1" s="1"/>
  <c r="T277" i="1" s="1"/>
  <c r="N277" i="1" s="1"/>
  <c r="O277" i="1" s="1"/>
  <c r="AE218" i="1"/>
  <c r="AF218" i="1" s="1"/>
  <c r="X218" i="1"/>
  <c r="AB218" i="1" s="1"/>
  <c r="V275" i="1"/>
  <c r="W275" i="1" s="1"/>
  <c r="S271" i="1"/>
  <c r="Q271" i="1" s="1"/>
  <c r="T271" i="1" s="1"/>
  <c r="N271" i="1" s="1"/>
  <c r="O271" i="1" s="1"/>
  <c r="X252" i="1"/>
  <c r="AB252" i="1" s="1"/>
  <c r="AE252" i="1"/>
  <c r="AF252" i="1" s="1"/>
  <c r="AD297" i="1"/>
  <c r="X276" i="1"/>
  <c r="AB276" i="1" s="1"/>
  <c r="AD276" i="1"/>
  <c r="AE276" i="1"/>
  <c r="N217" i="1"/>
  <c r="O217" i="1" s="1"/>
  <c r="X246" i="1"/>
  <c r="AB246" i="1" s="1"/>
  <c r="AE246" i="1"/>
  <c r="AD246" i="1"/>
  <c r="S238" i="1"/>
  <c r="Q238" i="1" s="1"/>
  <c r="T238" i="1" s="1"/>
  <c r="N238" i="1" s="1"/>
  <c r="O238" i="1" s="1"/>
  <c r="V162" i="1"/>
  <c r="W162" i="1" s="1"/>
  <c r="X207" i="1"/>
  <c r="AB207" i="1" s="1"/>
  <c r="AE207" i="1"/>
  <c r="AF207" i="1" s="1"/>
  <c r="S207" i="1"/>
  <c r="Q207" i="1" s="1"/>
  <c r="T207" i="1" s="1"/>
  <c r="N207" i="1" s="1"/>
  <c r="O207" i="1" s="1"/>
  <c r="X157" i="1"/>
  <c r="AB157" i="1" s="1"/>
  <c r="AE157" i="1"/>
  <c r="AF157" i="1" s="1"/>
  <c r="S141" i="1"/>
  <c r="Q141" i="1" s="1"/>
  <c r="T141" i="1" s="1"/>
  <c r="N141" i="1" s="1"/>
  <c r="O141" i="1" s="1"/>
  <c r="X167" i="1"/>
  <c r="AB167" i="1" s="1"/>
  <c r="AE167" i="1"/>
  <c r="AF167" i="1" s="1"/>
  <c r="X118" i="1"/>
  <c r="AB118" i="1" s="1"/>
  <c r="AE118" i="1"/>
  <c r="AF118" i="1" s="1"/>
  <c r="V156" i="1"/>
  <c r="W156" i="1" s="1"/>
  <c r="X138" i="1"/>
  <c r="AB138" i="1" s="1"/>
  <c r="AE138" i="1"/>
  <c r="AF138" i="1" s="1"/>
  <c r="S107" i="1"/>
  <c r="Q107" i="1" s="1"/>
  <c r="T107" i="1" s="1"/>
  <c r="N107" i="1" s="1"/>
  <c r="O107" i="1" s="1"/>
  <c r="AD116" i="1"/>
  <c r="X116" i="1"/>
  <c r="AB116" i="1" s="1"/>
  <c r="AE116" i="1"/>
  <c r="S109" i="1"/>
  <c r="Q109" i="1" s="1"/>
  <c r="T109" i="1" s="1"/>
  <c r="N109" i="1" s="1"/>
  <c r="O109" i="1" s="1"/>
  <c r="S57" i="1"/>
  <c r="Q57" i="1" s="1"/>
  <c r="T57" i="1" s="1"/>
  <c r="N57" i="1" s="1"/>
  <c r="O57" i="1" s="1"/>
  <c r="AD133" i="1"/>
  <c r="AE102" i="1"/>
  <c r="AD102" i="1"/>
  <c r="X102" i="1"/>
  <c r="AB102" i="1" s="1"/>
  <c r="V26" i="1"/>
  <c r="W26" i="1" s="1"/>
  <c r="AD98" i="1"/>
  <c r="AD148" i="1"/>
  <c r="X148" i="1"/>
  <c r="AB148" i="1" s="1"/>
  <c r="AE148" i="1"/>
  <c r="V18" i="1"/>
  <c r="W18" i="1" s="1"/>
  <c r="AD136" i="1"/>
  <c r="X136" i="1"/>
  <c r="AB136" i="1" s="1"/>
  <c r="AE136" i="1"/>
  <c r="S126" i="1"/>
  <c r="Q126" i="1" s="1"/>
  <c r="T126" i="1" s="1"/>
  <c r="N126" i="1" s="1"/>
  <c r="O126" i="1" s="1"/>
  <c r="X125" i="1"/>
  <c r="AB125" i="1" s="1"/>
  <c r="S125" i="1"/>
  <c r="Q125" i="1" s="1"/>
  <c r="T125" i="1" s="1"/>
  <c r="N125" i="1" s="1"/>
  <c r="O125" i="1" s="1"/>
  <c r="AE125" i="1"/>
  <c r="AF125" i="1" s="1"/>
  <c r="X75" i="1"/>
  <c r="AB75" i="1" s="1"/>
  <c r="AE75" i="1"/>
  <c r="AF75" i="1" s="1"/>
  <c r="S75" i="1"/>
  <c r="Q75" i="1" s="1"/>
  <c r="T75" i="1" s="1"/>
  <c r="N75" i="1" s="1"/>
  <c r="O75" i="1" s="1"/>
  <c r="AD91" i="1"/>
  <c r="V77" i="1"/>
  <c r="W77" i="1" s="1"/>
  <c r="S54" i="1"/>
  <c r="Q54" i="1" s="1"/>
  <c r="T54" i="1" s="1"/>
  <c r="N54" i="1" s="1"/>
  <c r="O54" i="1" s="1"/>
  <c r="X67" i="1"/>
  <c r="AB67" i="1" s="1"/>
  <c r="AE67" i="1"/>
  <c r="AD67" i="1"/>
  <c r="AE72" i="1"/>
  <c r="AF72" i="1" s="1"/>
  <c r="X72" i="1"/>
  <c r="AB72" i="1" s="1"/>
  <c r="AF119" i="1" l="1"/>
  <c r="AF472" i="1"/>
  <c r="AF328" i="1"/>
  <c r="AF272" i="1"/>
  <c r="AF148" i="1"/>
  <c r="AF405" i="1"/>
  <c r="AF533" i="1"/>
  <c r="AF489" i="1"/>
  <c r="AF469" i="1"/>
  <c r="AF400" i="1"/>
  <c r="AF104" i="1"/>
  <c r="AF513" i="1"/>
  <c r="AF505" i="1"/>
  <c r="AF536" i="1"/>
  <c r="AF354" i="1"/>
  <c r="AF181" i="1"/>
  <c r="AF59" i="1"/>
  <c r="AF153" i="1"/>
  <c r="AF468" i="1"/>
  <c r="AF369" i="1"/>
  <c r="AF92" i="1"/>
  <c r="AF116" i="1"/>
  <c r="AF454" i="1"/>
  <c r="AF523" i="1"/>
  <c r="AF519" i="1"/>
  <c r="AF242" i="1"/>
  <c r="AF215" i="1"/>
  <c r="AF464" i="1"/>
  <c r="AF363" i="1"/>
  <c r="AF112" i="1"/>
  <c r="AF286" i="1"/>
  <c r="AF463" i="1"/>
  <c r="AF102" i="1"/>
  <c r="AF427" i="1"/>
  <c r="AF524" i="1"/>
  <c r="AF359" i="1"/>
  <c r="AF541" i="1"/>
  <c r="AF457" i="1"/>
  <c r="AF441" i="1"/>
  <c r="AF453" i="1"/>
  <c r="AF248" i="1"/>
  <c r="AF285" i="1"/>
  <c r="AF307" i="1"/>
  <c r="AF395" i="1"/>
  <c r="AF322" i="1"/>
  <c r="AF337" i="1"/>
  <c r="AF334" i="1"/>
  <c r="AF324" i="1"/>
  <c r="AF319" i="1"/>
  <c r="AF258" i="1"/>
  <c r="AF290" i="1"/>
  <c r="AF270" i="1"/>
  <c r="AF251" i="1"/>
  <c r="AF231" i="1"/>
  <c r="AF210" i="1"/>
  <c r="AF141" i="1"/>
  <c r="AF147" i="1"/>
  <c r="AF190" i="1"/>
  <c r="AF225" i="1"/>
  <c r="AF236" i="1"/>
  <c r="AF199" i="1"/>
  <c r="AF195" i="1"/>
  <c r="AF216" i="1"/>
  <c r="AF57" i="1"/>
  <c r="AF60" i="1"/>
  <c r="AF64" i="1"/>
  <c r="AF74" i="1"/>
  <c r="AF129" i="1"/>
  <c r="AF67" i="1"/>
  <c r="X156" i="1"/>
  <c r="AB156" i="1" s="1"/>
  <c r="AE156" i="1"/>
  <c r="S156" i="1"/>
  <c r="Q156" i="1" s="1"/>
  <c r="T156" i="1" s="1"/>
  <c r="N156" i="1" s="1"/>
  <c r="O156" i="1" s="1"/>
  <c r="AD156" i="1"/>
  <c r="AE482" i="1"/>
  <c r="X482" i="1"/>
  <c r="AB482" i="1" s="1"/>
  <c r="AD482" i="1"/>
  <c r="S482" i="1"/>
  <c r="Q482" i="1" s="1"/>
  <c r="T482" i="1" s="1"/>
  <c r="N482" i="1" s="1"/>
  <c r="O482" i="1" s="1"/>
  <c r="X265" i="1"/>
  <c r="AB265" i="1" s="1"/>
  <c r="AD265" i="1"/>
  <c r="AE265" i="1"/>
  <c r="S265" i="1"/>
  <c r="Q265" i="1" s="1"/>
  <c r="T265" i="1" s="1"/>
  <c r="N265" i="1" s="1"/>
  <c r="O265" i="1" s="1"/>
  <c r="AF276" i="1"/>
  <c r="X511" i="1"/>
  <c r="AB511" i="1" s="1"/>
  <c r="AE511" i="1"/>
  <c r="AD511" i="1"/>
  <c r="S511" i="1"/>
  <c r="Q511" i="1" s="1"/>
  <c r="T511" i="1" s="1"/>
  <c r="N511" i="1" s="1"/>
  <c r="O511" i="1" s="1"/>
  <c r="AD175" i="1"/>
  <c r="AE175" i="1"/>
  <c r="X175" i="1"/>
  <c r="AB175" i="1" s="1"/>
  <c r="S175" i="1"/>
  <c r="Q175" i="1" s="1"/>
  <c r="T175" i="1" s="1"/>
  <c r="N175" i="1" s="1"/>
  <c r="O175" i="1" s="1"/>
  <c r="X284" i="1"/>
  <c r="AB284" i="1" s="1"/>
  <c r="AE284" i="1"/>
  <c r="S284" i="1"/>
  <c r="Q284" i="1" s="1"/>
  <c r="T284" i="1" s="1"/>
  <c r="N284" i="1" s="1"/>
  <c r="O284" i="1" s="1"/>
  <c r="AD284" i="1"/>
  <c r="AE264" i="1"/>
  <c r="X264" i="1"/>
  <c r="AB264" i="1" s="1"/>
  <c r="S264" i="1"/>
  <c r="Q264" i="1" s="1"/>
  <c r="T264" i="1" s="1"/>
  <c r="N264" i="1" s="1"/>
  <c r="O264" i="1" s="1"/>
  <c r="AD264" i="1"/>
  <c r="AE497" i="1"/>
  <c r="X497" i="1"/>
  <c r="AB497" i="1" s="1"/>
  <c r="AD497" i="1"/>
  <c r="S497" i="1"/>
  <c r="Q497" i="1" s="1"/>
  <c r="T497" i="1" s="1"/>
  <c r="N497" i="1" s="1"/>
  <c r="O497" i="1" s="1"/>
  <c r="X42" i="1"/>
  <c r="AB42" i="1" s="1"/>
  <c r="AE42" i="1"/>
  <c r="AF42" i="1" s="1"/>
  <c r="AD42" i="1"/>
  <c r="S42" i="1"/>
  <c r="Q42" i="1" s="1"/>
  <c r="T42" i="1" s="1"/>
  <c r="N42" i="1" s="1"/>
  <c r="O42" i="1" s="1"/>
  <c r="X335" i="1"/>
  <c r="AB335" i="1" s="1"/>
  <c r="AE335" i="1"/>
  <c r="AD335" i="1"/>
  <c r="S335" i="1"/>
  <c r="Q335" i="1" s="1"/>
  <c r="T335" i="1" s="1"/>
  <c r="N335" i="1" s="1"/>
  <c r="O335" i="1" s="1"/>
  <c r="AE549" i="1"/>
  <c r="X549" i="1"/>
  <c r="AB549" i="1" s="1"/>
  <c r="AD549" i="1"/>
  <c r="S549" i="1"/>
  <c r="Q549" i="1" s="1"/>
  <c r="T549" i="1" s="1"/>
  <c r="N549" i="1" s="1"/>
  <c r="O549" i="1" s="1"/>
  <c r="AF381" i="1"/>
  <c r="AE83" i="1"/>
  <c r="AD83" i="1"/>
  <c r="X83" i="1"/>
  <c r="AB83" i="1" s="1"/>
  <c r="S83" i="1"/>
  <c r="Q83" i="1" s="1"/>
  <c r="T83" i="1" s="1"/>
  <c r="N83" i="1" s="1"/>
  <c r="O83" i="1" s="1"/>
  <c r="X33" i="1"/>
  <c r="AB33" i="1" s="1"/>
  <c r="AE33" i="1"/>
  <c r="AD33" i="1"/>
  <c r="S33" i="1"/>
  <c r="Q33" i="1" s="1"/>
  <c r="T33" i="1" s="1"/>
  <c r="N33" i="1" s="1"/>
  <c r="O33" i="1" s="1"/>
  <c r="AF223" i="1"/>
  <c r="AE373" i="1"/>
  <c r="X373" i="1"/>
  <c r="AB373" i="1" s="1"/>
  <c r="S373" i="1"/>
  <c r="Q373" i="1" s="1"/>
  <c r="T373" i="1" s="1"/>
  <c r="N373" i="1" s="1"/>
  <c r="O373" i="1" s="1"/>
  <c r="AD373" i="1"/>
  <c r="AF82" i="1"/>
  <c r="X89" i="1"/>
  <c r="AB89" i="1" s="1"/>
  <c r="AE89" i="1"/>
  <c r="AD89" i="1"/>
  <c r="S89" i="1"/>
  <c r="Q89" i="1" s="1"/>
  <c r="T89" i="1" s="1"/>
  <c r="N89" i="1" s="1"/>
  <c r="O89" i="1" s="1"/>
  <c r="AF266" i="1"/>
  <c r="AE244" i="1"/>
  <c r="AD244" i="1"/>
  <c r="X244" i="1"/>
  <c r="AB244" i="1" s="1"/>
  <c r="S244" i="1"/>
  <c r="Q244" i="1" s="1"/>
  <c r="T244" i="1" s="1"/>
  <c r="N244" i="1" s="1"/>
  <c r="O244" i="1" s="1"/>
  <c r="AE158" i="1"/>
  <c r="AF158" i="1" s="1"/>
  <c r="X158" i="1"/>
  <c r="AB158" i="1" s="1"/>
  <c r="AD158" i="1"/>
  <c r="S158" i="1"/>
  <c r="Q158" i="1" s="1"/>
  <c r="T158" i="1" s="1"/>
  <c r="N158" i="1" s="1"/>
  <c r="O158" i="1" s="1"/>
  <c r="X45" i="1"/>
  <c r="AB45" i="1" s="1"/>
  <c r="AE45" i="1"/>
  <c r="S45" i="1"/>
  <c r="Q45" i="1" s="1"/>
  <c r="T45" i="1" s="1"/>
  <c r="N45" i="1" s="1"/>
  <c r="O45" i="1" s="1"/>
  <c r="AD45" i="1"/>
  <c r="AE88" i="1"/>
  <c r="AD88" i="1"/>
  <c r="X88" i="1"/>
  <c r="AB88" i="1" s="1"/>
  <c r="S88" i="1"/>
  <c r="Q88" i="1" s="1"/>
  <c r="T88" i="1" s="1"/>
  <c r="N88" i="1" s="1"/>
  <c r="O88" i="1" s="1"/>
  <c r="X106" i="1"/>
  <c r="AB106" i="1" s="1"/>
  <c r="AE106" i="1"/>
  <c r="AD106" i="1"/>
  <c r="S106" i="1"/>
  <c r="Q106" i="1" s="1"/>
  <c r="T106" i="1" s="1"/>
  <c r="N106" i="1" s="1"/>
  <c r="O106" i="1" s="1"/>
  <c r="X84" i="1"/>
  <c r="AB84" i="1" s="1"/>
  <c r="AE84" i="1"/>
  <c r="AD84" i="1"/>
  <c r="S84" i="1"/>
  <c r="Q84" i="1" s="1"/>
  <c r="T84" i="1" s="1"/>
  <c r="N84" i="1" s="1"/>
  <c r="O84" i="1" s="1"/>
  <c r="AE198" i="1"/>
  <c r="X198" i="1"/>
  <c r="AB198" i="1" s="1"/>
  <c r="S198" i="1"/>
  <c r="Q198" i="1" s="1"/>
  <c r="T198" i="1" s="1"/>
  <c r="N198" i="1" s="1"/>
  <c r="O198" i="1" s="1"/>
  <c r="AD198" i="1"/>
  <c r="AE203" i="1"/>
  <c r="X203" i="1"/>
  <c r="AB203" i="1" s="1"/>
  <c r="AD203" i="1"/>
  <c r="S203" i="1"/>
  <c r="Q203" i="1" s="1"/>
  <c r="T203" i="1" s="1"/>
  <c r="N203" i="1" s="1"/>
  <c r="O203" i="1" s="1"/>
  <c r="AE380" i="1"/>
  <c r="X380" i="1"/>
  <c r="AB380" i="1" s="1"/>
  <c r="S380" i="1"/>
  <c r="Q380" i="1" s="1"/>
  <c r="T380" i="1" s="1"/>
  <c r="N380" i="1" s="1"/>
  <c r="O380" i="1" s="1"/>
  <c r="AD380" i="1"/>
  <c r="AF70" i="1"/>
  <c r="X40" i="1"/>
  <c r="AB40" i="1" s="1"/>
  <c r="AE40" i="1"/>
  <c r="AD40" i="1"/>
  <c r="S40" i="1"/>
  <c r="Q40" i="1" s="1"/>
  <c r="T40" i="1" s="1"/>
  <c r="N40" i="1" s="1"/>
  <c r="O40" i="1" s="1"/>
  <c r="AD21" i="1"/>
  <c r="AE21" i="1"/>
  <c r="X21" i="1"/>
  <c r="AB21" i="1" s="1"/>
  <c r="S21" i="1"/>
  <c r="Q21" i="1" s="1"/>
  <c r="T21" i="1" s="1"/>
  <c r="N21" i="1" s="1"/>
  <c r="O21" i="1" s="1"/>
  <c r="X47" i="1"/>
  <c r="AB47" i="1" s="1"/>
  <c r="AE47" i="1"/>
  <c r="AD47" i="1"/>
  <c r="S47" i="1"/>
  <c r="Q47" i="1" s="1"/>
  <c r="T47" i="1" s="1"/>
  <c r="N47" i="1" s="1"/>
  <c r="O47" i="1" s="1"/>
  <c r="AF237" i="1"/>
  <c r="AE310" i="1"/>
  <c r="X310" i="1"/>
  <c r="AB310" i="1" s="1"/>
  <c r="AD310" i="1"/>
  <c r="S310" i="1"/>
  <c r="Q310" i="1" s="1"/>
  <c r="T310" i="1" s="1"/>
  <c r="N310" i="1" s="1"/>
  <c r="O310" i="1" s="1"/>
  <c r="AF268" i="1"/>
  <c r="X327" i="1"/>
  <c r="AB327" i="1" s="1"/>
  <c r="S327" i="1"/>
  <c r="Q327" i="1" s="1"/>
  <c r="T327" i="1" s="1"/>
  <c r="N327" i="1" s="1"/>
  <c r="O327" i="1" s="1"/>
  <c r="AE327" i="1"/>
  <c r="AD327" i="1"/>
  <c r="AE392" i="1"/>
  <c r="X392" i="1"/>
  <c r="AB392" i="1" s="1"/>
  <c r="S392" i="1"/>
  <c r="Q392" i="1" s="1"/>
  <c r="T392" i="1" s="1"/>
  <c r="N392" i="1" s="1"/>
  <c r="O392" i="1" s="1"/>
  <c r="AD392" i="1"/>
  <c r="AE367" i="1"/>
  <c r="X367" i="1"/>
  <c r="AB367" i="1" s="1"/>
  <c r="AD367" i="1"/>
  <c r="S367" i="1"/>
  <c r="Q367" i="1" s="1"/>
  <c r="T367" i="1" s="1"/>
  <c r="N367" i="1" s="1"/>
  <c r="O367" i="1" s="1"/>
  <c r="AF124" i="1"/>
  <c r="AE168" i="1"/>
  <c r="X168" i="1"/>
  <c r="AB168" i="1" s="1"/>
  <c r="AD168" i="1"/>
  <c r="S168" i="1"/>
  <c r="Q168" i="1" s="1"/>
  <c r="T168" i="1" s="1"/>
  <c r="N168" i="1" s="1"/>
  <c r="O168" i="1" s="1"/>
  <c r="AF159" i="1"/>
  <c r="AE343" i="1"/>
  <c r="X343" i="1"/>
  <c r="AB343" i="1" s="1"/>
  <c r="AD343" i="1"/>
  <c r="S343" i="1"/>
  <c r="Q343" i="1" s="1"/>
  <c r="T343" i="1" s="1"/>
  <c r="N343" i="1" s="1"/>
  <c r="O343" i="1" s="1"/>
  <c r="AE93" i="1"/>
  <c r="AD93" i="1"/>
  <c r="X93" i="1"/>
  <c r="AB93" i="1" s="1"/>
  <c r="S93" i="1"/>
  <c r="Q93" i="1" s="1"/>
  <c r="T93" i="1" s="1"/>
  <c r="N93" i="1" s="1"/>
  <c r="O93" i="1" s="1"/>
  <c r="AF401" i="1"/>
  <c r="AE542" i="1"/>
  <c r="X542" i="1"/>
  <c r="AB542" i="1" s="1"/>
  <c r="AD542" i="1"/>
  <c r="S542" i="1"/>
  <c r="Q542" i="1" s="1"/>
  <c r="T542" i="1" s="1"/>
  <c r="N542" i="1" s="1"/>
  <c r="O542" i="1" s="1"/>
  <c r="AE279" i="1"/>
  <c r="S279" i="1"/>
  <c r="Q279" i="1" s="1"/>
  <c r="T279" i="1" s="1"/>
  <c r="N279" i="1" s="1"/>
  <c r="O279" i="1" s="1"/>
  <c r="X279" i="1"/>
  <c r="AB279" i="1" s="1"/>
  <c r="AD279" i="1"/>
  <c r="AE507" i="1"/>
  <c r="X507" i="1"/>
  <c r="AB507" i="1" s="1"/>
  <c r="S507" i="1"/>
  <c r="Q507" i="1" s="1"/>
  <c r="T507" i="1" s="1"/>
  <c r="N507" i="1" s="1"/>
  <c r="O507" i="1" s="1"/>
  <c r="AD507" i="1"/>
  <c r="AE235" i="1"/>
  <c r="X235" i="1"/>
  <c r="AB235" i="1" s="1"/>
  <c r="S235" i="1"/>
  <c r="Q235" i="1" s="1"/>
  <c r="T235" i="1" s="1"/>
  <c r="N235" i="1" s="1"/>
  <c r="O235" i="1" s="1"/>
  <c r="AD235" i="1"/>
  <c r="AF408" i="1"/>
  <c r="AF49" i="1"/>
  <c r="AE397" i="1"/>
  <c r="X397" i="1"/>
  <c r="AB397" i="1" s="1"/>
  <c r="AD397" i="1"/>
  <c r="S397" i="1"/>
  <c r="Q397" i="1" s="1"/>
  <c r="T397" i="1" s="1"/>
  <c r="N397" i="1" s="1"/>
  <c r="O397" i="1" s="1"/>
  <c r="AF133" i="1"/>
  <c r="X227" i="1"/>
  <c r="AB227" i="1" s="1"/>
  <c r="AE227" i="1"/>
  <c r="AD227" i="1"/>
  <c r="S227" i="1"/>
  <c r="Q227" i="1" s="1"/>
  <c r="T227" i="1" s="1"/>
  <c r="N227" i="1" s="1"/>
  <c r="O227" i="1" s="1"/>
  <c r="AE230" i="1"/>
  <c r="X230" i="1"/>
  <c r="AB230" i="1" s="1"/>
  <c r="AD230" i="1"/>
  <c r="S230" i="1"/>
  <c r="Q230" i="1" s="1"/>
  <c r="T230" i="1" s="1"/>
  <c r="N230" i="1" s="1"/>
  <c r="O230" i="1" s="1"/>
  <c r="X289" i="1"/>
  <c r="AB289" i="1" s="1"/>
  <c r="AE289" i="1"/>
  <c r="S289" i="1"/>
  <c r="Q289" i="1" s="1"/>
  <c r="T289" i="1" s="1"/>
  <c r="N289" i="1" s="1"/>
  <c r="O289" i="1" s="1"/>
  <c r="AD289" i="1"/>
  <c r="AF368" i="1"/>
  <c r="AF394" i="1"/>
  <c r="AF184" i="1"/>
  <c r="X211" i="1"/>
  <c r="AB211" i="1" s="1"/>
  <c r="AE211" i="1"/>
  <c r="S211" i="1"/>
  <c r="Q211" i="1" s="1"/>
  <c r="T211" i="1" s="1"/>
  <c r="N211" i="1" s="1"/>
  <c r="O211" i="1" s="1"/>
  <c r="AD211" i="1"/>
  <c r="AF514" i="1"/>
  <c r="AF474" i="1"/>
  <c r="S376" i="1"/>
  <c r="Q376" i="1" s="1"/>
  <c r="T376" i="1" s="1"/>
  <c r="N376" i="1" s="1"/>
  <c r="O376" i="1" s="1"/>
  <c r="AE376" i="1"/>
  <c r="X376" i="1"/>
  <c r="AB376" i="1" s="1"/>
  <c r="AD376" i="1"/>
  <c r="AF62" i="1"/>
  <c r="X30" i="1"/>
  <c r="AB30" i="1" s="1"/>
  <c r="AE30" i="1"/>
  <c r="AF30" i="1" s="1"/>
  <c r="S30" i="1"/>
  <c r="Q30" i="1" s="1"/>
  <c r="T30" i="1" s="1"/>
  <c r="N30" i="1" s="1"/>
  <c r="O30" i="1" s="1"/>
  <c r="AD30" i="1"/>
  <c r="AE34" i="1"/>
  <c r="X34" i="1"/>
  <c r="AB34" i="1" s="1"/>
  <c r="AD34" i="1"/>
  <c r="S34" i="1"/>
  <c r="Q34" i="1" s="1"/>
  <c r="T34" i="1" s="1"/>
  <c r="N34" i="1" s="1"/>
  <c r="O34" i="1" s="1"/>
  <c r="AF374" i="1"/>
  <c r="X430" i="1"/>
  <c r="AB430" i="1" s="1"/>
  <c r="AE430" i="1"/>
  <c r="AD430" i="1"/>
  <c r="S430" i="1"/>
  <c r="Q430" i="1" s="1"/>
  <c r="T430" i="1" s="1"/>
  <c r="N430" i="1" s="1"/>
  <c r="O430" i="1" s="1"/>
  <c r="AF134" i="1"/>
  <c r="AF137" i="1"/>
  <c r="AE87" i="1"/>
  <c r="X87" i="1"/>
  <c r="AB87" i="1" s="1"/>
  <c r="AD87" i="1"/>
  <c r="S87" i="1"/>
  <c r="Q87" i="1" s="1"/>
  <c r="T87" i="1" s="1"/>
  <c r="N87" i="1" s="1"/>
  <c r="O87" i="1" s="1"/>
  <c r="AE185" i="1"/>
  <c r="AD185" i="1"/>
  <c r="X185" i="1"/>
  <c r="AB185" i="1" s="1"/>
  <c r="S185" i="1"/>
  <c r="Q185" i="1" s="1"/>
  <c r="T185" i="1" s="1"/>
  <c r="N185" i="1" s="1"/>
  <c r="O185" i="1" s="1"/>
  <c r="AE254" i="1"/>
  <c r="X254" i="1"/>
  <c r="AB254" i="1" s="1"/>
  <c r="S254" i="1"/>
  <c r="Q254" i="1" s="1"/>
  <c r="T254" i="1" s="1"/>
  <c r="N254" i="1" s="1"/>
  <c r="O254" i="1" s="1"/>
  <c r="AD254" i="1"/>
  <c r="AD41" i="1"/>
  <c r="AE41" i="1"/>
  <c r="X41" i="1"/>
  <c r="AB41" i="1" s="1"/>
  <c r="S41" i="1"/>
  <c r="Q41" i="1" s="1"/>
  <c r="T41" i="1" s="1"/>
  <c r="N41" i="1" s="1"/>
  <c r="O41" i="1" s="1"/>
  <c r="X191" i="1"/>
  <c r="AB191" i="1" s="1"/>
  <c r="AE191" i="1"/>
  <c r="S191" i="1"/>
  <c r="Q191" i="1" s="1"/>
  <c r="T191" i="1" s="1"/>
  <c r="N191" i="1" s="1"/>
  <c r="O191" i="1" s="1"/>
  <c r="AD191" i="1"/>
  <c r="AF140" i="1"/>
  <c r="AF183" i="1"/>
  <c r="AE214" i="1"/>
  <c r="X214" i="1"/>
  <c r="AB214" i="1" s="1"/>
  <c r="S214" i="1"/>
  <c r="Q214" i="1" s="1"/>
  <c r="T214" i="1" s="1"/>
  <c r="N214" i="1" s="1"/>
  <c r="O214" i="1" s="1"/>
  <c r="AD214" i="1"/>
  <c r="AE274" i="1"/>
  <c r="X274" i="1"/>
  <c r="AB274" i="1" s="1"/>
  <c r="S274" i="1"/>
  <c r="Q274" i="1" s="1"/>
  <c r="T274" i="1" s="1"/>
  <c r="N274" i="1" s="1"/>
  <c r="O274" i="1" s="1"/>
  <c r="AD274" i="1"/>
  <c r="AF295" i="1"/>
  <c r="AE372" i="1"/>
  <c r="AD372" i="1"/>
  <c r="S372" i="1"/>
  <c r="Q372" i="1" s="1"/>
  <c r="T372" i="1" s="1"/>
  <c r="N372" i="1" s="1"/>
  <c r="O372" i="1" s="1"/>
  <c r="X372" i="1"/>
  <c r="AB372" i="1" s="1"/>
  <c r="AF467" i="1"/>
  <c r="X330" i="1"/>
  <c r="AB330" i="1" s="1"/>
  <c r="AE330" i="1"/>
  <c r="S330" i="1"/>
  <c r="Q330" i="1" s="1"/>
  <c r="T330" i="1" s="1"/>
  <c r="N330" i="1" s="1"/>
  <c r="O330" i="1" s="1"/>
  <c r="AD330" i="1"/>
  <c r="AE539" i="1"/>
  <c r="X539" i="1"/>
  <c r="AB539" i="1" s="1"/>
  <c r="S539" i="1"/>
  <c r="Q539" i="1" s="1"/>
  <c r="T539" i="1" s="1"/>
  <c r="N539" i="1" s="1"/>
  <c r="O539" i="1" s="1"/>
  <c r="AD539" i="1"/>
  <c r="AF98" i="1"/>
  <c r="AF105" i="1"/>
  <c r="AF108" i="1"/>
  <c r="AE296" i="1"/>
  <c r="AD296" i="1"/>
  <c r="X296" i="1"/>
  <c r="AB296" i="1" s="1"/>
  <c r="S296" i="1"/>
  <c r="Q296" i="1" s="1"/>
  <c r="T296" i="1" s="1"/>
  <c r="N296" i="1" s="1"/>
  <c r="O296" i="1" s="1"/>
  <c r="X483" i="1"/>
  <c r="AB483" i="1" s="1"/>
  <c r="AE483" i="1"/>
  <c r="S483" i="1"/>
  <c r="Q483" i="1" s="1"/>
  <c r="T483" i="1" s="1"/>
  <c r="N483" i="1" s="1"/>
  <c r="O483" i="1" s="1"/>
  <c r="AD483" i="1"/>
  <c r="X292" i="1"/>
  <c r="AB292" i="1" s="1"/>
  <c r="AE292" i="1"/>
  <c r="S292" i="1"/>
  <c r="Q292" i="1" s="1"/>
  <c r="T292" i="1" s="1"/>
  <c r="N292" i="1" s="1"/>
  <c r="O292" i="1" s="1"/>
  <c r="AD292" i="1"/>
  <c r="X340" i="1"/>
  <c r="AB340" i="1" s="1"/>
  <c r="AE340" i="1"/>
  <c r="AD340" i="1"/>
  <c r="S340" i="1"/>
  <c r="Q340" i="1" s="1"/>
  <c r="T340" i="1" s="1"/>
  <c r="N340" i="1" s="1"/>
  <c r="O340" i="1" s="1"/>
  <c r="X315" i="1"/>
  <c r="AB315" i="1" s="1"/>
  <c r="AE315" i="1"/>
  <c r="S315" i="1"/>
  <c r="Q315" i="1" s="1"/>
  <c r="T315" i="1" s="1"/>
  <c r="N315" i="1" s="1"/>
  <c r="O315" i="1" s="1"/>
  <c r="AD315" i="1"/>
  <c r="AD31" i="1"/>
  <c r="AE31" i="1"/>
  <c r="X31" i="1"/>
  <c r="AB31" i="1" s="1"/>
  <c r="S31" i="1"/>
  <c r="Q31" i="1" s="1"/>
  <c r="T31" i="1" s="1"/>
  <c r="N31" i="1" s="1"/>
  <c r="O31" i="1" s="1"/>
  <c r="X144" i="1"/>
  <c r="AB144" i="1" s="1"/>
  <c r="AE144" i="1"/>
  <c r="S144" i="1"/>
  <c r="Q144" i="1" s="1"/>
  <c r="T144" i="1" s="1"/>
  <c r="N144" i="1" s="1"/>
  <c r="O144" i="1" s="1"/>
  <c r="AD144" i="1"/>
  <c r="AE259" i="1"/>
  <c r="X259" i="1"/>
  <c r="AB259" i="1" s="1"/>
  <c r="S259" i="1"/>
  <c r="Q259" i="1" s="1"/>
  <c r="T259" i="1" s="1"/>
  <c r="N259" i="1" s="1"/>
  <c r="O259" i="1" s="1"/>
  <c r="AD259" i="1"/>
  <c r="AE433" i="1"/>
  <c r="X433" i="1"/>
  <c r="AB433" i="1" s="1"/>
  <c r="AD433" i="1"/>
  <c r="S433" i="1"/>
  <c r="Q433" i="1" s="1"/>
  <c r="T433" i="1" s="1"/>
  <c r="N433" i="1" s="1"/>
  <c r="O433" i="1" s="1"/>
  <c r="AE487" i="1"/>
  <c r="X487" i="1"/>
  <c r="AB487" i="1" s="1"/>
  <c r="AD487" i="1"/>
  <c r="S487" i="1"/>
  <c r="Q487" i="1" s="1"/>
  <c r="T487" i="1" s="1"/>
  <c r="N487" i="1" s="1"/>
  <c r="O487" i="1" s="1"/>
  <c r="AF503" i="1"/>
  <c r="AE527" i="1"/>
  <c r="X527" i="1"/>
  <c r="AB527" i="1" s="1"/>
  <c r="S527" i="1"/>
  <c r="Q527" i="1" s="1"/>
  <c r="T527" i="1" s="1"/>
  <c r="N527" i="1" s="1"/>
  <c r="O527" i="1" s="1"/>
  <c r="AD527" i="1"/>
  <c r="AE68" i="1"/>
  <c r="X68" i="1"/>
  <c r="AB68" i="1" s="1"/>
  <c r="S68" i="1"/>
  <c r="Q68" i="1" s="1"/>
  <c r="T68" i="1" s="1"/>
  <c r="N68" i="1" s="1"/>
  <c r="O68" i="1" s="1"/>
  <c r="AD68" i="1"/>
  <c r="X485" i="1"/>
  <c r="AB485" i="1" s="1"/>
  <c r="AE485" i="1"/>
  <c r="AD485" i="1"/>
  <c r="S485" i="1"/>
  <c r="Q485" i="1" s="1"/>
  <c r="T485" i="1" s="1"/>
  <c r="N485" i="1" s="1"/>
  <c r="O485" i="1" s="1"/>
  <c r="AF91" i="1"/>
  <c r="X171" i="1"/>
  <c r="AB171" i="1" s="1"/>
  <c r="AE171" i="1"/>
  <c r="AD171" i="1"/>
  <c r="S171" i="1"/>
  <c r="Q171" i="1" s="1"/>
  <c r="T171" i="1" s="1"/>
  <c r="N171" i="1" s="1"/>
  <c r="O171" i="1" s="1"/>
  <c r="AF278" i="1"/>
  <c r="AF403" i="1"/>
  <c r="AE412" i="1"/>
  <c r="X412" i="1"/>
  <c r="AB412" i="1" s="1"/>
  <c r="AD412" i="1"/>
  <c r="S412" i="1"/>
  <c r="Q412" i="1" s="1"/>
  <c r="T412" i="1" s="1"/>
  <c r="N412" i="1" s="1"/>
  <c r="O412" i="1" s="1"/>
  <c r="AE492" i="1"/>
  <c r="S492" i="1"/>
  <c r="Q492" i="1" s="1"/>
  <c r="T492" i="1" s="1"/>
  <c r="N492" i="1" s="1"/>
  <c r="O492" i="1" s="1"/>
  <c r="X492" i="1"/>
  <c r="AB492" i="1" s="1"/>
  <c r="AD492" i="1"/>
  <c r="X48" i="1"/>
  <c r="AB48" i="1" s="1"/>
  <c r="AE48" i="1"/>
  <c r="S48" i="1"/>
  <c r="Q48" i="1" s="1"/>
  <c r="T48" i="1" s="1"/>
  <c r="N48" i="1" s="1"/>
  <c r="O48" i="1" s="1"/>
  <c r="AD48" i="1"/>
  <c r="AF415" i="1"/>
  <c r="AF117" i="1"/>
  <c r="AE193" i="1"/>
  <c r="AD193" i="1"/>
  <c r="X193" i="1"/>
  <c r="AB193" i="1" s="1"/>
  <c r="S193" i="1"/>
  <c r="Q193" i="1" s="1"/>
  <c r="T193" i="1" s="1"/>
  <c r="N193" i="1" s="1"/>
  <c r="O193" i="1" s="1"/>
  <c r="AF309" i="1"/>
  <c r="AF52" i="1"/>
  <c r="AF143" i="1"/>
  <c r="X349" i="1"/>
  <c r="AB349" i="1" s="1"/>
  <c r="AE349" i="1"/>
  <c r="AD349" i="1"/>
  <c r="S349" i="1"/>
  <c r="Q349" i="1" s="1"/>
  <c r="T349" i="1" s="1"/>
  <c r="N349" i="1" s="1"/>
  <c r="O349" i="1" s="1"/>
  <c r="AF333" i="1"/>
  <c r="AF357" i="1"/>
  <c r="AF396" i="1"/>
  <c r="X406" i="1"/>
  <c r="AB406" i="1" s="1"/>
  <c r="AE406" i="1"/>
  <c r="S406" i="1"/>
  <c r="Q406" i="1" s="1"/>
  <c r="T406" i="1" s="1"/>
  <c r="N406" i="1" s="1"/>
  <c r="O406" i="1" s="1"/>
  <c r="AD406" i="1"/>
  <c r="AE407" i="1"/>
  <c r="X407" i="1"/>
  <c r="AB407" i="1" s="1"/>
  <c r="S407" i="1"/>
  <c r="Q407" i="1" s="1"/>
  <c r="T407" i="1" s="1"/>
  <c r="N407" i="1" s="1"/>
  <c r="O407" i="1" s="1"/>
  <c r="AD407" i="1"/>
  <c r="AE429" i="1"/>
  <c r="X429" i="1"/>
  <c r="AB429" i="1" s="1"/>
  <c r="AD429" i="1"/>
  <c r="S429" i="1"/>
  <c r="Q429" i="1" s="1"/>
  <c r="T429" i="1" s="1"/>
  <c r="N429" i="1" s="1"/>
  <c r="O429" i="1" s="1"/>
  <c r="X360" i="1"/>
  <c r="AB360" i="1" s="1"/>
  <c r="AE360" i="1"/>
  <c r="AD360" i="1"/>
  <c r="S360" i="1"/>
  <c r="Q360" i="1" s="1"/>
  <c r="T360" i="1" s="1"/>
  <c r="N360" i="1" s="1"/>
  <c r="O360" i="1" s="1"/>
  <c r="AE439" i="1"/>
  <c r="AD439" i="1"/>
  <c r="X439" i="1"/>
  <c r="AB439" i="1" s="1"/>
  <c r="S439" i="1"/>
  <c r="Q439" i="1" s="1"/>
  <c r="T439" i="1" s="1"/>
  <c r="N439" i="1" s="1"/>
  <c r="O439" i="1" s="1"/>
  <c r="AE506" i="1"/>
  <c r="X506" i="1"/>
  <c r="AB506" i="1" s="1"/>
  <c r="S506" i="1"/>
  <c r="Q506" i="1" s="1"/>
  <c r="T506" i="1" s="1"/>
  <c r="N506" i="1" s="1"/>
  <c r="O506" i="1" s="1"/>
  <c r="AD506" i="1"/>
  <c r="AE512" i="1"/>
  <c r="X512" i="1"/>
  <c r="AB512" i="1" s="1"/>
  <c r="S512" i="1"/>
  <c r="Q512" i="1" s="1"/>
  <c r="T512" i="1" s="1"/>
  <c r="N512" i="1" s="1"/>
  <c r="O512" i="1" s="1"/>
  <c r="AD512" i="1"/>
  <c r="X422" i="1"/>
  <c r="AB422" i="1" s="1"/>
  <c r="AE422" i="1"/>
  <c r="AD422" i="1"/>
  <c r="S422" i="1"/>
  <c r="Q422" i="1" s="1"/>
  <c r="T422" i="1" s="1"/>
  <c r="N422" i="1" s="1"/>
  <c r="O422" i="1" s="1"/>
  <c r="AF504" i="1"/>
  <c r="AE239" i="1"/>
  <c r="X239" i="1"/>
  <c r="AB239" i="1" s="1"/>
  <c r="S239" i="1"/>
  <c r="Q239" i="1" s="1"/>
  <c r="T239" i="1" s="1"/>
  <c r="N239" i="1" s="1"/>
  <c r="O239" i="1" s="1"/>
  <c r="AD239" i="1"/>
  <c r="AE300" i="1"/>
  <c r="X300" i="1"/>
  <c r="AB300" i="1" s="1"/>
  <c r="AD300" i="1"/>
  <c r="S300" i="1"/>
  <c r="Q300" i="1" s="1"/>
  <c r="T300" i="1" s="1"/>
  <c r="N300" i="1" s="1"/>
  <c r="O300" i="1" s="1"/>
  <c r="AF479" i="1"/>
  <c r="X189" i="1"/>
  <c r="AB189" i="1" s="1"/>
  <c r="AE189" i="1"/>
  <c r="AD189" i="1"/>
  <c r="S189" i="1"/>
  <c r="Q189" i="1" s="1"/>
  <c r="T189" i="1" s="1"/>
  <c r="N189" i="1" s="1"/>
  <c r="O189" i="1" s="1"/>
  <c r="AF314" i="1"/>
  <c r="AF421" i="1"/>
  <c r="X410" i="1"/>
  <c r="AB410" i="1" s="1"/>
  <c r="AE410" i="1"/>
  <c r="S410" i="1"/>
  <c r="Q410" i="1" s="1"/>
  <c r="T410" i="1" s="1"/>
  <c r="N410" i="1" s="1"/>
  <c r="O410" i="1" s="1"/>
  <c r="AD410" i="1"/>
  <c r="AE502" i="1"/>
  <c r="AD502" i="1"/>
  <c r="X502" i="1"/>
  <c r="AB502" i="1" s="1"/>
  <c r="S502" i="1"/>
  <c r="Q502" i="1" s="1"/>
  <c r="T502" i="1" s="1"/>
  <c r="N502" i="1" s="1"/>
  <c r="O502" i="1" s="1"/>
  <c r="AF234" i="1"/>
  <c r="X122" i="1"/>
  <c r="AB122" i="1" s="1"/>
  <c r="AE122" i="1"/>
  <c r="AD122" i="1"/>
  <c r="S122" i="1"/>
  <c r="Q122" i="1" s="1"/>
  <c r="T122" i="1" s="1"/>
  <c r="N122" i="1" s="1"/>
  <c r="O122" i="1" s="1"/>
  <c r="AF219" i="1"/>
  <c r="AE224" i="1"/>
  <c r="X224" i="1"/>
  <c r="AB224" i="1" s="1"/>
  <c r="S224" i="1"/>
  <c r="Q224" i="1" s="1"/>
  <c r="T224" i="1" s="1"/>
  <c r="N224" i="1" s="1"/>
  <c r="O224" i="1" s="1"/>
  <c r="AD224" i="1"/>
  <c r="AF311" i="1"/>
  <c r="AF323" i="1"/>
  <c r="AE377" i="1"/>
  <c r="X377" i="1"/>
  <c r="AB377" i="1" s="1"/>
  <c r="S377" i="1"/>
  <c r="Q377" i="1" s="1"/>
  <c r="T377" i="1" s="1"/>
  <c r="N377" i="1" s="1"/>
  <c r="O377" i="1" s="1"/>
  <c r="AD377" i="1"/>
  <c r="AF86" i="1"/>
  <c r="AF204" i="1"/>
  <c r="AF226" i="1"/>
  <c r="X17" i="1"/>
  <c r="AB17" i="1" s="1"/>
  <c r="AE17" i="1"/>
  <c r="AD17" i="1"/>
  <c r="S17" i="1"/>
  <c r="Q17" i="1" s="1"/>
  <c r="T17" i="1" s="1"/>
  <c r="N17" i="1" s="1"/>
  <c r="O17" i="1" s="1"/>
  <c r="AF260" i="1"/>
  <c r="AE318" i="1"/>
  <c r="X318" i="1"/>
  <c r="AB318" i="1" s="1"/>
  <c r="AD318" i="1"/>
  <c r="S318" i="1"/>
  <c r="Q318" i="1" s="1"/>
  <c r="T318" i="1" s="1"/>
  <c r="N318" i="1" s="1"/>
  <c r="O318" i="1" s="1"/>
  <c r="AF356" i="1"/>
  <c r="AF461" i="1"/>
  <c r="AF273" i="1"/>
  <c r="AF404" i="1"/>
  <c r="X178" i="1"/>
  <c r="AB178" i="1" s="1"/>
  <c r="AE178" i="1"/>
  <c r="S178" i="1"/>
  <c r="Q178" i="1" s="1"/>
  <c r="T178" i="1" s="1"/>
  <c r="N178" i="1" s="1"/>
  <c r="O178" i="1" s="1"/>
  <c r="AD178" i="1"/>
  <c r="X391" i="1"/>
  <c r="AB391" i="1" s="1"/>
  <c r="AE391" i="1"/>
  <c r="S391" i="1"/>
  <c r="Q391" i="1" s="1"/>
  <c r="T391" i="1" s="1"/>
  <c r="N391" i="1" s="1"/>
  <c r="O391" i="1" s="1"/>
  <c r="AD391" i="1"/>
  <c r="AE532" i="1"/>
  <c r="S532" i="1"/>
  <c r="Q532" i="1" s="1"/>
  <c r="T532" i="1" s="1"/>
  <c r="N532" i="1" s="1"/>
  <c r="O532" i="1" s="1"/>
  <c r="X532" i="1"/>
  <c r="AB532" i="1" s="1"/>
  <c r="AD532" i="1"/>
  <c r="X37" i="1"/>
  <c r="AB37" i="1" s="1"/>
  <c r="AE37" i="1"/>
  <c r="AD37" i="1"/>
  <c r="S37" i="1"/>
  <c r="Q37" i="1" s="1"/>
  <c r="T37" i="1" s="1"/>
  <c r="N37" i="1" s="1"/>
  <c r="O37" i="1" s="1"/>
  <c r="X18" i="1"/>
  <c r="AB18" i="1" s="1"/>
  <c r="AE18" i="1"/>
  <c r="AF18" i="1" s="1"/>
  <c r="AD18" i="1"/>
  <c r="S18" i="1"/>
  <c r="Q18" i="1" s="1"/>
  <c r="T18" i="1" s="1"/>
  <c r="N18" i="1" s="1"/>
  <c r="O18" i="1" s="1"/>
  <c r="AE306" i="1"/>
  <c r="AD306" i="1"/>
  <c r="X306" i="1"/>
  <c r="AB306" i="1" s="1"/>
  <c r="S306" i="1"/>
  <c r="Q306" i="1" s="1"/>
  <c r="T306" i="1" s="1"/>
  <c r="N306" i="1" s="1"/>
  <c r="O306" i="1" s="1"/>
  <c r="AF462" i="1"/>
  <c r="X28" i="1"/>
  <c r="AB28" i="1" s="1"/>
  <c r="AE28" i="1"/>
  <c r="S28" i="1"/>
  <c r="Q28" i="1" s="1"/>
  <c r="T28" i="1" s="1"/>
  <c r="N28" i="1" s="1"/>
  <c r="O28" i="1" s="1"/>
  <c r="AD28" i="1"/>
  <c r="AF293" i="1"/>
  <c r="AE438" i="1"/>
  <c r="X438" i="1"/>
  <c r="AB438" i="1" s="1"/>
  <c r="S438" i="1"/>
  <c r="Q438" i="1" s="1"/>
  <c r="T438" i="1" s="1"/>
  <c r="N438" i="1" s="1"/>
  <c r="O438" i="1" s="1"/>
  <c r="AD438" i="1"/>
  <c r="AE409" i="1"/>
  <c r="X409" i="1"/>
  <c r="AB409" i="1" s="1"/>
  <c r="S409" i="1"/>
  <c r="Q409" i="1" s="1"/>
  <c r="T409" i="1" s="1"/>
  <c r="N409" i="1" s="1"/>
  <c r="O409" i="1" s="1"/>
  <c r="AD409" i="1"/>
  <c r="AE78" i="1"/>
  <c r="X78" i="1"/>
  <c r="AB78" i="1" s="1"/>
  <c r="AD78" i="1"/>
  <c r="S78" i="1"/>
  <c r="Q78" i="1" s="1"/>
  <c r="T78" i="1" s="1"/>
  <c r="N78" i="1" s="1"/>
  <c r="O78" i="1" s="1"/>
  <c r="AF297" i="1"/>
  <c r="X27" i="1"/>
  <c r="AB27" i="1" s="1"/>
  <c r="AE27" i="1"/>
  <c r="AD27" i="1"/>
  <c r="S27" i="1"/>
  <c r="Q27" i="1" s="1"/>
  <c r="T27" i="1" s="1"/>
  <c r="N27" i="1" s="1"/>
  <c r="O27" i="1" s="1"/>
  <c r="AE29" i="1"/>
  <c r="X29" i="1"/>
  <c r="AB29" i="1" s="1"/>
  <c r="S29" i="1"/>
  <c r="Q29" i="1" s="1"/>
  <c r="T29" i="1" s="1"/>
  <c r="N29" i="1" s="1"/>
  <c r="O29" i="1" s="1"/>
  <c r="AD29" i="1"/>
  <c r="AE173" i="1"/>
  <c r="X173" i="1"/>
  <c r="AB173" i="1" s="1"/>
  <c r="S173" i="1"/>
  <c r="Q173" i="1" s="1"/>
  <c r="T173" i="1" s="1"/>
  <c r="N173" i="1" s="1"/>
  <c r="O173" i="1" s="1"/>
  <c r="AD173" i="1"/>
  <c r="AE301" i="1"/>
  <c r="AD301" i="1"/>
  <c r="X301" i="1"/>
  <c r="AB301" i="1" s="1"/>
  <c r="S301" i="1"/>
  <c r="Q301" i="1" s="1"/>
  <c r="T301" i="1" s="1"/>
  <c r="N301" i="1" s="1"/>
  <c r="O301" i="1" s="1"/>
  <c r="AD36" i="1"/>
  <c r="AE36" i="1"/>
  <c r="X36" i="1"/>
  <c r="AB36" i="1" s="1"/>
  <c r="S36" i="1"/>
  <c r="Q36" i="1" s="1"/>
  <c r="T36" i="1" s="1"/>
  <c r="N36" i="1" s="1"/>
  <c r="O36" i="1" s="1"/>
  <c r="X459" i="1"/>
  <c r="AB459" i="1" s="1"/>
  <c r="AE459" i="1"/>
  <c r="AD459" i="1"/>
  <c r="S459" i="1"/>
  <c r="Q459" i="1" s="1"/>
  <c r="T459" i="1" s="1"/>
  <c r="N459" i="1" s="1"/>
  <c r="O459" i="1" s="1"/>
  <c r="X43" i="1"/>
  <c r="AB43" i="1" s="1"/>
  <c r="AE43" i="1"/>
  <c r="S43" i="1"/>
  <c r="Q43" i="1" s="1"/>
  <c r="T43" i="1" s="1"/>
  <c r="N43" i="1" s="1"/>
  <c r="O43" i="1" s="1"/>
  <c r="AD43" i="1"/>
  <c r="AF331" i="1"/>
  <c r="AF411" i="1"/>
  <c r="X100" i="1"/>
  <c r="AB100" i="1" s="1"/>
  <c r="AE100" i="1"/>
  <c r="S100" i="1"/>
  <c r="Q100" i="1" s="1"/>
  <c r="T100" i="1" s="1"/>
  <c r="N100" i="1" s="1"/>
  <c r="O100" i="1" s="1"/>
  <c r="AD100" i="1"/>
  <c r="X350" i="1"/>
  <c r="AB350" i="1" s="1"/>
  <c r="AE350" i="1"/>
  <c r="AD350" i="1"/>
  <c r="S350" i="1"/>
  <c r="Q350" i="1" s="1"/>
  <c r="T350" i="1" s="1"/>
  <c r="N350" i="1" s="1"/>
  <c r="O350" i="1" s="1"/>
  <c r="AF399" i="1"/>
  <c r="AE537" i="1"/>
  <c r="X537" i="1"/>
  <c r="AB537" i="1" s="1"/>
  <c r="S537" i="1"/>
  <c r="Q537" i="1" s="1"/>
  <c r="T537" i="1" s="1"/>
  <c r="N537" i="1" s="1"/>
  <c r="O537" i="1" s="1"/>
  <c r="AD537" i="1"/>
  <c r="X132" i="1"/>
  <c r="AB132" i="1" s="1"/>
  <c r="AE132" i="1"/>
  <c r="AD132" i="1"/>
  <c r="S132" i="1"/>
  <c r="Q132" i="1" s="1"/>
  <c r="T132" i="1" s="1"/>
  <c r="N132" i="1" s="1"/>
  <c r="O132" i="1" s="1"/>
  <c r="AE39" i="1"/>
  <c r="X39" i="1"/>
  <c r="AB39" i="1" s="1"/>
  <c r="S39" i="1"/>
  <c r="Q39" i="1" s="1"/>
  <c r="T39" i="1" s="1"/>
  <c r="N39" i="1" s="1"/>
  <c r="O39" i="1" s="1"/>
  <c r="AD39" i="1"/>
  <c r="X22" i="1"/>
  <c r="AB22" i="1" s="1"/>
  <c r="AE22" i="1"/>
  <c r="AD22" i="1"/>
  <c r="S22" i="1"/>
  <c r="Q22" i="1" s="1"/>
  <c r="T22" i="1" s="1"/>
  <c r="N22" i="1" s="1"/>
  <c r="O22" i="1" s="1"/>
  <c r="AE208" i="1"/>
  <c r="X208" i="1"/>
  <c r="AB208" i="1" s="1"/>
  <c r="S208" i="1"/>
  <c r="Q208" i="1" s="1"/>
  <c r="T208" i="1" s="1"/>
  <c r="N208" i="1" s="1"/>
  <c r="O208" i="1" s="1"/>
  <c r="AD208" i="1"/>
  <c r="X484" i="1"/>
  <c r="AB484" i="1" s="1"/>
  <c r="AE484" i="1"/>
  <c r="S484" i="1"/>
  <c r="Q484" i="1" s="1"/>
  <c r="T484" i="1" s="1"/>
  <c r="N484" i="1" s="1"/>
  <c r="O484" i="1" s="1"/>
  <c r="AD484" i="1"/>
  <c r="X162" i="1"/>
  <c r="AB162" i="1" s="1"/>
  <c r="AE162" i="1"/>
  <c r="S162" i="1"/>
  <c r="Q162" i="1" s="1"/>
  <c r="T162" i="1" s="1"/>
  <c r="N162" i="1" s="1"/>
  <c r="O162" i="1" s="1"/>
  <c r="AD162" i="1"/>
  <c r="X370" i="1"/>
  <c r="AB370" i="1" s="1"/>
  <c r="AE370" i="1"/>
  <c r="AD370" i="1"/>
  <c r="S370" i="1"/>
  <c r="Q370" i="1" s="1"/>
  <c r="T370" i="1" s="1"/>
  <c r="N370" i="1" s="1"/>
  <c r="O370" i="1" s="1"/>
  <c r="AE517" i="1"/>
  <c r="X517" i="1"/>
  <c r="AB517" i="1" s="1"/>
  <c r="S517" i="1"/>
  <c r="Q517" i="1" s="1"/>
  <c r="T517" i="1" s="1"/>
  <c r="N517" i="1" s="1"/>
  <c r="O517" i="1" s="1"/>
  <c r="AD517" i="1"/>
  <c r="AE434" i="1"/>
  <c r="X434" i="1"/>
  <c r="AB434" i="1" s="1"/>
  <c r="S434" i="1"/>
  <c r="Q434" i="1" s="1"/>
  <c r="T434" i="1" s="1"/>
  <c r="N434" i="1" s="1"/>
  <c r="O434" i="1" s="1"/>
  <c r="AD434" i="1"/>
  <c r="X475" i="1"/>
  <c r="AB475" i="1" s="1"/>
  <c r="AE475" i="1"/>
  <c r="AD475" i="1"/>
  <c r="S475" i="1"/>
  <c r="Q475" i="1" s="1"/>
  <c r="T475" i="1" s="1"/>
  <c r="N475" i="1" s="1"/>
  <c r="O475" i="1" s="1"/>
  <c r="AF146" i="1"/>
  <c r="AF249" i="1"/>
  <c r="AE428" i="1"/>
  <c r="X428" i="1"/>
  <c r="AB428" i="1" s="1"/>
  <c r="AD428" i="1"/>
  <c r="S428" i="1"/>
  <c r="Q428" i="1" s="1"/>
  <c r="T428" i="1" s="1"/>
  <c r="N428" i="1" s="1"/>
  <c r="O428" i="1" s="1"/>
  <c r="AF480" i="1"/>
  <c r="AE402" i="1"/>
  <c r="X402" i="1"/>
  <c r="AB402" i="1" s="1"/>
  <c r="AD402" i="1"/>
  <c r="S402" i="1"/>
  <c r="Q402" i="1" s="1"/>
  <c r="T402" i="1" s="1"/>
  <c r="N402" i="1" s="1"/>
  <c r="O402" i="1" s="1"/>
  <c r="X115" i="1"/>
  <c r="AB115" i="1" s="1"/>
  <c r="AE115" i="1"/>
  <c r="S115" i="1"/>
  <c r="Q115" i="1" s="1"/>
  <c r="T115" i="1" s="1"/>
  <c r="N115" i="1" s="1"/>
  <c r="O115" i="1" s="1"/>
  <c r="AD115" i="1"/>
  <c r="AF425" i="1"/>
  <c r="X473" i="1"/>
  <c r="AB473" i="1" s="1"/>
  <c r="AE473" i="1"/>
  <c r="S473" i="1"/>
  <c r="Q473" i="1" s="1"/>
  <c r="T473" i="1" s="1"/>
  <c r="N473" i="1" s="1"/>
  <c r="O473" i="1" s="1"/>
  <c r="AD473" i="1"/>
  <c r="AF107" i="1"/>
  <c r="AF127" i="1"/>
  <c r="X320" i="1"/>
  <c r="AB320" i="1" s="1"/>
  <c r="AE320" i="1"/>
  <c r="AD320" i="1"/>
  <c r="S320" i="1"/>
  <c r="Q320" i="1" s="1"/>
  <c r="T320" i="1" s="1"/>
  <c r="N320" i="1" s="1"/>
  <c r="O320" i="1" s="1"/>
  <c r="AE414" i="1"/>
  <c r="X414" i="1"/>
  <c r="AB414" i="1" s="1"/>
  <c r="S414" i="1"/>
  <c r="Q414" i="1" s="1"/>
  <c r="T414" i="1" s="1"/>
  <c r="N414" i="1" s="1"/>
  <c r="O414" i="1" s="1"/>
  <c r="AD414" i="1"/>
  <c r="X451" i="1"/>
  <c r="AB451" i="1" s="1"/>
  <c r="AE451" i="1"/>
  <c r="S451" i="1"/>
  <c r="Q451" i="1" s="1"/>
  <c r="T451" i="1" s="1"/>
  <c r="N451" i="1" s="1"/>
  <c r="O451" i="1" s="1"/>
  <c r="AD451" i="1"/>
  <c r="X35" i="1"/>
  <c r="AB35" i="1" s="1"/>
  <c r="AE35" i="1"/>
  <c r="S35" i="1"/>
  <c r="Q35" i="1" s="1"/>
  <c r="T35" i="1" s="1"/>
  <c r="N35" i="1" s="1"/>
  <c r="O35" i="1" s="1"/>
  <c r="AD35" i="1"/>
  <c r="X32" i="1"/>
  <c r="AB32" i="1" s="1"/>
  <c r="AE32" i="1"/>
  <c r="AD32" i="1"/>
  <c r="S32" i="1"/>
  <c r="Q32" i="1" s="1"/>
  <c r="T32" i="1" s="1"/>
  <c r="N32" i="1" s="1"/>
  <c r="O32" i="1" s="1"/>
  <c r="AF169" i="1"/>
  <c r="AF255" i="1"/>
  <c r="AE19" i="1"/>
  <c r="X19" i="1"/>
  <c r="AB19" i="1" s="1"/>
  <c r="S19" i="1"/>
  <c r="Q19" i="1" s="1"/>
  <c r="T19" i="1" s="1"/>
  <c r="N19" i="1" s="1"/>
  <c r="O19" i="1" s="1"/>
  <c r="AD19" i="1"/>
  <c r="AF375" i="1"/>
  <c r="AF470" i="1"/>
  <c r="AF499" i="1"/>
  <c r="AE544" i="1"/>
  <c r="X544" i="1"/>
  <c r="AB544" i="1" s="1"/>
  <c r="AD544" i="1"/>
  <c r="S544" i="1"/>
  <c r="Q544" i="1" s="1"/>
  <c r="T544" i="1" s="1"/>
  <c r="N544" i="1" s="1"/>
  <c r="O544" i="1" s="1"/>
  <c r="AE250" i="1"/>
  <c r="AD250" i="1"/>
  <c r="X250" i="1"/>
  <c r="AB250" i="1" s="1"/>
  <c r="S250" i="1"/>
  <c r="Q250" i="1" s="1"/>
  <c r="T250" i="1" s="1"/>
  <c r="N250" i="1" s="1"/>
  <c r="O250" i="1" s="1"/>
  <c r="X325" i="1"/>
  <c r="AB325" i="1" s="1"/>
  <c r="AE325" i="1"/>
  <c r="S325" i="1"/>
  <c r="Q325" i="1" s="1"/>
  <c r="T325" i="1" s="1"/>
  <c r="N325" i="1" s="1"/>
  <c r="O325" i="1" s="1"/>
  <c r="AD325" i="1"/>
  <c r="AE348" i="1"/>
  <c r="AD348" i="1"/>
  <c r="X348" i="1"/>
  <c r="AB348" i="1" s="1"/>
  <c r="S348" i="1"/>
  <c r="Q348" i="1" s="1"/>
  <c r="T348" i="1" s="1"/>
  <c r="N348" i="1" s="1"/>
  <c r="O348" i="1" s="1"/>
  <c r="AF452" i="1"/>
  <c r="X355" i="1"/>
  <c r="AB355" i="1" s="1"/>
  <c r="AE355" i="1"/>
  <c r="AD355" i="1"/>
  <c r="S355" i="1"/>
  <c r="Q355" i="1" s="1"/>
  <c r="T355" i="1" s="1"/>
  <c r="N355" i="1" s="1"/>
  <c r="O355" i="1" s="1"/>
  <c r="AD26" i="1"/>
  <c r="AE26" i="1"/>
  <c r="X26" i="1"/>
  <c r="AB26" i="1" s="1"/>
  <c r="S26" i="1"/>
  <c r="Q26" i="1" s="1"/>
  <c r="T26" i="1" s="1"/>
  <c r="N26" i="1" s="1"/>
  <c r="O26" i="1" s="1"/>
  <c r="X275" i="1"/>
  <c r="AB275" i="1" s="1"/>
  <c r="AE275" i="1"/>
  <c r="AD275" i="1"/>
  <c r="S275" i="1"/>
  <c r="Q275" i="1" s="1"/>
  <c r="T275" i="1" s="1"/>
  <c r="N275" i="1" s="1"/>
  <c r="O275" i="1" s="1"/>
  <c r="AE419" i="1"/>
  <c r="X419" i="1"/>
  <c r="AB419" i="1" s="1"/>
  <c r="AD419" i="1"/>
  <c r="S419" i="1"/>
  <c r="Q419" i="1" s="1"/>
  <c r="T419" i="1" s="1"/>
  <c r="N419" i="1" s="1"/>
  <c r="O419" i="1" s="1"/>
  <c r="AE494" i="1"/>
  <c r="X494" i="1"/>
  <c r="AB494" i="1" s="1"/>
  <c r="S494" i="1"/>
  <c r="Q494" i="1" s="1"/>
  <c r="T494" i="1" s="1"/>
  <c r="N494" i="1" s="1"/>
  <c r="O494" i="1" s="1"/>
  <c r="AD494" i="1"/>
  <c r="X79" i="1"/>
  <c r="AB79" i="1" s="1"/>
  <c r="AE79" i="1"/>
  <c r="AD79" i="1"/>
  <c r="S79" i="1"/>
  <c r="Q79" i="1" s="1"/>
  <c r="T79" i="1" s="1"/>
  <c r="N79" i="1" s="1"/>
  <c r="O79" i="1" s="1"/>
  <c r="AE24" i="1"/>
  <c r="X24" i="1"/>
  <c r="AB24" i="1" s="1"/>
  <c r="S24" i="1"/>
  <c r="Q24" i="1" s="1"/>
  <c r="T24" i="1" s="1"/>
  <c r="N24" i="1" s="1"/>
  <c r="O24" i="1" s="1"/>
  <c r="AD24" i="1"/>
  <c r="AF220" i="1"/>
  <c r="AF496" i="1"/>
  <c r="AE353" i="1"/>
  <c r="X353" i="1"/>
  <c r="AB353" i="1" s="1"/>
  <c r="S353" i="1"/>
  <c r="Q353" i="1" s="1"/>
  <c r="T353" i="1" s="1"/>
  <c r="N353" i="1" s="1"/>
  <c r="O353" i="1" s="1"/>
  <c r="AD353" i="1"/>
  <c r="AE179" i="1"/>
  <c r="X179" i="1"/>
  <c r="AB179" i="1" s="1"/>
  <c r="S179" i="1"/>
  <c r="Q179" i="1" s="1"/>
  <c r="T179" i="1" s="1"/>
  <c r="N179" i="1" s="1"/>
  <c r="O179" i="1" s="1"/>
  <c r="AD179" i="1"/>
  <c r="AD111" i="1"/>
  <c r="X111" i="1"/>
  <c r="AB111" i="1" s="1"/>
  <c r="S111" i="1"/>
  <c r="Q111" i="1" s="1"/>
  <c r="T111" i="1" s="1"/>
  <c r="N111" i="1" s="1"/>
  <c r="O111" i="1" s="1"/>
  <c r="AE111" i="1"/>
  <c r="AF520" i="1"/>
  <c r="AF540" i="1"/>
  <c r="AF61" i="1"/>
  <c r="AF253" i="1"/>
  <c r="S329" i="1"/>
  <c r="Q329" i="1" s="1"/>
  <c r="T329" i="1" s="1"/>
  <c r="N329" i="1" s="1"/>
  <c r="O329" i="1" s="1"/>
  <c r="AE329" i="1"/>
  <c r="AD329" i="1"/>
  <c r="X329" i="1"/>
  <c r="AB329" i="1" s="1"/>
  <c r="X345" i="1"/>
  <c r="AB345" i="1" s="1"/>
  <c r="AE345" i="1"/>
  <c r="AD345" i="1"/>
  <c r="S345" i="1"/>
  <c r="Q345" i="1" s="1"/>
  <c r="T345" i="1" s="1"/>
  <c r="N345" i="1" s="1"/>
  <c r="O345" i="1" s="1"/>
  <c r="AF256" i="1"/>
  <c r="AF304" i="1"/>
  <c r="AF344" i="1"/>
  <c r="X416" i="1"/>
  <c r="AB416" i="1" s="1"/>
  <c r="AE416" i="1"/>
  <c r="S416" i="1"/>
  <c r="Q416" i="1" s="1"/>
  <c r="T416" i="1" s="1"/>
  <c r="N416" i="1" s="1"/>
  <c r="O416" i="1" s="1"/>
  <c r="AD416" i="1"/>
  <c r="AE443" i="1"/>
  <c r="X443" i="1"/>
  <c r="AB443" i="1" s="1"/>
  <c r="S443" i="1"/>
  <c r="Q443" i="1" s="1"/>
  <c r="T443" i="1" s="1"/>
  <c r="N443" i="1" s="1"/>
  <c r="O443" i="1" s="1"/>
  <c r="AD443" i="1"/>
  <c r="AF535" i="1"/>
  <c r="AF180" i="1"/>
  <c r="AE209" i="1"/>
  <c r="AD209" i="1"/>
  <c r="X209" i="1"/>
  <c r="AB209" i="1" s="1"/>
  <c r="S209" i="1"/>
  <c r="Q209" i="1" s="1"/>
  <c r="T209" i="1" s="1"/>
  <c r="N209" i="1" s="1"/>
  <c r="O209" i="1" s="1"/>
  <c r="AF291" i="1"/>
  <c r="AF448" i="1"/>
  <c r="AF488" i="1"/>
  <c r="AF142" i="1"/>
  <c r="AD46" i="1"/>
  <c r="AE46" i="1"/>
  <c r="X46" i="1"/>
  <c r="AB46" i="1" s="1"/>
  <c r="S46" i="1"/>
  <c r="Q46" i="1" s="1"/>
  <c r="T46" i="1" s="1"/>
  <c r="N46" i="1" s="1"/>
  <c r="O46" i="1" s="1"/>
  <c r="AF174" i="1"/>
  <c r="AF50" i="1"/>
  <c r="AF120" i="1"/>
  <c r="AF200" i="1"/>
  <c r="AF338" i="1"/>
  <c r="AE358" i="1"/>
  <c r="X358" i="1"/>
  <c r="AB358" i="1" s="1"/>
  <c r="AD358" i="1"/>
  <c r="S358" i="1"/>
  <c r="Q358" i="1" s="1"/>
  <c r="T358" i="1" s="1"/>
  <c r="N358" i="1" s="1"/>
  <c r="O358" i="1" s="1"/>
  <c r="AF303" i="1"/>
  <c r="X38" i="1"/>
  <c r="AB38" i="1" s="1"/>
  <c r="AE38" i="1"/>
  <c r="AD38" i="1"/>
  <c r="S38" i="1"/>
  <c r="Q38" i="1" s="1"/>
  <c r="T38" i="1" s="1"/>
  <c r="N38" i="1" s="1"/>
  <c r="O38" i="1" s="1"/>
  <c r="AE486" i="1"/>
  <c r="X486" i="1"/>
  <c r="AB486" i="1" s="1"/>
  <c r="S486" i="1"/>
  <c r="Q486" i="1" s="1"/>
  <c r="T486" i="1" s="1"/>
  <c r="N486" i="1" s="1"/>
  <c r="O486" i="1" s="1"/>
  <c r="AD486" i="1"/>
  <c r="X20" i="1"/>
  <c r="AB20" i="1" s="1"/>
  <c r="AE20" i="1"/>
  <c r="S20" i="1"/>
  <c r="Q20" i="1" s="1"/>
  <c r="T20" i="1" s="1"/>
  <c r="N20" i="1" s="1"/>
  <c r="O20" i="1" s="1"/>
  <c r="AD20" i="1"/>
  <c r="AF302" i="1"/>
  <c r="AE444" i="1"/>
  <c r="AD444" i="1"/>
  <c r="X444" i="1"/>
  <c r="AB444" i="1" s="1"/>
  <c r="S444" i="1"/>
  <c r="Q444" i="1" s="1"/>
  <c r="T444" i="1" s="1"/>
  <c r="N444" i="1" s="1"/>
  <c r="O444" i="1" s="1"/>
  <c r="X516" i="1"/>
  <c r="AB516" i="1" s="1"/>
  <c r="AE516" i="1"/>
  <c r="AD516" i="1"/>
  <c r="S516" i="1"/>
  <c r="Q516" i="1" s="1"/>
  <c r="T516" i="1" s="1"/>
  <c r="N516" i="1" s="1"/>
  <c r="O516" i="1" s="1"/>
  <c r="AF458" i="1"/>
  <c r="X299" i="1"/>
  <c r="AB299" i="1" s="1"/>
  <c r="AE299" i="1"/>
  <c r="AD299" i="1"/>
  <c r="S299" i="1"/>
  <c r="Q299" i="1" s="1"/>
  <c r="T299" i="1" s="1"/>
  <c r="N299" i="1" s="1"/>
  <c r="O299" i="1" s="1"/>
  <c r="AF246" i="1"/>
  <c r="AE547" i="1"/>
  <c r="X547" i="1"/>
  <c r="AB547" i="1" s="1"/>
  <c r="AD547" i="1"/>
  <c r="S547" i="1"/>
  <c r="Q547" i="1" s="1"/>
  <c r="T547" i="1" s="1"/>
  <c r="N547" i="1" s="1"/>
  <c r="O547" i="1" s="1"/>
  <c r="AE77" i="1"/>
  <c r="X77" i="1"/>
  <c r="AB77" i="1" s="1"/>
  <c r="S77" i="1"/>
  <c r="Q77" i="1" s="1"/>
  <c r="T77" i="1" s="1"/>
  <c r="N77" i="1" s="1"/>
  <c r="O77" i="1" s="1"/>
  <c r="AD77" i="1"/>
  <c r="AF136" i="1"/>
  <c r="AE387" i="1"/>
  <c r="X387" i="1"/>
  <c r="AB387" i="1" s="1"/>
  <c r="AD387" i="1"/>
  <c r="S387" i="1"/>
  <c r="Q387" i="1" s="1"/>
  <c r="T387" i="1" s="1"/>
  <c r="N387" i="1" s="1"/>
  <c r="O387" i="1" s="1"/>
  <c r="AE305" i="1"/>
  <c r="X305" i="1"/>
  <c r="AB305" i="1" s="1"/>
  <c r="AD305" i="1"/>
  <c r="S305" i="1"/>
  <c r="Q305" i="1" s="1"/>
  <c r="T305" i="1" s="1"/>
  <c r="N305" i="1" s="1"/>
  <c r="O305" i="1" s="1"/>
  <c r="AE432" i="1"/>
  <c r="AD432" i="1"/>
  <c r="X432" i="1"/>
  <c r="AB432" i="1" s="1"/>
  <c r="S432" i="1"/>
  <c r="Q432" i="1" s="1"/>
  <c r="T432" i="1" s="1"/>
  <c r="N432" i="1" s="1"/>
  <c r="O432" i="1" s="1"/>
  <c r="AF271" i="1"/>
  <c r="AE522" i="1"/>
  <c r="X522" i="1"/>
  <c r="AB522" i="1" s="1"/>
  <c r="AD522" i="1"/>
  <c r="S522" i="1"/>
  <c r="Q522" i="1" s="1"/>
  <c r="T522" i="1" s="1"/>
  <c r="N522" i="1" s="1"/>
  <c r="O522" i="1" s="1"/>
  <c r="AE269" i="1"/>
  <c r="X269" i="1"/>
  <c r="AB269" i="1" s="1"/>
  <c r="S269" i="1"/>
  <c r="Q269" i="1" s="1"/>
  <c r="T269" i="1" s="1"/>
  <c r="N269" i="1" s="1"/>
  <c r="O269" i="1" s="1"/>
  <c r="AD269" i="1"/>
  <c r="AF54" i="1"/>
  <c r="X23" i="1"/>
  <c r="AB23" i="1" s="1"/>
  <c r="AE23" i="1"/>
  <c r="S23" i="1"/>
  <c r="Q23" i="1" s="1"/>
  <c r="T23" i="1" s="1"/>
  <c r="N23" i="1" s="1"/>
  <c r="O23" i="1" s="1"/>
  <c r="AD23" i="1"/>
  <c r="X312" i="1"/>
  <c r="AB312" i="1" s="1"/>
  <c r="AE312" i="1"/>
  <c r="S312" i="1"/>
  <c r="Q312" i="1" s="1"/>
  <c r="T312" i="1" s="1"/>
  <c r="N312" i="1" s="1"/>
  <c r="O312" i="1" s="1"/>
  <c r="AD312" i="1"/>
  <c r="AF339" i="1"/>
  <c r="AE424" i="1"/>
  <c r="X424" i="1"/>
  <c r="AB424" i="1" s="1"/>
  <c r="S424" i="1"/>
  <c r="Q424" i="1" s="1"/>
  <c r="T424" i="1" s="1"/>
  <c r="N424" i="1" s="1"/>
  <c r="O424" i="1" s="1"/>
  <c r="AD424" i="1"/>
  <c r="AF510" i="1"/>
  <c r="AF478" i="1"/>
  <c r="AF221" i="1"/>
  <c r="AF240" i="1"/>
  <c r="AE382" i="1"/>
  <c r="X382" i="1"/>
  <c r="AB382" i="1" s="1"/>
  <c r="AD382" i="1"/>
  <c r="S382" i="1"/>
  <c r="Q382" i="1" s="1"/>
  <c r="T382" i="1" s="1"/>
  <c r="N382" i="1" s="1"/>
  <c r="O382" i="1" s="1"/>
  <c r="X232" i="1"/>
  <c r="AB232" i="1" s="1"/>
  <c r="AE232" i="1"/>
  <c r="AD232" i="1"/>
  <c r="S232" i="1"/>
  <c r="Q232" i="1" s="1"/>
  <c r="T232" i="1" s="1"/>
  <c r="N232" i="1" s="1"/>
  <c r="O232" i="1" s="1"/>
  <c r="AE163" i="1"/>
  <c r="AD163" i="1"/>
  <c r="X163" i="1"/>
  <c r="AB163" i="1" s="1"/>
  <c r="S163" i="1"/>
  <c r="Q163" i="1" s="1"/>
  <c r="T163" i="1" s="1"/>
  <c r="N163" i="1" s="1"/>
  <c r="O163" i="1" s="1"/>
  <c r="X390" i="1"/>
  <c r="AB390" i="1" s="1"/>
  <c r="AE390" i="1"/>
  <c r="S390" i="1"/>
  <c r="Q390" i="1" s="1"/>
  <c r="T390" i="1" s="1"/>
  <c r="N390" i="1" s="1"/>
  <c r="O390" i="1" s="1"/>
  <c r="AD390" i="1"/>
  <c r="AF449" i="1"/>
  <c r="AF508" i="1"/>
  <c r="AF548" i="1"/>
  <c r="X521" i="1"/>
  <c r="AB521" i="1" s="1"/>
  <c r="AE521" i="1"/>
  <c r="S521" i="1"/>
  <c r="Q521" i="1" s="1"/>
  <c r="T521" i="1" s="1"/>
  <c r="N521" i="1" s="1"/>
  <c r="O521" i="1" s="1"/>
  <c r="AD521" i="1"/>
  <c r="X25" i="1"/>
  <c r="AB25" i="1" s="1"/>
  <c r="AE25" i="1"/>
  <c r="AD25" i="1"/>
  <c r="S25" i="1"/>
  <c r="Q25" i="1" s="1"/>
  <c r="T25" i="1" s="1"/>
  <c r="N25" i="1" s="1"/>
  <c r="O25" i="1" s="1"/>
  <c r="AF281" i="1"/>
  <c r="AF440" i="1"/>
  <c r="AF85" i="1"/>
  <c r="AF101" i="1"/>
  <c r="AF205" i="1"/>
  <c r="AF526" i="1"/>
  <c r="AE73" i="1"/>
  <c r="X73" i="1"/>
  <c r="AB73" i="1" s="1"/>
  <c r="S73" i="1"/>
  <c r="Q73" i="1" s="1"/>
  <c r="T73" i="1" s="1"/>
  <c r="N73" i="1" s="1"/>
  <c r="O73" i="1" s="1"/>
  <c r="AD73" i="1"/>
  <c r="AF131" i="1"/>
  <c r="AF69" i="1"/>
  <c r="AF126" i="1"/>
  <c r="AF196" i="1"/>
  <c r="AE44" i="1"/>
  <c r="X44" i="1"/>
  <c r="AB44" i="1" s="1"/>
  <c r="AD44" i="1"/>
  <c r="S44" i="1"/>
  <c r="Q44" i="1" s="1"/>
  <c r="T44" i="1" s="1"/>
  <c r="N44" i="1" s="1"/>
  <c r="O44" i="1" s="1"/>
  <c r="X241" i="1"/>
  <c r="AB241" i="1" s="1"/>
  <c r="AE241" i="1"/>
  <c r="AD241" i="1"/>
  <c r="S241" i="1"/>
  <c r="Q241" i="1" s="1"/>
  <c r="T241" i="1" s="1"/>
  <c r="N241" i="1" s="1"/>
  <c r="O241" i="1" s="1"/>
  <c r="AF490" i="1"/>
  <c r="AF423" i="1"/>
  <c r="AF530" i="1"/>
  <c r="AF84" i="1" l="1"/>
  <c r="AF122" i="1"/>
  <c r="AF41" i="1"/>
  <c r="AF416" i="1"/>
  <c r="AF93" i="1"/>
  <c r="AF451" i="1"/>
  <c r="AF521" i="1"/>
  <c r="AF497" i="1"/>
  <c r="AF507" i="1"/>
  <c r="AF429" i="1"/>
  <c r="AF412" i="1"/>
  <c r="AF376" i="1"/>
  <c r="AF444" i="1"/>
  <c r="AF355" i="1"/>
  <c r="AF348" i="1"/>
  <c r="AF475" i="1"/>
  <c r="AF360" i="1"/>
  <c r="AF175" i="1"/>
  <c r="AF345" i="1"/>
  <c r="AF377" i="1"/>
  <c r="AF250" i="1"/>
  <c r="AF547" i="1"/>
  <c r="AF486" i="1"/>
  <c r="AF46" i="1"/>
  <c r="AF439" i="1"/>
  <c r="AF537" i="1"/>
  <c r="AF487" i="1"/>
  <c r="AF310" i="1"/>
  <c r="AF373" i="1"/>
  <c r="AF330" i="1"/>
  <c r="AF191" i="1"/>
  <c r="AF279" i="1"/>
  <c r="AF392" i="1"/>
  <c r="AF485" i="1"/>
  <c r="AF424" i="1"/>
  <c r="AF232" i="1"/>
  <c r="AF306" i="1"/>
  <c r="AF406" i="1"/>
  <c r="AF492" i="1"/>
  <c r="AF274" i="1"/>
  <c r="AF343" i="1"/>
  <c r="AF367" i="1"/>
  <c r="AF40" i="1"/>
  <c r="AF397" i="1"/>
  <c r="AF522" i="1"/>
  <c r="AF494" i="1"/>
  <c r="AF350" i="1"/>
  <c r="AF532" i="1"/>
  <c r="AF539" i="1"/>
  <c r="AF549" i="1"/>
  <c r="AF296" i="1"/>
  <c r="AF284" i="1"/>
  <c r="AF275" i="1"/>
  <c r="AF325" i="1"/>
  <c r="AF259" i="1"/>
  <c r="AF254" i="1"/>
  <c r="AF301" i="1"/>
  <c r="AF264" i="1"/>
  <c r="AF299" i="1"/>
  <c r="AF305" i="1"/>
  <c r="AF292" i="1"/>
  <c r="AF179" i="1"/>
  <c r="AF239" i="1"/>
  <c r="AF203" i="1"/>
  <c r="AF208" i="1"/>
  <c r="AF230" i="1"/>
  <c r="AF235" i="1"/>
  <c r="AF241" i="1"/>
  <c r="AF162" i="1"/>
  <c r="AF185" i="1"/>
  <c r="AF168" i="1"/>
  <c r="AF36" i="1"/>
  <c r="AF29" i="1"/>
  <c r="AF34" i="1"/>
  <c r="AF88" i="1"/>
  <c r="AF115" i="1"/>
  <c r="AF28" i="1"/>
  <c r="AF22" i="1"/>
  <c r="AF47" i="1"/>
  <c r="AF45" i="1"/>
  <c r="AF38" i="1"/>
  <c r="AF106" i="1"/>
  <c r="AF209" i="1"/>
  <c r="AF329" i="1"/>
  <c r="AF32" i="1"/>
  <c r="AF370" i="1"/>
  <c r="AF17" i="1"/>
  <c r="AF340" i="1"/>
  <c r="AF327" i="1"/>
  <c r="AF83" i="1"/>
  <c r="AF511" i="1"/>
  <c r="AF111" i="1"/>
  <c r="AF473" i="1"/>
  <c r="AF391" i="1"/>
  <c r="AF315" i="1"/>
  <c r="AF244" i="1"/>
  <c r="AF382" i="1"/>
  <c r="AF312" i="1"/>
  <c r="AF353" i="1"/>
  <c r="AF24" i="1"/>
  <c r="AF26" i="1"/>
  <c r="AF414" i="1"/>
  <c r="AF39" i="1"/>
  <c r="AF459" i="1"/>
  <c r="AF27" i="1"/>
  <c r="AF409" i="1"/>
  <c r="AF502" i="1"/>
  <c r="AF506" i="1"/>
  <c r="AF214" i="1"/>
  <c r="AF163" i="1"/>
  <c r="AF358" i="1"/>
  <c r="AF35" i="1"/>
  <c r="AF434" i="1"/>
  <c r="AF37" i="1"/>
  <c r="AF422" i="1"/>
  <c r="AF171" i="1"/>
  <c r="AF68" i="1"/>
  <c r="AF144" i="1"/>
  <c r="AF372" i="1"/>
  <c r="AF430" i="1"/>
  <c r="AF227" i="1"/>
  <c r="AF198" i="1"/>
  <c r="AF482" i="1"/>
  <c r="AF432" i="1"/>
  <c r="AF79" i="1"/>
  <c r="AF419" i="1"/>
  <c r="AF19" i="1"/>
  <c r="AF320" i="1"/>
  <c r="AF402" i="1"/>
  <c r="AF132" i="1"/>
  <c r="AF173" i="1"/>
  <c r="AF178" i="1"/>
  <c r="AF224" i="1"/>
  <c r="AF410" i="1"/>
  <c r="AF189" i="1"/>
  <c r="AF300" i="1"/>
  <c r="AF193" i="1"/>
  <c r="AF48" i="1"/>
  <c r="AF289" i="1"/>
  <c r="AF21" i="1"/>
  <c r="AF380" i="1"/>
  <c r="AF89" i="1"/>
  <c r="AF33" i="1"/>
  <c r="AF23" i="1"/>
  <c r="AF269" i="1"/>
  <c r="AF77" i="1"/>
  <c r="AF20" i="1"/>
  <c r="AF443" i="1"/>
  <c r="AF484" i="1"/>
  <c r="AF438" i="1"/>
  <c r="AF318" i="1"/>
  <c r="AF433" i="1"/>
  <c r="AF542" i="1"/>
  <c r="AF390" i="1"/>
  <c r="AF387" i="1"/>
  <c r="AF516" i="1"/>
  <c r="AF517" i="1"/>
  <c r="AF407" i="1"/>
  <c r="AF349" i="1"/>
  <c r="AF527" i="1"/>
  <c r="AF31" i="1"/>
  <c r="AF156" i="1"/>
  <c r="AF73" i="1"/>
  <c r="AF25" i="1"/>
  <c r="AF44" i="1"/>
  <c r="AF544" i="1"/>
  <c r="AF428" i="1"/>
  <c r="AF100" i="1"/>
  <c r="AF43" i="1"/>
  <c r="AF78" i="1"/>
  <c r="AF512" i="1"/>
  <c r="AF483" i="1"/>
  <c r="AF87" i="1"/>
  <c r="AF211" i="1"/>
  <c r="AF335" i="1"/>
  <c r="AF265" i="1"/>
</calcChain>
</file>

<file path=xl/sharedStrings.xml><?xml version="1.0" encoding="utf-8"?>
<sst xmlns="http://schemas.openxmlformats.org/spreadsheetml/2006/main" count="7645" uniqueCount="1432">
  <si>
    <t>File opened</t>
  </si>
  <si>
    <t>2022-06-25 09:46:32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</si>
  <si>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</si>
  <si>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</si>
  <si>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</si>
  <si>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</si>
  <si>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</si>
  <si>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</si>
  <si>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</si>
  <si>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</si>
  <si>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</si>
  <si>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</si>
  <si>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</si>
  <si>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{"co2aspan2a": "0.176687", "h2obspan2b": "0.0670951", "flowmeterzero": "1.01", "co2aspan1": "0.989639", "h2obspanconc1": "12.25", "h2oaspanconc1": "12.25", "h2oaspan1": "1.00244", "co2aspan2": "0", "flowazero": "0.21937", "co2aspan2b": "0.174856", "ssb_ref": "33188.9", "ssa_ref": "36692.3", "co2bspan1": "0.989818", "co2bspanconc1": "993.2", "h2oaspan2a": "0.0673025", "h2oaspan2b": "0.0674668", "co2bspan2a": "0.176379", "co2bzero": "0.969335", "h2obspan2a": "0.0673262", "h2oaspanconc2": "0", "co2aspanconc2": "0", "h2oaspan2": "0", "co2bspan2b": "0.174583", "co2azero": "0.890987", "chamberpressurezero": "2.56805", "h2obspan2": "0", "tbzero": "0.0380535", "flowbzero": "0.22494", "co2bspan2": "0", "co2aspanconc1": "993.2", "co2bspanconc2": "0", "h2oazero": "1.05601", "h2obzero": "1.07462", "h2obspan1": "0.996568", "h2obspanconc2": "0", "tazero": "0.142506", "oxygen": "21"}</t>
  </si>
  <si>
    <t>CO2 rangematch</t>
  </si>
  <si>
    <t>Sat Jun 25 09:45</t>
  </si>
  <si>
    <t>H2O rangematch</t>
  </si>
  <si>
    <t>Fri Jun 24 09:21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</si>
  <si>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</si>
  <si>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</si>
  <si>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</si>
  <si>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</si>
  <si>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</si>
  <si>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</si>
  <si>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</si>
  <si>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</si>
  <si>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</si>
  <si>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09:46:32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</si>
  <si>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</si>
  <si>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</si>
  <si>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</si>
  <si>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</si>
  <si>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</si>
  <si>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</si>
  <si>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</si>
  <si>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</si>
  <si>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</si>
  <si>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</si>
  <si>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</si>
  <si>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</si>
  <si>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</si>
  <si>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</si>
  <si>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</si>
  <si>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</si>
  <si>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</si>
  <si>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</si>
  <si>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</si>
  <si>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</si>
  <si>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</si>
  <si>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</si>
  <si>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</si>
  <si>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</si>
  <si>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</si>
  <si>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</si>
  <si>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</si>
  <si>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</si>
  <si>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</si>
  <si>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</si>
  <si>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</si>
  <si>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</si>
  <si>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</si>
  <si>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</si>
  <si>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</si>
  <si>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</si>
  <si>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</si>
  <si>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</si>
  <si>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</si>
  <si>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</si>
  <si>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</si>
  <si>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</si>
  <si>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</si>
  <si>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</si>
  <si>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</si>
  <si>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</si>
  <si>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</si>
  <si>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</si>
  <si>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</si>
  <si>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</si>
  <si>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</si>
  <si>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</si>
  <si>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-4.12746 73.0313 328.943 562.229 800.415 1000.98 1186.57 1345.75</t>
  </si>
  <si>
    <t>Fs_true</t>
  </si>
  <si>
    <t>0.365635 106.377 401.537 603.104 803.611 1001.96 1201.59 1401.91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</si>
  <si>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</si>
  <si>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</si>
  <si>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</si>
  <si>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</si>
  <si>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</si>
  <si>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</si>
  <si>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</si>
  <si>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</si>
  <si>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</si>
  <si>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</si>
  <si>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</si>
  <si>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</si>
  <si>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</si>
  <si>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</si>
  <si>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</si>
  <si>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</si>
  <si>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</si>
  <si>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</si>
  <si>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</si>
  <si>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</si>
  <si>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</si>
  <si>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</si>
  <si>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</si>
  <si>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</si>
  <si>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</si>
  <si>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</si>
  <si>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</si>
  <si>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</si>
  <si>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</si>
  <si>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</si>
  <si>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</si>
  <si>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</si>
  <si>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</si>
  <si>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</si>
  <si>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</si>
  <si>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</si>
  <si>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</si>
  <si>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</si>
  <si>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</si>
  <si>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</si>
  <si>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</si>
  <si>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</si>
  <si>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</si>
  <si>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</si>
  <si>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</si>
  <si>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</si>
  <si>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</si>
  <si>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</si>
  <si>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</si>
  <si>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</si>
  <si>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</si>
  <si>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</si>
  <si>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</si>
  <si>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</si>
  <si>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</si>
  <si>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</si>
  <si>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</si>
  <si>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</si>
  <si>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</si>
  <si>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</si>
  <si>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</si>
  <si>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</si>
  <si>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</si>
  <si>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</si>
  <si>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</si>
  <si>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</si>
  <si>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</si>
  <si>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</si>
  <si>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</si>
  <si>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</si>
  <si>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</si>
  <si>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</si>
  <si>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</si>
  <si>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</si>
  <si>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</si>
  <si>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</si>
  <si>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</si>
  <si>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</si>
  <si>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</si>
  <si>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</si>
  <si>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</si>
  <si>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</si>
  <si>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</si>
  <si>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</si>
  <si>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</si>
  <si>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</si>
  <si>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</si>
  <si>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</si>
  <si>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</si>
  <si>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</si>
  <si>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</si>
  <si>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</si>
  <si>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</si>
  <si>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</si>
  <si>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</si>
  <si>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</si>
  <si>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</si>
  <si>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</si>
  <si>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</si>
  <si>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</si>
  <si>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</si>
  <si>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</si>
  <si>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</si>
  <si>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</si>
  <si>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</si>
  <si>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</si>
  <si>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</si>
  <si>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</si>
  <si>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</si>
  <si>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</si>
  <si>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</si>
  <si>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</si>
  <si>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</si>
  <si>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</si>
  <si>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</si>
  <si>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</si>
  <si>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</si>
  <si>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</si>
  <si>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</si>
  <si>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</si>
  <si>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</si>
  <si>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</si>
  <si>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</si>
  <si>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</si>
  <si>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</si>
  <si>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</si>
  <si>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</si>
  <si>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</si>
  <si>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</si>
  <si>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</si>
  <si>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</si>
  <si>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</si>
  <si>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</si>
  <si>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</si>
  <si>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</si>
  <si>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</si>
  <si>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</si>
  <si>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</si>
  <si>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</si>
  <si>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</si>
  <si>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</si>
  <si>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</si>
  <si>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</si>
  <si>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</si>
  <si>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</si>
  <si>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</si>
  <si>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</si>
  <si>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</si>
  <si>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</si>
  <si>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</si>
  <si>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</si>
  <si>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</si>
  <si>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</si>
  <si>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</si>
  <si>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</si>
  <si>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</si>
  <si>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</si>
  <si>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</si>
  <si>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</si>
  <si>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</si>
  <si>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</si>
  <si>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</si>
  <si>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</si>
  <si>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</si>
  <si>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</si>
  <si>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</si>
  <si>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</si>
  <si>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</si>
  <si>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</si>
  <si>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</si>
  <si>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</si>
  <si>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</si>
  <si>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</si>
  <si>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</si>
  <si>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</si>
  <si>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</si>
  <si>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</si>
  <si>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</si>
  <si>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</si>
  <si>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</si>
  <si>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</si>
  <si>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</si>
  <si>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</si>
  <si>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</si>
  <si>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</si>
  <si>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</si>
  <si>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</si>
  <si>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</si>
  <si>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</si>
  <si>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</si>
  <si>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</si>
  <si>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</si>
  <si>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</si>
  <si>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</si>
  <si>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</si>
  <si>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</si>
  <si>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</si>
  <si>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</si>
  <si>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</si>
  <si>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</si>
  <si>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</si>
  <si>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</si>
  <si>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</si>
  <si>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</si>
  <si>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</si>
  <si>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</si>
  <si>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</si>
  <si>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</si>
  <si>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</si>
  <si>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</si>
  <si>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</si>
  <si>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</si>
  <si>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</si>
  <si>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</si>
  <si>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</si>
  <si>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</si>
  <si>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</si>
  <si>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</si>
  <si>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</si>
  <si>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</si>
  <si>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</si>
  <si>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</si>
  <si>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</si>
  <si>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</si>
  <si>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</si>
  <si>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</si>
  <si>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</si>
  <si>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</si>
  <si>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</si>
  <si>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</si>
  <si>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</si>
  <si>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</si>
  <si>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</si>
  <si>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</si>
  <si>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</si>
  <si>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</si>
  <si>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</si>
  <si>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</si>
  <si>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</si>
  <si>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</si>
  <si>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</si>
  <si>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</si>
  <si>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</si>
  <si>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</si>
  <si>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</si>
  <si>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</si>
  <si>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</si>
  <si>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</si>
  <si>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</si>
  <si>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</si>
  <si>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</si>
  <si>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</si>
  <si>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</si>
  <si>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</si>
  <si>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</si>
  <si>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</si>
  <si>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</si>
  <si>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</si>
  <si>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</si>
  <si>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</si>
  <si>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</si>
  <si>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</si>
  <si>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</si>
  <si>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</si>
  <si>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</si>
  <si>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</si>
  <si>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</si>
  <si>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</si>
  <si>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20220625 10:09:56</t>
  </si>
  <si>
    <t>10:09:56</t>
  </si>
  <si>
    <t>trident51</t>
  </si>
  <si>
    <t>gibson</t>
  </si>
  <si>
    <t>0: Broadleaf</t>
  </si>
  <si>
    <t>--:--:--</t>
  </si>
  <si>
    <t>0/2</t>
  </si>
  <si>
    <t>11111111</t>
  </si>
  <si>
    <t>oooooooo</t>
  </si>
  <si>
    <t>off</t>
  </si>
  <si>
    <t>20220625 10:10:01</t>
  </si>
  <si>
    <t>10:10:01</t>
  </si>
  <si>
    <t>20220625 10:10:06</t>
  </si>
  <si>
    <t>10:10:06</t>
  </si>
  <si>
    <t>20220625 10:10:11</t>
  </si>
  <si>
    <t>10:10:11</t>
  </si>
  <si>
    <t>20220625 10:10:16</t>
  </si>
  <si>
    <t>10:10:16</t>
  </si>
  <si>
    <t>20220625 10:10:21</t>
  </si>
  <si>
    <t>10:10:21</t>
  </si>
  <si>
    <t>20220625 10:10:26</t>
  </si>
  <si>
    <t>10:10:26</t>
  </si>
  <si>
    <t>20220625 10:10:31</t>
  </si>
  <si>
    <t>10:10:31</t>
  </si>
  <si>
    <t>1/2</t>
  </si>
  <si>
    <t>20220625 10:10:36</t>
  </si>
  <si>
    <t>10:10:36</t>
  </si>
  <si>
    <t>20220625 10:10:41</t>
  </si>
  <si>
    <t>10:10:41</t>
  </si>
  <si>
    <t>20220625 10:10:46</t>
  </si>
  <si>
    <t>10:10:46</t>
  </si>
  <si>
    <t>20220625 10:10:51</t>
  </si>
  <si>
    <t>10:10:51</t>
  </si>
  <si>
    <t>20220625 10:10:56</t>
  </si>
  <si>
    <t>10:10:56</t>
  </si>
  <si>
    <t>20220625 10:11:01</t>
  </si>
  <si>
    <t>10:11:01</t>
  </si>
  <si>
    <t>20220625 10:11:06</t>
  </si>
  <si>
    <t>10:11:06</t>
  </si>
  <si>
    <t>20220625 10:11:11</t>
  </si>
  <si>
    <t>10:11:11</t>
  </si>
  <si>
    <t>20220625 10:11:16</t>
  </si>
  <si>
    <t>10:11:16</t>
  </si>
  <si>
    <t>20220625 10:11:21</t>
  </si>
  <si>
    <t>10:11:21</t>
  </si>
  <si>
    <t>20220625 10:11:26</t>
  </si>
  <si>
    <t>10:11:26</t>
  </si>
  <si>
    <t>20220625 10:11:31</t>
  </si>
  <si>
    <t>10:11:31</t>
  </si>
  <si>
    <t>20220625 10:11:36</t>
  </si>
  <si>
    <t>10:11:36</t>
  </si>
  <si>
    <t>20220625 10:11:41</t>
  </si>
  <si>
    <t>10:11:41</t>
  </si>
  <si>
    <t>20220625 10:12:48</t>
  </si>
  <si>
    <t>10:12:48</t>
  </si>
  <si>
    <t>20220625 10:12:53</t>
  </si>
  <si>
    <t>10:12:53</t>
  </si>
  <si>
    <t>20220625 10:12:58</t>
  </si>
  <si>
    <t>10:12:58</t>
  </si>
  <si>
    <t>20220625 10:13:03</t>
  </si>
  <si>
    <t>10:13:03</t>
  </si>
  <si>
    <t>20220625 10:13:08</t>
  </si>
  <si>
    <t>10:13:08</t>
  </si>
  <si>
    <t>20220625 10:13:13</t>
  </si>
  <si>
    <t>10:13:13</t>
  </si>
  <si>
    <t>20220625 10:13:18</t>
  </si>
  <si>
    <t>10:13:18</t>
  </si>
  <si>
    <t>20220625 10:13:23</t>
  </si>
  <si>
    <t>10:13:23</t>
  </si>
  <si>
    <t>20220625 10:13:28</t>
  </si>
  <si>
    <t>10:13:28</t>
  </si>
  <si>
    <t>20220625 10:13:33</t>
  </si>
  <si>
    <t>10:13:33</t>
  </si>
  <si>
    <t>20220625 10:13:38</t>
  </si>
  <si>
    <t>10:13:38</t>
  </si>
  <si>
    <t>20220625 10:13:43</t>
  </si>
  <si>
    <t>10:13:43</t>
  </si>
  <si>
    <t>20220625 10:13:48</t>
  </si>
  <si>
    <t>10:13:48</t>
  </si>
  <si>
    <t>20220625 10:13:53</t>
  </si>
  <si>
    <t>10:13:53</t>
  </si>
  <si>
    <t>20220625 10:13:58</t>
  </si>
  <si>
    <t>10:13:58</t>
  </si>
  <si>
    <t>20220625 10:14:03</t>
  </si>
  <si>
    <t>10:14:03</t>
  </si>
  <si>
    <t>20220625 10:14:08</t>
  </si>
  <si>
    <t>10:14:08</t>
  </si>
  <si>
    <t>20220625 10:14:13</t>
  </si>
  <si>
    <t>10:14:13</t>
  </si>
  <si>
    <t>20220625 10:14:18</t>
  </si>
  <si>
    <t>10:14:18</t>
  </si>
  <si>
    <t>20220625 10:14:23</t>
  </si>
  <si>
    <t>10:14:23</t>
  </si>
  <si>
    <t>20220625 10:14:28</t>
  </si>
  <si>
    <t>10:14:28</t>
  </si>
  <si>
    <t>20220625 10:14:33</t>
  </si>
  <si>
    <t>10:14:33</t>
  </si>
  <si>
    <t>20220625 10:14:38</t>
  </si>
  <si>
    <t>10:14:38</t>
  </si>
  <si>
    <t>20220625 10:14:43</t>
  </si>
  <si>
    <t>10:14:43</t>
  </si>
  <si>
    <t>20220625 10:14:48</t>
  </si>
  <si>
    <t>10:14:48</t>
  </si>
  <si>
    <t>20220625 10:14:53</t>
  </si>
  <si>
    <t>10:14:53</t>
  </si>
  <si>
    <t>20220625 10:14:58</t>
  </si>
  <si>
    <t>10:14:58</t>
  </si>
  <si>
    <t>20220625 10:15:03</t>
  </si>
  <si>
    <t>10:15:03</t>
  </si>
  <si>
    <t>20220625 10:15:08</t>
  </si>
  <si>
    <t>10:15:08</t>
  </si>
  <si>
    <t>20220625 10:15:13</t>
  </si>
  <si>
    <t>10:15:13</t>
  </si>
  <si>
    <t>20220625 10:15:18</t>
  </si>
  <si>
    <t>10:15:18</t>
  </si>
  <si>
    <t>20220625 10:15:23</t>
  </si>
  <si>
    <t>10:15:23</t>
  </si>
  <si>
    <t>20220625 10:15:28</t>
  </si>
  <si>
    <t>10:15:28</t>
  </si>
  <si>
    <t>20220625 10:15:33</t>
  </si>
  <si>
    <t>10:15:33</t>
  </si>
  <si>
    <t>20220625 10:15:38</t>
  </si>
  <si>
    <t>10:15:38</t>
  </si>
  <si>
    <t>20220625 10:15:43</t>
  </si>
  <si>
    <t>10:15:43</t>
  </si>
  <si>
    <t>20220625 10:15:48</t>
  </si>
  <si>
    <t>10:15:48</t>
  </si>
  <si>
    <t>20220625 10:15:53</t>
  </si>
  <si>
    <t>10:15:53</t>
  </si>
  <si>
    <t>20220625 10:15:58</t>
  </si>
  <si>
    <t>10:15:58</t>
  </si>
  <si>
    <t>20220625 10:16:03</t>
  </si>
  <si>
    <t>10:16:03</t>
  </si>
  <si>
    <t>20220625 10:16:08</t>
  </si>
  <si>
    <t>10:16:08</t>
  </si>
  <si>
    <t>20220625 10:16:13</t>
  </si>
  <si>
    <t>10:16:13</t>
  </si>
  <si>
    <t>20220625 10:16:18</t>
  </si>
  <si>
    <t>10:16:18</t>
  </si>
  <si>
    <t>20220625 10:16:23</t>
  </si>
  <si>
    <t>10:16:23</t>
  </si>
  <si>
    <t>20220625 10:16:28</t>
  </si>
  <si>
    <t>10:16:28</t>
  </si>
  <si>
    <t>20220625 10:16:33</t>
  </si>
  <si>
    <t>10:16:33</t>
  </si>
  <si>
    <t>20220625 10:16:38</t>
  </si>
  <si>
    <t>10:16:38</t>
  </si>
  <si>
    <t>20220625 10:16:43</t>
  </si>
  <si>
    <t>10:16:43</t>
  </si>
  <si>
    <t>20220625 10:16:48</t>
  </si>
  <si>
    <t>10:16:48</t>
  </si>
  <si>
    <t>20220625 10:16:53</t>
  </si>
  <si>
    <t>10:16:53</t>
  </si>
  <si>
    <t>20220625 10:16:58</t>
  </si>
  <si>
    <t>10:16:58</t>
  </si>
  <si>
    <t>20220625 10:17:03</t>
  </si>
  <si>
    <t>10:17:03</t>
  </si>
  <si>
    <t>20220625 10:17:08</t>
  </si>
  <si>
    <t>10:17:08</t>
  </si>
  <si>
    <t>20220625 10:17:13</t>
  </si>
  <si>
    <t>10:17:13</t>
  </si>
  <si>
    <t>20220625 10:17:18</t>
  </si>
  <si>
    <t>10:17:18</t>
  </si>
  <si>
    <t>20220625 10:17:23</t>
  </si>
  <si>
    <t>10:17:23</t>
  </si>
  <si>
    <t>20220625 10:17:28</t>
  </si>
  <si>
    <t>10:17:28</t>
  </si>
  <si>
    <t>20220625 10:17:33</t>
  </si>
  <si>
    <t>10:17:33</t>
  </si>
  <si>
    <t>20220625 10:17:38</t>
  </si>
  <si>
    <t>10:17:38</t>
  </si>
  <si>
    <t>20220625 10:17:43</t>
  </si>
  <si>
    <t>10:17:43</t>
  </si>
  <si>
    <t>20220625 10:17:48</t>
  </si>
  <si>
    <t>10:17:48</t>
  </si>
  <si>
    <t>20220625 10:17:53</t>
  </si>
  <si>
    <t>10:17:53</t>
  </si>
  <si>
    <t>20220625 10:17:58</t>
  </si>
  <si>
    <t>10:17:58</t>
  </si>
  <si>
    <t>20220625 10:18:03</t>
  </si>
  <si>
    <t>10:18:03</t>
  </si>
  <si>
    <t>20220625 10:18:08</t>
  </si>
  <si>
    <t>10:18:08</t>
  </si>
  <si>
    <t>20220625 10:18:13</t>
  </si>
  <si>
    <t>10:18:13</t>
  </si>
  <si>
    <t>20220625 10:18:18</t>
  </si>
  <si>
    <t>10:18:18</t>
  </si>
  <si>
    <t>20220625 10:18:23</t>
  </si>
  <si>
    <t>10:18:23</t>
  </si>
  <si>
    <t>20220625 10:18:28</t>
  </si>
  <si>
    <t>10:18:28</t>
  </si>
  <si>
    <t>20220625 10:18:33</t>
  </si>
  <si>
    <t>10:18:33</t>
  </si>
  <si>
    <t>20220625 10:18:38</t>
  </si>
  <si>
    <t>10:18:38</t>
  </si>
  <si>
    <t>20220625 10:18:43</t>
  </si>
  <si>
    <t>10:18:43</t>
  </si>
  <si>
    <t>20220625 10:18:48</t>
  </si>
  <si>
    <t>10:18:48</t>
  </si>
  <si>
    <t>20220625 10:18:53</t>
  </si>
  <si>
    <t>10:18:53</t>
  </si>
  <si>
    <t>20220625 10:18:58</t>
  </si>
  <si>
    <t>10:18:58</t>
  </si>
  <si>
    <t>20220625 10:19:03</t>
  </si>
  <si>
    <t>10:19:03</t>
  </si>
  <si>
    <t>20220625 10:19:08</t>
  </si>
  <si>
    <t>10:19:08</t>
  </si>
  <si>
    <t>20220625 10:19:13</t>
  </si>
  <si>
    <t>10:19:13</t>
  </si>
  <si>
    <t>20220625 10:19:18</t>
  </si>
  <si>
    <t>10:19:18</t>
  </si>
  <si>
    <t>20220625 10:19:23</t>
  </si>
  <si>
    <t>10:19:23</t>
  </si>
  <si>
    <t>20220625 10:19:28</t>
  </si>
  <si>
    <t>10:19:28</t>
  </si>
  <si>
    <t>20220625 10:19:33</t>
  </si>
  <si>
    <t>10:19:33</t>
  </si>
  <si>
    <t>20220625 10:19:38</t>
  </si>
  <si>
    <t>10:19:38</t>
  </si>
  <si>
    <t>20220625 10:19:43</t>
  </si>
  <si>
    <t>10:19:43</t>
  </si>
  <si>
    <t>20220625 10:19:48</t>
  </si>
  <si>
    <t>10:19:48</t>
  </si>
  <si>
    <t>20220625 10:19:53</t>
  </si>
  <si>
    <t>10:19:53</t>
  </si>
  <si>
    <t>20220625 10:19:58</t>
  </si>
  <si>
    <t>10:19:58</t>
  </si>
  <si>
    <t>20220625 10:20:03</t>
  </si>
  <si>
    <t>10:20:03</t>
  </si>
  <si>
    <t>20220625 10:20:08</t>
  </si>
  <si>
    <t>10:20:08</t>
  </si>
  <si>
    <t>20220625 10:20:13</t>
  </si>
  <si>
    <t>10:20:13</t>
  </si>
  <si>
    <t>20220625 10:20:18</t>
  </si>
  <si>
    <t>10:20:18</t>
  </si>
  <si>
    <t>20220625 10:20:23</t>
  </si>
  <si>
    <t>10:20:23</t>
  </si>
  <si>
    <t>20220625 10:20:28</t>
  </si>
  <si>
    <t>10:20:28</t>
  </si>
  <si>
    <t>20220625 10:20:33</t>
  </si>
  <si>
    <t>10:20:33</t>
  </si>
  <si>
    <t>20220625 10:20:38</t>
  </si>
  <si>
    <t>10:20:38</t>
  </si>
  <si>
    <t>20220625 11:01:57</t>
  </si>
  <si>
    <t>11:01:57</t>
  </si>
  <si>
    <t>penn21</t>
  </si>
  <si>
    <t>20220625 11:02:02</t>
  </si>
  <si>
    <t>11:02:02</t>
  </si>
  <si>
    <t>20220625 11:02:07</t>
  </si>
  <si>
    <t>11:02:07</t>
  </si>
  <si>
    <t>20220625 11:02:12</t>
  </si>
  <si>
    <t>11:02:12</t>
  </si>
  <si>
    <t>20220625 11:02:17</t>
  </si>
  <si>
    <t>11:02:17</t>
  </si>
  <si>
    <t>20220625 11:02:22</t>
  </si>
  <si>
    <t>11:02:22</t>
  </si>
  <si>
    <t>20220625 11:02:27</t>
  </si>
  <si>
    <t>11:02:27</t>
  </si>
  <si>
    <t>20220625 11:02:32</t>
  </si>
  <si>
    <t>11:02:32</t>
  </si>
  <si>
    <t>20220625 11:02:37</t>
  </si>
  <si>
    <t>11:02:37</t>
  </si>
  <si>
    <t>20220625 11:02:42</t>
  </si>
  <si>
    <t>11:02:42</t>
  </si>
  <si>
    <t>20220625 11:02:47</t>
  </si>
  <si>
    <t>11:02:47</t>
  </si>
  <si>
    <t>20220625 11:02:52</t>
  </si>
  <si>
    <t>11:02:52</t>
  </si>
  <si>
    <t>20220625 11:02:57</t>
  </si>
  <si>
    <t>11:02:57</t>
  </si>
  <si>
    <t>20220625 11:03:02</t>
  </si>
  <si>
    <t>11:03:02</t>
  </si>
  <si>
    <t>20220625 11:03:07</t>
  </si>
  <si>
    <t>11:03:07</t>
  </si>
  <si>
    <t>20220625 11:03:12</t>
  </si>
  <si>
    <t>11:03:12</t>
  </si>
  <si>
    <t>20220625 11:03:17</t>
  </si>
  <si>
    <t>11:03:17</t>
  </si>
  <si>
    <t>20220625 11:03:22</t>
  </si>
  <si>
    <t>11:03:22</t>
  </si>
  <si>
    <t>20220625 11:03:27</t>
  </si>
  <si>
    <t>11:03:27</t>
  </si>
  <si>
    <t>20220625 11:03:32</t>
  </si>
  <si>
    <t>11:03:32</t>
  </si>
  <si>
    <t>20220625 11:03:37</t>
  </si>
  <si>
    <t>11:03:37</t>
  </si>
  <si>
    <t>20220625 11:03:42</t>
  </si>
  <si>
    <t>11:03:42</t>
  </si>
  <si>
    <t>20220625 11:04:49</t>
  </si>
  <si>
    <t>11:04:49</t>
  </si>
  <si>
    <t>20220625 11:04:54</t>
  </si>
  <si>
    <t>11:04:54</t>
  </si>
  <si>
    <t>20220625 11:04:59</t>
  </si>
  <si>
    <t>11:04:59</t>
  </si>
  <si>
    <t>20220625 11:05:04</t>
  </si>
  <si>
    <t>11:05:04</t>
  </si>
  <si>
    <t>20220625 11:05:09</t>
  </si>
  <si>
    <t>11:05:09</t>
  </si>
  <si>
    <t>20220625 11:05:14</t>
  </si>
  <si>
    <t>11:05:14</t>
  </si>
  <si>
    <t>20220625 11:05:19</t>
  </si>
  <si>
    <t>11:05:19</t>
  </si>
  <si>
    <t>20220625 11:05:24</t>
  </si>
  <si>
    <t>11:05:24</t>
  </si>
  <si>
    <t>20220625 11:05:29</t>
  </si>
  <si>
    <t>11:05:29</t>
  </si>
  <si>
    <t>20220625 11:05:34</t>
  </si>
  <si>
    <t>11:05:34</t>
  </si>
  <si>
    <t>20220625 11:05:39</t>
  </si>
  <si>
    <t>11:05:39</t>
  </si>
  <si>
    <t>20220625 11:05:44</t>
  </si>
  <si>
    <t>11:05:44</t>
  </si>
  <si>
    <t>20220625 11:05:49</t>
  </si>
  <si>
    <t>11:05:49</t>
  </si>
  <si>
    <t>20220625 11:05:54</t>
  </si>
  <si>
    <t>11:05:54</t>
  </si>
  <si>
    <t>20220625 11:05:59</t>
  </si>
  <si>
    <t>11:05:59</t>
  </si>
  <si>
    <t>20220625 11:06:04</t>
  </si>
  <si>
    <t>11:06:04</t>
  </si>
  <si>
    <t>20220625 11:06:09</t>
  </si>
  <si>
    <t>11:06:09</t>
  </si>
  <si>
    <t>20220625 11:06:14</t>
  </si>
  <si>
    <t>11:06:14</t>
  </si>
  <si>
    <t>20220625 11:06:19</t>
  </si>
  <si>
    <t>11:06:19</t>
  </si>
  <si>
    <t>20220625 11:06:24</t>
  </si>
  <si>
    <t>11:06:24</t>
  </si>
  <si>
    <t>20220625 11:06:29</t>
  </si>
  <si>
    <t>11:06:29</t>
  </si>
  <si>
    <t>20220625 11:06:34</t>
  </si>
  <si>
    <t>11:06:34</t>
  </si>
  <si>
    <t>20220625 11:06:39</t>
  </si>
  <si>
    <t>11:06:39</t>
  </si>
  <si>
    <t>20220625 11:06:44</t>
  </si>
  <si>
    <t>11:06:44</t>
  </si>
  <si>
    <t>20220625 11:06:49</t>
  </si>
  <si>
    <t>11:06:49</t>
  </si>
  <si>
    <t>20220625 11:06:54</t>
  </si>
  <si>
    <t>11:06:54</t>
  </si>
  <si>
    <t>20220625 11:06:59</t>
  </si>
  <si>
    <t>11:06:59</t>
  </si>
  <si>
    <t>20220625 11:07:04</t>
  </si>
  <si>
    <t>11:07:04</t>
  </si>
  <si>
    <t>20220625 11:07:09</t>
  </si>
  <si>
    <t>11:07:09</t>
  </si>
  <si>
    <t>20220625 11:07:14</t>
  </si>
  <si>
    <t>11:07:14</t>
  </si>
  <si>
    <t>20220625 11:07:19</t>
  </si>
  <si>
    <t>11:07:19</t>
  </si>
  <si>
    <t>20220625 11:07:24</t>
  </si>
  <si>
    <t>11:07:24</t>
  </si>
  <si>
    <t>20220625 11:07:29</t>
  </si>
  <si>
    <t>11:07:29</t>
  </si>
  <si>
    <t>20220625 11:07:34</t>
  </si>
  <si>
    <t>11:07:34</t>
  </si>
  <si>
    <t>20220625 11:07:39</t>
  </si>
  <si>
    <t>11:07:39</t>
  </si>
  <si>
    <t>20220625 11:07:44</t>
  </si>
  <si>
    <t>11:07:44</t>
  </si>
  <si>
    <t>20220625 11:07:49</t>
  </si>
  <si>
    <t>11:07:49</t>
  </si>
  <si>
    <t>20220625 11:07:54</t>
  </si>
  <si>
    <t>11:07:54</t>
  </si>
  <si>
    <t>20220625 11:07:59</t>
  </si>
  <si>
    <t>11:07:59</t>
  </si>
  <si>
    <t>20220625 11:08:04</t>
  </si>
  <si>
    <t>11:08:04</t>
  </si>
  <si>
    <t>20220625 11:08:09</t>
  </si>
  <si>
    <t>11:08:09</t>
  </si>
  <si>
    <t>20220625 11:08:14</t>
  </si>
  <si>
    <t>11:08:14</t>
  </si>
  <si>
    <t>20220625 11:08:19</t>
  </si>
  <si>
    <t>11:08:19</t>
  </si>
  <si>
    <t>20220625 11:08:24</t>
  </si>
  <si>
    <t>11:08:24</t>
  </si>
  <si>
    <t>20220625 11:08:29</t>
  </si>
  <si>
    <t>11:08:29</t>
  </si>
  <si>
    <t>20220625 11:08:34</t>
  </si>
  <si>
    <t>11:08:34</t>
  </si>
  <si>
    <t>20220625 11:08:39</t>
  </si>
  <si>
    <t>11:08:39</t>
  </si>
  <si>
    <t>20220625 11:08:44</t>
  </si>
  <si>
    <t>11:08:44</t>
  </si>
  <si>
    <t>20220625 11:08:49</t>
  </si>
  <si>
    <t>11:08:49</t>
  </si>
  <si>
    <t>20220625 11:08:54</t>
  </si>
  <si>
    <t>11:08:54</t>
  </si>
  <si>
    <t>20220625 11:08:59</t>
  </si>
  <si>
    <t>11:08:59</t>
  </si>
  <si>
    <t>20220625 11:09:04</t>
  </si>
  <si>
    <t>11:09:04</t>
  </si>
  <si>
    <t>2/2</t>
  </si>
  <si>
    <t>20220625 11:09:09</t>
  </si>
  <si>
    <t>11:09:09</t>
  </si>
  <si>
    <t>20220625 11:09:14</t>
  </si>
  <si>
    <t>11:09:14</t>
  </si>
  <si>
    <t>20220625 11:09:19</t>
  </si>
  <si>
    <t>11:09:19</t>
  </si>
  <si>
    <t>20220625 11:09:24</t>
  </si>
  <si>
    <t>11:09:24</t>
  </si>
  <si>
    <t>20220625 11:09:29</t>
  </si>
  <si>
    <t>11:09:29</t>
  </si>
  <si>
    <t>20220625 11:09:34</t>
  </si>
  <si>
    <t>11:09:34</t>
  </si>
  <si>
    <t>20220625 11:09:39</t>
  </si>
  <si>
    <t>11:09:39</t>
  </si>
  <si>
    <t>20220625 11:09:44</t>
  </si>
  <si>
    <t>11:09:44</t>
  </si>
  <si>
    <t>20220625 11:09:49</t>
  </si>
  <si>
    <t>11:09:49</t>
  </si>
  <si>
    <t>20220625 11:09:54</t>
  </si>
  <si>
    <t>11:09:54</t>
  </si>
  <si>
    <t>20220625 11:09:59</t>
  </si>
  <si>
    <t>11:09:59</t>
  </si>
  <si>
    <t>20220625 11:10:04</t>
  </si>
  <si>
    <t>11:10:04</t>
  </si>
  <si>
    <t>20220625 11:10:09</t>
  </si>
  <si>
    <t>11:10:09</t>
  </si>
  <si>
    <t>20220625 11:10:14</t>
  </si>
  <si>
    <t>11:10:14</t>
  </si>
  <si>
    <t>20220625 11:10:19</t>
  </si>
  <si>
    <t>11:10:19</t>
  </si>
  <si>
    <t>20220625 11:10:24</t>
  </si>
  <si>
    <t>11:10:24</t>
  </si>
  <si>
    <t>20220625 11:10:29</t>
  </si>
  <si>
    <t>11:10:29</t>
  </si>
  <si>
    <t>20220625 11:10:34</t>
  </si>
  <si>
    <t>11:10:34</t>
  </si>
  <si>
    <t>20220625 11:10:39</t>
  </si>
  <si>
    <t>11:10:39</t>
  </si>
  <si>
    <t>20220625 11:10:44</t>
  </si>
  <si>
    <t>11:10:44</t>
  </si>
  <si>
    <t>20220625 11:10:49</t>
  </si>
  <si>
    <t>11:10:49</t>
  </si>
  <si>
    <t>20220625 11:10:54</t>
  </si>
  <si>
    <t>11:10:54</t>
  </si>
  <si>
    <t>20220625 11:10:59</t>
  </si>
  <si>
    <t>11:10:59</t>
  </si>
  <si>
    <t>20220625 11:11:04</t>
  </si>
  <si>
    <t>11:11:04</t>
  </si>
  <si>
    <t>20220625 11:11:09</t>
  </si>
  <si>
    <t>11:11:09</t>
  </si>
  <si>
    <t>20220625 11:11:14</t>
  </si>
  <si>
    <t>11:11:14</t>
  </si>
  <si>
    <t>20220625 11:11:19</t>
  </si>
  <si>
    <t>11:11:19</t>
  </si>
  <si>
    <t>20220625 11:11:24</t>
  </si>
  <si>
    <t>11:11:24</t>
  </si>
  <si>
    <t>20220625 11:11:29</t>
  </si>
  <si>
    <t>11:11:29</t>
  </si>
  <si>
    <t>20220625 11:11:34</t>
  </si>
  <si>
    <t>11:11:34</t>
  </si>
  <si>
    <t>20220625 11:11:39</t>
  </si>
  <si>
    <t>11:11:39</t>
  </si>
  <si>
    <t>20220625 11:11:44</t>
  </si>
  <si>
    <t>11:11:44</t>
  </si>
  <si>
    <t>20220625 11:11:49</t>
  </si>
  <si>
    <t>11:11:49</t>
  </si>
  <si>
    <t>20220625 11:11:54</t>
  </si>
  <si>
    <t>11:11:54</t>
  </si>
  <si>
    <t>20220625 11:11:59</t>
  </si>
  <si>
    <t>11:11:59</t>
  </si>
  <si>
    <t>20220625 11:12:04</t>
  </si>
  <si>
    <t>11:12:04</t>
  </si>
  <si>
    <t>20220625 11:12:09</t>
  </si>
  <si>
    <t>11:12:09</t>
  </si>
  <si>
    <t>20220625 11:12:14</t>
  </si>
  <si>
    <t>11:12:14</t>
  </si>
  <si>
    <t>20220625 11:12:19</t>
  </si>
  <si>
    <t>11:12:19</t>
  </si>
  <si>
    <t>20220625 11:12:24</t>
  </si>
  <si>
    <t>11:12:24</t>
  </si>
  <si>
    <t>20220625 11:12:29</t>
  </si>
  <si>
    <t>11:12:29</t>
  </si>
  <si>
    <t>20220625 11:12:34</t>
  </si>
  <si>
    <t>11:12:34</t>
  </si>
  <si>
    <t>20220625 11:12:39</t>
  </si>
  <si>
    <t>11:12:39</t>
  </si>
  <si>
    <t>20220625 11:45:48</t>
  </si>
  <si>
    <t>11:45:48</t>
  </si>
  <si>
    <t>penn41</t>
  </si>
  <si>
    <t>20220625 11:45:53</t>
  </si>
  <si>
    <t>11:45:53</t>
  </si>
  <si>
    <t>20220625 11:45:58</t>
  </si>
  <si>
    <t>11:45:58</t>
  </si>
  <si>
    <t>20220625 11:46:03</t>
  </si>
  <si>
    <t>11:46:03</t>
  </si>
  <si>
    <t>20220625 11:46:08</t>
  </si>
  <si>
    <t>11:46:08</t>
  </si>
  <si>
    <t>20220625 11:46:13</t>
  </si>
  <si>
    <t>11:46:13</t>
  </si>
  <si>
    <t>20220625 11:46:18</t>
  </si>
  <si>
    <t>11:46:18</t>
  </si>
  <si>
    <t>20220625 11:46:23</t>
  </si>
  <si>
    <t>11:46:23</t>
  </si>
  <si>
    <t>20220625 11:46:28</t>
  </si>
  <si>
    <t>11:46:28</t>
  </si>
  <si>
    <t>20220625 11:46:33</t>
  </si>
  <si>
    <t>11:46:33</t>
  </si>
  <si>
    <t>20220625 11:46:38</t>
  </si>
  <si>
    <t>11:46:38</t>
  </si>
  <si>
    <t>20220625 11:46:43</t>
  </si>
  <si>
    <t>11:46:43</t>
  </si>
  <si>
    <t>20220625 11:46:48</t>
  </si>
  <si>
    <t>11:46:48</t>
  </si>
  <si>
    <t>20220625 11:46:53</t>
  </si>
  <si>
    <t>11:46:53</t>
  </si>
  <si>
    <t>20220625 11:46:58</t>
  </si>
  <si>
    <t>11:46:58</t>
  </si>
  <si>
    <t>20220625 11:47:03</t>
  </si>
  <si>
    <t>11:47:03</t>
  </si>
  <si>
    <t>20220625 11:47:08</t>
  </si>
  <si>
    <t>11:47:08</t>
  </si>
  <si>
    <t>20220625 11:47:13</t>
  </si>
  <si>
    <t>11:47:13</t>
  </si>
  <si>
    <t>20220625 11:47:18</t>
  </si>
  <si>
    <t>11:47:18</t>
  </si>
  <si>
    <t>20220625 11:47:23</t>
  </si>
  <si>
    <t>11:47:23</t>
  </si>
  <si>
    <t>20220625 11:47:28</t>
  </si>
  <si>
    <t>11:47:28</t>
  </si>
  <si>
    <t>20220625 11:47:33</t>
  </si>
  <si>
    <t>11:47:33</t>
  </si>
  <si>
    <t>20220625 11:47:38</t>
  </si>
  <si>
    <t>11:47:38</t>
  </si>
  <si>
    <t>20220625 11:48:45</t>
  </si>
  <si>
    <t>11:48:45</t>
  </si>
  <si>
    <t>20220625 11:48:50</t>
  </si>
  <si>
    <t>11:48:50</t>
  </si>
  <si>
    <t>20220625 11:48:55</t>
  </si>
  <si>
    <t>11:48:55</t>
  </si>
  <si>
    <t>20220625 11:49:00</t>
  </si>
  <si>
    <t>11:49:00</t>
  </si>
  <si>
    <t>20220625 11:49:05</t>
  </si>
  <si>
    <t>11:49:05</t>
  </si>
  <si>
    <t>20220625 11:49:10</t>
  </si>
  <si>
    <t>11:49:10</t>
  </si>
  <si>
    <t>20220625 11:49:15</t>
  </si>
  <si>
    <t>11:49:15</t>
  </si>
  <si>
    <t>20220625 11:49:20</t>
  </si>
  <si>
    <t>11:49:20</t>
  </si>
  <si>
    <t>20220625 11:49:25</t>
  </si>
  <si>
    <t>11:49:25</t>
  </si>
  <si>
    <t>20220625 11:49:30</t>
  </si>
  <si>
    <t>11:49:30</t>
  </si>
  <si>
    <t>20220625 11:49:35</t>
  </si>
  <si>
    <t>11:49:35</t>
  </si>
  <si>
    <t>20220625 11:49:40</t>
  </si>
  <si>
    <t>11:49:40</t>
  </si>
  <si>
    <t>20220625 11:49:45</t>
  </si>
  <si>
    <t>11:49:45</t>
  </si>
  <si>
    <t>20220625 11:49:50</t>
  </si>
  <si>
    <t>11:49:50</t>
  </si>
  <si>
    <t>20220625 11:49:55</t>
  </si>
  <si>
    <t>11:49:55</t>
  </si>
  <si>
    <t>20220625 11:50:00</t>
  </si>
  <si>
    <t>11:50:00</t>
  </si>
  <si>
    <t>20220625 11:50:05</t>
  </si>
  <si>
    <t>11:50:05</t>
  </si>
  <si>
    <t>20220625 11:50:10</t>
  </si>
  <si>
    <t>11:50:10</t>
  </si>
  <si>
    <t>20220625 11:50:15</t>
  </si>
  <si>
    <t>11:50:15</t>
  </si>
  <si>
    <t>20220625 11:50:20</t>
  </si>
  <si>
    <t>11:50:20</t>
  </si>
  <si>
    <t>20220625 11:50:25</t>
  </si>
  <si>
    <t>11:50:25</t>
  </si>
  <si>
    <t>20220625 11:50:30</t>
  </si>
  <si>
    <t>11:50:30</t>
  </si>
  <si>
    <t>20220625 11:50:35</t>
  </si>
  <si>
    <t>11:50:35</t>
  </si>
  <si>
    <t>20220625 11:50:40</t>
  </si>
  <si>
    <t>11:50:40</t>
  </si>
  <si>
    <t>20220625 11:50:45</t>
  </si>
  <si>
    <t>11:50:45</t>
  </si>
  <si>
    <t>20220625 11:50:50</t>
  </si>
  <si>
    <t>11:50:50</t>
  </si>
  <si>
    <t>20220625 11:50:55</t>
  </si>
  <si>
    <t>11:50:55</t>
  </si>
  <si>
    <t>20220625 11:51:00</t>
  </si>
  <si>
    <t>11:51:00</t>
  </si>
  <si>
    <t>20220625 11:51:05</t>
  </si>
  <si>
    <t>11:51:05</t>
  </si>
  <si>
    <t>20220625 11:51:10</t>
  </si>
  <si>
    <t>11:51:10</t>
  </si>
  <si>
    <t>20220625 11:51:15</t>
  </si>
  <si>
    <t>11:51:15</t>
  </si>
  <si>
    <t>20220625 11:51:20</t>
  </si>
  <si>
    <t>11:51:20</t>
  </si>
  <si>
    <t>20220625 11:51:25</t>
  </si>
  <si>
    <t>11:51:25</t>
  </si>
  <si>
    <t>20220625 11:51:30</t>
  </si>
  <si>
    <t>11:51:30</t>
  </si>
  <si>
    <t>20220625 11:51:35</t>
  </si>
  <si>
    <t>11:51:35</t>
  </si>
  <si>
    <t>20220625 11:51:40</t>
  </si>
  <si>
    <t>11:51:40</t>
  </si>
  <si>
    <t>20220625 11:51:45</t>
  </si>
  <si>
    <t>11:51:45</t>
  </si>
  <si>
    <t>20220625 11:51:50</t>
  </si>
  <si>
    <t>11:51:50</t>
  </si>
  <si>
    <t>20220625 11:51:55</t>
  </si>
  <si>
    <t>11:51:55</t>
  </si>
  <si>
    <t>20220625 11:52:00</t>
  </si>
  <si>
    <t>11:52:00</t>
  </si>
  <si>
    <t>20220625 11:52:05</t>
  </si>
  <si>
    <t>11:52:05</t>
  </si>
  <si>
    <t>20220625 11:52:10</t>
  </si>
  <si>
    <t>11:52:10</t>
  </si>
  <si>
    <t>20220625 11:52:15</t>
  </si>
  <si>
    <t>11:52:15</t>
  </si>
  <si>
    <t>20220625 11:52:20</t>
  </si>
  <si>
    <t>11:52:20</t>
  </si>
  <si>
    <t>20220625 11:52:25</t>
  </si>
  <si>
    <t>11:52:25</t>
  </si>
  <si>
    <t>20220625 11:52:30</t>
  </si>
  <si>
    <t>11:52:30</t>
  </si>
  <si>
    <t>20220625 11:52:35</t>
  </si>
  <si>
    <t>11:52:35</t>
  </si>
  <si>
    <t>20220625 11:52:40</t>
  </si>
  <si>
    <t>11:52:40</t>
  </si>
  <si>
    <t>20220625 11:52:45</t>
  </si>
  <si>
    <t>11:52:45</t>
  </si>
  <si>
    <t>20220625 11:52:50</t>
  </si>
  <si>
    <t>11:52:50</t>
  </si>
  <si>
    <t>20220625 11:52:55</t>
  </si>
  <si>
    <t>11:52:55</t>
  </si>
  <si>
    <t>20220625 11:53:00</t>
  </si>
  <si>
    <t>11:53:00</t>
  </si>
  <si>
    <t>20220625 11:53:05</t>
  </si>
  <si>
    <t>11:53:05</t>
  </si>
  <si>
    <t>20220625 11:53:10</t>
  </si>
  <si>
    <t>11:53:10</t>
  </si>
  <si>
    <t>20220625 11:53:15</t>
  </si>
  <si>
    <t>11:53:15</t>
  </si>
  <si>
    <t>20220625 11:53:20</t>
  </si>
  <si>
    <t>11:53:20</t>
  </si>
  <si>
    <t>20220625 11:53:25</t>
  </si>
  <si>
    <t>11:53:25</t>
  </si>
  <si>
    <t>20220625 11:53:30</t>
  </si>
  <si>
    <t>11:53:30</t>
  </si>
  <si>
    <t>20220625 11:53:35</t>
  </si>
  <si>
    <t>11:53:35</t>
  </si>
  <si>
    <t>20220625 11:53:40</t>
  </si>
  <si>
    <t>11:53:40</t>
  </si>
  <si>
    <t>20220625 11:53:45</t>
  </si>
  <si>
    <t>11:53:45</t>
  </si>
  <si>
    <t>20220625 11:53:50</t>
  </si>
  <si>
    <t>11:53:50</t>
  </si>
  <si>
    <t>20220625 11:53:55</t>
  </si>
  <si>
    <t>11:53:55</t>
  </si>
  <si>
    <t>20220625 11:54:00</t>
  </si>
  <si>
    <t>11:54:00</t>
  </si>
  <si>
    <t>20220625 11:54:05</t>
  </si>
  <si>
    <t>11:54:05</t>
  </si>
  <si>
    <t>20220625 12:27:55</t>
  </si>
  <si>
    <t>12:27:55</t>
  </si>
  <si>
    <t>arby41</t>
  </si>
  <si>
    <t>20220625 12:28:00</t>
  </si>
  <si>
    <t>12:28:00</t>
  </si>
  <si>
    <t>20220625 12:28:05</t>
  </si>
  <si>
    <t>12:28:05</t>
  </si>
  <si>
    <t>20220625 12:28:10</t>
  </si>
  <si>
    <t>12:28:10</t>
  </si>
  <si>
    <t>20220625 12:28:15</t>
  </si>
  <si>
    <t>12:28:15</t>
  </si>
  <si>
    <t>20220625 12:28:20</t>
  </si>
  <si>
    <t>12:28:20</t>
  </si>
  <si>
    <t>20220625 12:28:25</t>
  </si>
  <si>
    <t>12:28:25</t>
  </si>
  <si>
    <t>20220625 12:28:30</t>
  </si>
  <si>
    <t>12:28:30</t>
  </si>
  <si>
    <t>20220625 12:28:35</t>
  </si>
  <si>
    <t>12:28:35</t>
  </si>
  <si>
    <t>20220625 12:28:40</t>
  </si>
  <si>
    <t>12:28:40</t>
  </si>
  <si>
    <t>20220625 12:28:45</t>
  </si>
  <si>
    <t>12:28:45</t>
  </si>
  <si>
    <t>20220625 12:28:50</t>
  </si>
  <si>
    <t>12:28:50</t>
  </si>
  <si>
    <t>20220625 12:28:55</t>
  </si>
  <si>
    <t>12:28:55</t>
  </si>
  <si>
    <t>20220625 12:29:00</t>
  </si>
  <si>
    <t>12:29:00</t>
  </si>
  <si>
    <t>20220625 12:29:05</t>
  </si>
  <si>
    <t>12:29:05</t>
  </si>
  <si>
    <t>20220625 12:29:10</t>
  </si>
  <si>
    <t>12:29:10</t>
  </si>
  <si>
    <t>20220625 12:29:15</t>
  </si>
  <si>
    <t>12:29:15</t>
  </si>
  <si>
    <t>20220625 12:29:19</t>
  </si>
  <si>
    <t>12:29:19</t>
  </si>
  <si>
    <t>20220625 12:29:25</t>
  </si>
  <si>
    <t>12:29:25</t>
  </si>
  <si>
    <t>20220625 12:29:30</t>
  </si>
  <si>
    <t>12:29:30</t>
  </si>
  <si>
    <t>20220625 12:29:35</t>
  </si>
  <si>
    <t>12:29:35</t>
  </si>
  <si>
    <t>20220625 12:29:40</t>
  </si>
  <si>
    <t>12:29:40</t>
  </si>
  <si>
    <t>20220625 12:29:45</t>
  </si>
  <si>
    <t>12:29:45</t>
  </si>
  <si>
    <t>20220625 12:30:52</t>
  </si>
  <si>
    <t>12:30:52</t>
  </si>
  <si>
    <t>20220625 12:30:57</t>
  </si>
  <si>
    <t>12:30:57</t>
  </si>
  <si>
    <t>20220625 12:31:02</t>
  </si>
  <si>
    <t>12:31:02</t>
  </si>
  <si>
    <t>20220625 12:31:07</t>
  </si>
  <si>
    <t>12:31:07</t>
  </si>
  <si>
    <t>20220625 12:31:12</t>
  </si>
  <si>
    <t>12:31:12</t>
  </si>
  <si>
    <t>20220625 12:31:17</t>
  </si>
  <si>
    <t>12:31:17</t>
  </si>
  <si>
    <t>20220625 12:31:22</t>
  </si>
  <si>
    <t>12:31:22</t>
  </si>
  <si>
    <t>20220625 12:31:27</t>
  </si>
  <si>
    <t>12:31:27</t>
  </si>
  <si>
    <t>20220625 12:31:32</t>
  </si>
  <si>
    <t>12:31:32</t>
  </si>
  <si>
    <t>20220625 12:31:37</t>
  </si>
  <si>
    <t>12:31:37</t>
  </si>
  <si>
    <t>20220625 12:31:42</t>
  </si>
  <si>
    <t>12:31:42</t>
  </si>
  <si>
    <t>20220625 12:31:47</t>
  </si>
  <si>
    <t>12:31:47</t>
  </si>
  <si>
    <t>20220625 12:31:52</t>
  </si>
  <si>
    <t>12:31:52</t>
  </si>
  <si>
    <t>20220625 12:31:57</t>
  </si>
  <si>
    <t>12:31:57</t>
  </si>
  <si>
    <t>20220625 12:32:02</t>
  </si>
  <si>
    <t>12:32:02</t>
  </si>
  <si>
    <t>20220625 12:32:07</t>
  </si>
  <si>
    <t>12:32:07</t>
  </si>
  <si>
    <t>20220625 12:32:12</t>
  </si>
  <si>
    <t>12:32:12</t>
  </si>
  <si>
    <t>20220625 12:32:16</t>
  </si>
  <si>
    <t>12:32:16</t>
  </si>
  <si>
    <t>20220625 12:32:22</t>
  </si>
  <si>
    <t>12:32:22</t>
  </si>
  <si>
    <t>20220625 12:32:27</t>
  </si>
  <si>
    <t>12:32:27</t>
  </si>
  <si>
    <t>20220625 12:32:32</t>
  </si>
  <si>
    <t>12:32:32</t>
  </si>
  <si>
    <t>20220625 12:32:37</t>
  </si>
  <si>
    <t>12:32:37</t>
  </si>
  <si>
    <t>20220625 12:32:42</t>
  </si>
  <si>
    <t>12:32:42</t>
  </si>
  <si>
    <t>20220625 12:32:47</t>
  </si>
  <si>
    <t>12:32:47</t>
  </si>
  <si>
    <t>20220625 12:32:52</t>
  </si>
  <si>
    <t>12:32:52</t>
  </si>
  <si>
    <t>20220625 12:32:57</t>
  </si>
  <si>
    <t>12:32:57</t>
  </si>
  <si>
    <t>20220625 12:33:02</t>
  </si>
  <si>
    <t>12:33:02</t>
  </si>
  <si>
    <t>20220625 12:33:07</t>
  </si>
  <si>
    <t>12:33:07</t>
  </si>
  <si>
    <t>20220625 12:33:12</t>
  </si>
  <si>
    <t>12:33:12</t>
  </si>
  <si>
    <t>20220625 12:33:17</t>
  </si>
  <si>
    <t>12:33:17</t>
  </si>
  <si>
    <t>20220625 12:33:22</t>
  </si>
  <si>
    <t>12:33:22</t>
  </si>
  <si>
    <t>20220625 12:33:27</t>
  </si>
  <si>
    <t>12:33:27</t>
  </si>
  <si>
    <t>20220625 12:33:32</t>
  </si>
  <si>
    <t>12:33:32</t>
  </si>
  <si>
    <t>20220625 12:33:37</t>
  </si>
  <si>
    <t>12:33:37</t>
  </si>
  <si>
    <t>20220625 12:33:42</t>
  </si>
  <si>
    <t>12:33:42</t>
  </si>
  <si>
    <t>20220625 12:33:47</t>
  </si>
  <si>
    <t>12:33:47</t>
  </si>
  <si>
    <t>20220625 12:33:52</t>
  </si>
  <si>
    <t>12:33:52</t>
  </si>
  <si>
    <t>20220625 12:33:57</t>
  </si>
  <si>
    <t>12:33:57</t>
  </si>
  <si>
    <t>20220625 12:34:01</t>
  </si>
  <si>
    <t>12:34:01</t>
  </si>
  <si>
    <t>20220625 12:34:07</t>
  </si>
  <si>
    <t>12:34:07</t>
  </si>
  <si>
    <t>20220625 12:34:12</t>
  </si>
  <si>
    <t>12:34:12</t>
  </si>
  <si>
    <t>20220625 12:34:17</t>
  </si>
  <si>
    <t>12:34:17</t>
  </si>
  <si>
    <t>20220625 12:34:22</t>
  </si>
  <si>
    <t>12:34:22</t>
  </si>
  <si>
    <t>20220625 12:34:27</t>
  </si>
  <si>
    <t>12:34:27</t>
  </si>
  <si>
    <t>20220625 12:34:32</t>
  </si>
  <si>
    <t>12:34:32</t>
  </si>
  <si>
    <t>20220625 12:34:37</t>
  </si>
  <si>
    <t>12:34:37</t>
  </si>
  <si>
    <t>20220625 12:34:42</t>
  </si>
  <si>
    <t>12:34:42</t>
  </si>
  <si>
    <t>20220625 12:34:47</t>
  </si>
  <si>
    <t>12:34:47</t>
  </si>
  <si>
    <t>20220625 12:34:52</t>
  </si>
  <si>
    <t>12:34:52</t>
  </si>
  <si>
    <t>20220625 12:34:57</t>
  </si>
  <si>
    <t>12:34:57</t>
  </si>
  <si>
    <t>20220625 12:35:02</t>
  </si>
  <si>
    <t>12:35:02</t>
  </si>
  <si>
    <t>20220625 12:35:07</t>
  </si>
  <si>
    <t>12:35:07</t>
  </si>
  <si>
    <t>20220625 12:35:12</t>
  </si>
  <si>
    <t>12:35:12</t>
  </si>
  <si>
    <t>20220625 12:35:17</t>
  </si>
  <si>
    <t>12:35:17</t>
  </si>
  <si>
    <t>20220625 12:35:22</t>
  </si>
  <si>
    <t>12:35:22</t>
  </si>
  <si>
    <t>20220625 12:35:27</t>
  </si>
  <si>
    <t>12:35:27</t>
  </si>
  <si>
    <t>20220625 12:35:32</t>
  </si>
  <si>
    <t>12:35:32</t>
  </si>
  <si>
    <t>20220625 12:35:37</t>
  </si>
  <si>
    <t>12:35:37</t>
  </si>
  <si>
    <t>20220625 12:35:42</t>
  </si>
  <si>
    <t>12:35:42</t>
  </si>
  <si>
    <t>20220625 12:35:46</t>
  </si>
  <si>
    <t>12:35:46</t>
  </si>
  <si>
    <t>20220625 12:35:52</t>
  </si>
  <si>
    <t>12:35:52</t>
  </si>
  <si>
    <t>20220625 12:35:56</t>
  </si>
  <si>
    <t>12:35:56</t>
  </si>
  <si>
    <t>20220625 12:36:02</t>
  </si>
  <si>
    <t>12:36:02</t>
  </si>
  <si>
    <t>20220625 12:36:06</t>
  </si>
  <si>
    <t>12:36:06</t>
  </si>
  <si>
    <t>20220625 12:36:12</t>
  </si>
  <si>
    <t>12:36:12</t>
  </si>
  <si>
    <t>20220625 12:36:17</t>
  </si>
  <si>
    <t>12:36:17</t>
  </si>
  <si>
    <t>20220625 12:36:22</t>
  </si>
  <si>
    <t>12:36:22</t>
  </si>
  <si>
    <t>20220625 12:36:27</t>
  </si>
  <si>
    <t>12:36:27</t>
  </si>
  <si>
    <t>20220625 12:36:32</t>
  </si>
  <si>
    <t>12:36:32</t>
  </si>
  <si>
    <t>20220625 12:36:37</t>
  </si>
  <si>
    <t>12:36:37</t>
  </si>
  <si>
    <t>20220625 12:36:42</t>
  </si>
  <si>
    <t>12:36:42</t>
  </si>
  <si>
    <t>20220625 12:36:47</t>
  </si>
  <si>
    <t>12:36:47</t>
  </si>
  <si>
    <t>20220625 12:36:52</t>
  </si>
  <si>
    <t>12:36:52</t>
  </si>
  <si>
    <t>20220625 12:36:57</t>
  </si>
  <si>
    <t>12:36:57</t>
  </si>
  <si>
    <t>20220625 12:37:02</t>
  </si>
  <si>
    <t>12:37:02</t>
  </si>
  <si>
    <t>20220625 12:37:07</t>
  </si>
  <si>
    <t>12:37:07</t>
  </si>
  <si>
    <t>20220625 12:37:12</t>
  </si>
  <si>
    <t>12:37:12</t>
  </si>
  <si>
    <t>20220625 12:37:17</t>
  </si>
  <si>
    <t>12:37:17</t>
  </si>
  <si>
    <t>20220625 12:37:22</t>
  </si>
  <si>
    <t>12:37:22</t>
  </si>
  <si>
    <t>20220625 12:37:27</t>
  </si>
  <si>
    <t>12:37:27</t>
  </si>
  <si>
    <t>20220625 12:37:32</t>
  </si>
  <si>
    <t>12:37:32</t>
  </si>
  <si>
    <t>20220625 12:37:37</t>
  </si>
  <si>
    <t>12:37:37</t>
  </si>
  <si>
    <t>20220625 12:37:41</t>
  </si>
  <si>
    <t>12:37:41</t>
  </si>
  <si>
    <t>20220625 13:49:55</t>
  </si>
  <si>
    <t>13:49:55</t>
  </si>
  <si>
    <t>oxytropis12</t>
  </si>
  <si>
    <t>13:23:23</t>
  </si>
  <si>
    <t>20220625 13:50:00</t>
  </si>
  <si>
    <t>13:50:00</t>
  </si>
  <si>
    <t>20220625 13:50:05</t>
  </si>
  <si>
    <t>13:50:05</t>
  </si>
  <si>
    <t>20220625 13:50:10</t>
  </si>
  <si>
    <t>13:50:10</t>
  </si>
  <si>
    <t>20220625 13:50:15</t>
  </si>
  <si>
    <t>13:50:15</t>
  </si>
  <si>
    <t>20220625 13:50:20</t>
  </si>
  <si>
    <t>13:50:20</t>
  </si>
  <si>
    <t>20220625 13:50:25</t>
  </si>
  <si>
    <t>13:50:25</t>
  </si>
  <si>
    <t>20220625 13:50:30</t>
  </si>
  <si>
    <t>13:50:30</t>
  </si>
  <si>
    <t>20220625 13:50:35</t>
  </si>
  <si>
    <t>13:50:35</t>
  </si>
  <si>
    <t>20220625 13:50:40</t>
  </si>
  <si>
    <t>13:50:40</t>
  </si>
  <si>
    <t>20220625 13:50:45</t>
  </si>
  <si>
    <t>13:50:45</t>
  </si>
  <si>
    <t>20220625 13:50:50</t>
  </si>
  <si>
    <t>13:50:50</t>
  </si>
  <si>
    <t>20220625 13:50:55</t>
  </si>
  <si>
    <t>13:50:55</t>
  </si>
  <si>
    <t>20220625 13:51:00</t>
  </si>
  <si>
    <t>13:51:00</t>
  </si>
  <si>
    <t>20220625 13:51:05</t>
  </si>
  <si>
    <t>13:51:05</t>
  </si>
  <si>
    <t>20220625 13:51:10</t>
  </si>
  <si>
    <t>13:51:10</t>
  </si>
  <si>
    <t>20220625 13:51:15</t>
  </si>
  <si>
    <t>13:51:15</t>
  </si>
  <si>
    <t>20220625 13:51:20</t>
  </si>
  <si>
    <t>13:51:20</t>
  </si>
  <si>
    <t>20220625 13:51:25</t>
  </si>
  <si>
    <t>13:51:25</t>
  </si>
  <si>
    <t>20220625 13:51:30</t>
  </si>
  <si>
    <t>13:51:30</t>
  </si>
  <si>
    <t>20220625 13:51:35</t>
  </si>
  <si>
    <t>13:51:35</t>
  </si>
  <si>
    <t>20220625 13:51:40</t>
  </si>
  <si>
    <t>13:51:40</t>
  </si>
  <si>
    <t>20220625 13:52:47</t>
  </si>
  <si>
    <t>13:52:47</t>
  </si>
  <si>
    <t>20220625 13:52:52</t>
  </si>
  <si>
    <t>13:52:52</t>
  </si>
  <si>
    <t>20220625 13:52:57</t>
  </si>
  <si>
    <t>13:52:57</t>
  </si>
  <si>
    <t>20220625 13:53:02</t>
  </si>
  <si>
    <t>13:53:02</t>
  </si>
  <si>
    <t>20220625 13:53:07</t>
  </si>
  <si>
    <t>13:53:07</t>
  </si>
  <si>
    <t>20220625 13:53:12</t>
  </si>
  <si>
    <t>13:53:12</t>
  </si>
  <si>
    <t>20220625 13:53:17</t>
  </si>
  <si>
    <t>13:53:17</t>
  </si>
  <si>
    <t>20220625 13:53:22</t>
  </si>
  <si>
    <t>13:53:22</t>
  </si>
  <si>
    <t>20220625 13:53:27</t>
  </si>
  <si>
    <t>13:53:27</t>
  </si>
  <si>
    <t>20220625 13:53:32</t>
  </si>
  <si>
    <t>13:53:32</t>
  </si>
  <si>
    <t>20220625 13:53:37</t>
  </si>
  <si>
    <t>13:53:37</t>
  </si>
  <si>
    <t>20220625 13:53:42</t>
  </si>
  <si>
    <t>13:53:42</t>
  </si>
  <si>
    <t>20220625 13:53:47</t>
  </si>
  <si>
    <t>13:53:47</t>
  </si>
  <si>
    <t>20220625 13:53:52</t>
  </si>
  <si>
    <t>13:53:52</t>
  </si>
  <si>
    <t>20220625 13:53:57</t>
  </si>
  <si>
    <t>13:53:57</t>
  </si>
  <si>
    <t>20220625 13:54:02</t>
  </si>
  <si>
    <t>13:54:02</t>
  </si>
  <si>
    <t>20220625 13:54:07</t>
  </si>
  <si>
    <t>13:54:07</t>
  </si>
  <si>
    <t>20220625 13:54:12</t>
  </si>
  <si>
    <t>13:54:12</t>
  </si>
  <si>
    <t>20220625 13:54:17</t>
  </si>
  <si>
    <t>13:54:17</t>
  </si>
  <si>
    <t>20220625 13:54:22</t>
  </si>
  <si>
    <t>13:54:22</t>
  </si>
  <si>
    <t>20220625 13:54:27</t>
  </si>
  <si>
    <t>13:54:27</t>
  </si>
  <si>
    <t>20220625 13:54:32</t>
  </si>
  <si>
    <t>13:54:32</t>
  </si>
  <si>
    <t>20220625 13:54:37</t>
  </si>
  <si>
    <t>13:54:37</t>
  </si>
  <si>
    <t>20220625 13:54:42</t>
  </si>
  <si>
    <t>13:54:42</t>
  </si>
  <si>
    <t>20220625 13:54:47</t>
  </si>
  <si>
    <t>13:54:47</t>
  </si>
  <si>
    <t>20220625 13:54:52</t>
  </si>
  <si>
    <t>13:54:52</t>
  </si>
  <si>
    <t>20220625 13:54:57</t>
  </si>
  <si>
    <t>13:54:57</t>
  </si>
  <si>
    <t>20220625 13:55:02</t>
  </si>
  <si>
    <t>13:55:02</t>
  </si>
  <si>
    <t>20220625 13:55:07</t>
  </si>
  <si>
    <t>13:55:07</t>
  </si>
  <si>
    <t>20220625 13:55:12</t>
  </si>
  <si>
    <t>13:55:12</t>
  </si>
  <si>
    <t>20220625 13:55:17</t>
  </si>
  <si>
    <t>13:55:17</t>
  </si>
  <si>
    <t>20220625 13:55:22</t>
  </si>
  <si>
    <t>13:55:22</t>
  </si>
  <si>
    <t>20220625 13:55:27</t>
  </si>
  <si>
    <t>13:55:27</t>
  </si>
  <si>
    <t>20220625 13:55:32</t>
  </si>
  <si>
    <t>13:55:32</t>
  </si>
  <si>
    <t>20220625 13:55:37</t>
  </si>
  <si>
    <t>13:55:37</t>
  </si>
  <si>
    <t>20220625 13:55:42</t>
  </si>
  <si>
    <t>13:55:42</t>
  </si>
  <si>
    <t>20220625 13:55:47</t>
  </si>
  <si>
    <t>13:55:47</t>
  </si>
  <si>
    <t>20220625 13:55:52</t>
  </si>
  <si>
    <t>13:55:52</t>
  </si>
  <si>
    <t>20220625 13:55:57</t>
  </si>
  <si>
    <t>13:55:57</t>
  </si>
  <si>
    <t>20220625 13:56:02</t>
  </si>
  <si>
    <t>13:56:02</t>
  </si>
  <si>
    <t>20220625 13:56:07</t>
  </si>
  <si>
    <t>13:56:07</t>
  </si>
  <si>
    <t>20220625 13:56:12</t>
  </si>
  <si>
    <t>13:56:12</t>
  </si>
  <si>
    <t>20220625 13:56:17</t>
  </si>
  <si>
    <t>13:56:17</t>
  </si>
  <si>
    <t>20220625 13:56:22</t>
  </si>
  <si>
    <t>13:56:22</t>
  </si>
  <si>
    <t>20220625 13:56:27</t>
  </si>
  <si>
    <t>13:56:27</t>
  </si>
  <si>
    <t>20220625 13:56:32</t>
  </si>
  <si>
    <t>13:56:32</t>
  </si>
  <si>
    <t>20220625 13:56:37</t>
  </si>
  <si>
    <t>13:56:37</t>
  </si>
  <si>
    <t>20220625 13:56:42</t>
  </si>
  <si>
    <t>13:56:42</t>
  </si>
  <si>
    <t>20220625 13:56:47</t>
  </si>
  <si>
    <t>13:56:47</t>
  </si>
  <si>
    <t>20220625 13:56:52</t>
  </si>
  <si>
    <t>13:56:52</t>
  </si>
  <si>
    <t>20220625 13:56:57</t>
  </si>
  <si>
    <t>13:56:57</t>
  </si>
  <si>
    <t>20220625 13:57:02</t>
  </si>
  <si>
    <t>13:57:02</t>
  </si>
  <si>
    <t>20220625 13:57:07</t>
  </si>
  <si>
    <t>13:57:07</t>
  </si>
  <si>
    <t>20220625 13:57:11</t>
  </si>
  <si>
    <t>13:57:11</t>
  </si>
  <si>
    <t>20220625 13:57:17</t>
  </si>
  <si>
    <t>13:57:17</t>
  </si>
  <si>
    <t>20220625 13:57:22</t>
  </si>
  <si>
    <t>13:57:22</t>
  </si>
  <si>
    <t>20220625 13:57:27</t>
  </si>
  <si>
    <t>13:57:27</t>
  </si>
  <si>
    <t>20220625 13:57:32</t>
  </si>
  <si>
    <t>13:57:32</t>
  </si>
  <si>
    <t>20220625 13:57:37</t>
  </si>
  <si>
    <t>13:57:37</t>
  </si>
  <si>
    <t>20220625 13:57:42</t>
  </si>
  <si>
    <t>13:57:42</t>
  </si>
  <si>
    <t>20220625 13:57:47</t>
  </si>
  <si>
    <t>13:57:47</t>
  </si>
  <si>
    <t>20220625 13:57:52</t>
  </si>
  <si>
    <t>13:57:52</t>
  </si>
  <si>
    <t>20220625 13:57:57</t>
  </si>
  <si>
    <t>13:57:57</t>
  </si>
  <si>
    <t>20220625 13:58:02</t>
  </si>
  <si>
    <t>13:58:02</t>
  </si>
  <si>
    <t>20220625 13:58:07</t>
  </si>
  <si>
    <t>13:58:07</t>
  </si>
  <si>
    <t>20220625 13:58:12</t>
  </si>
  <si>
    <t>13:58:12</t>
  </si>
  <si>
    <t>20220625 13:58:17</t>
  </si>
  <si>
    <t>13:58:17</t>
  </si>
  <si>
    <t>20220625 13:58:22</t>
  </si>
  <si>
    <t>13:58:22</t>
  </si>
  <si>
    <t>20220625 13:58:27</t>
  </si>
  <si>
    <t>13:58:27</t>
  </si>
  <si>
    <t>20220625 13:58:32</t>
  </si>
  <si>
    <t>13:58:32</t>
  </si>
  <si>
    <t>20220625 13:58:37</t>
  </si>
  <si>
    <t>13:58:37</t>
  </si>
  <si>
    <t>20220625 13:58:42</t>
  </si>
  <si>
    <t>13:58:42</t>
  </si>
  <si>
    <t>20220625 13:58:47</t>
  </si>
  <si>
    <t>13:58:47</t>
  </si>
  <si>
    <t>20220625 13:58:52</t>
  </si>
  <si>
    <t>13:58:52</t>
  </si>
  <si>
    <t>20220625 13:58:57</t>
  </si>
  <si>
    <t>13:58:57</t>
  </si>
  <si>
    <t>20220625 13:59:02</t>
  </si>
  <si>
    <t>13:59:02</t>
  </si>
  <si>
    <t>20220625 13:59:06</t>
  </si>
  <si>
    <t>13:59:06</t>
  </si>
  <si>
    <t>20220625 13:59:12</t>
  </si>
  <si>
    <t>13:59:12</t>
  </si>
  <si>
    <t>20220625 13:59:16</t>
  </si>
  <si>
    <t>13:59:16</t>
  </si>
  <si>
    <t>20220625 13:59:22</t>
  </si>
  <si>
    <t>13:59:22</t>
  </si>
  <si>
    <t>20220625 13:59:27</t>
  </si>
  <si>
    <t>13:59:27</t>
  </si>
  <si>
    <t>20220625 13:59:32</t>
  </si>
  <si>
    <t>13:59:32</t>
  </si>
  <si>
    <t>20220625 13:59:37</t>
  </si>
  <si>
    <t>13:59:37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</si>
</sst>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49"/>
  <sheetViews>
    <sheetView tabSelected="1" workbookViewId="0">
      <pane ySplit="16" topLeftCell="A17" activePane="bottomLeft" state="frozen"/>
      <selection pane="bottomLeft" activeCell="J541" sqref="J541"/>
    </sheetView>
  </sheetViews>
  <sheetFormatPr baseColWidth="10" defaultColWidth="8.83203125" defaultRowHeight="15" x14ac:dyDescent="0.2"/>
  <cols>
    <col min="7" max="7" width="12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1656169796.5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1656169788.5</v>
      </c>
      <c r="J17">
        <f t="shared" ref="J17:J80" si="0">(K17)/1000</f>
        <v>2.0921276643423134E-3</v>
      </c>
      <c r="K17">
        <f t="shared" ref="K17:K80" si="1">IF(BF17, AN17, AH17)</f>
        <v>2.0921276643423132</v>
      </c>
      <c r="L17">
        <f t="shared" ref="L17:L80" si="2">IF(BF17, AI17, AG17)</f>
        <v>14.446332278044414</v>
      </c>
      <c r="M17">
        <f t="shared" ref="M17:M80" si="3">BH17 - IF(AU17&gt;1, L17*BB17*100/(AW17*BV17), 0)</f>
        <v>409.18077419354802</v>
      </c>
      <c r="N17">
        <f t="shared" ref="N17:N80" si="4">((T17-J17/2)*M17-L17)/(T17+J17/2)</f>
        <v>171.45880128714725</v>
      </c>
      <c r="O17">
        <f t="shared" ref="O17:O80" si="5">N17*(BO17+BP17)/1000</f>
        <v>13.105400179244368</v>
      </c>
      <c r="P17">
        <f t="shared" ref="P17:P80" si="6">(BH17 - IF(AU17&gt;1, L17*BB17*100/(AW17*BV17), 0))*(BO17+BP17)/1000</f>
        <v>31.275605283620113</v>
      </c>
      <c r="Q17">
        <f t="shared" ref="Q17:Q80" si="7">2/((1/S17-1/R17)+SIGN(S17)*SQRT((1/S17-1/R17)*(1/S17-1/R17) + 4*BC17/((BC17+1)*(BC17+1))*(2*1/S17*1/R17-1/R17*1/R17)))</f>
        <v>0.10283062136452567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3.2766267574798125</v>
      </c>
      <c r="S17">
        <f t="shared" ref="S17:S80" si="9">J17*(1000-(1000*0.61365*EXP(17.502*W17/(240.97+W17))/(BO17+BP17)+BJ17)/2)/(1000*0.61365*EXP(17.502*W17/(240.97+W17))/(BO17+BP17)-BJ17)</f>
        <v>0.10107087063268785</v>
      </c>
      <c r="T17">
        <f t="shared" ref="T17:T80" si="10">1/((BC17+1)/(Q17/1.6)+1/(R17/1.37)) + BC17/((BC17+1)/(Q17/1.6) + BC17/(R17/1.37))</f>
        <v>6.3324892324569199E-2</v>
      </c>
      <c r="U17">
        <f t="shared" ref="U17:U80" si="11">(AX17*BA17)</f>
        <v>321.51552262647857</v>
      </c>
      <c r="V17">
        <f t="shared" ref="V17:V80" si="12">(BQ17+(U17+2*0.95*0.0000000567*(((BQ17+$B$7)+273)^4-(BQ17+273)^4)-44100*J17)/(1.84*29.3*R17+8*0.95*0.0000000567*(BQ17+273)^3))</f>
        <v>25.643708910984611</v>
      </c>
      <c r="W17">
        <f t="shared" ref="W17:W80" si="13">($C$7*BR17+$D$7*BS17+$E$7*V17)</f>
        <v>24.4489612903226</v>
      </c>
      <c r="X17">
        <f t="shared" ref="X17:X80" si="14">0.61365*EXP(17.502*W17/(240.97+W17))</f>
        <v>3.0767048568750215</v>
      </c>
      <c r="Y17">
        <f t="shared" ref="Y17:Y80" si="15">(Z17/AA17*100)</f>
        <v>50.204079348195606</v>
      </c>
      <c r="Z17">
        <f t="shared" ref="Z17:Z80" si="16">BJ17*(BO17+BP17)/1000</f>
        <v>1.5423427995082064</v>
      </c>
      <c r="AA17">
        <f t="shared" ref="AA17:AA80" si="17">0.61365*EXP(17.502*BQ17/(240.97+BQ17))</f>
        <v>3.0721463664558568</v>
      </c>
      <c r="AB17">
        <f t="shared" ref="AB17:AB80" si="18">(X17-BJ17*(BO17+BP17)/1000)</f>
        <v>1.5343620573668151</v>
      </c>
      <c r="AC17">
        <f t="shared" ref="AC17:AC80" si="19">(-J17*44100)</f>
        <v>-92.262829997496027</v>
      </c>
      <c r="AD17">
        <f t="shared" ref="AD17:AD80" si="20">2*29.3*R17*0.92*(BQ17-W17)</f>
        <v>-4.3746394352667668</v>
      </c>
      <c r="AE17">
        <f t="shared" ref="AE17:AE80" si="21">2*0.95*0.0000000567*(((BQ17+$B$7)+273)^4-(W17+273)^4)</f>
        <v>-0.28080809996713213</v>
      </c>
      <c r="AF17">
        <f t="shared" ref="AF17:AF80" si="22">U17+AE17+AC17+AD17</f>
        <v>224.59724509374863</v>
      </c>
      <c r="AG17">
        <f t="shared" ref="AG17:AG80" si="23">BN17*AU17*(BI17-BH17*(1000-AU17*BK17)/(1000-AU17*BJ17))/(100*BB17)</f>
        <v>15.101992442370181</v>
      </c>
      <c r="AH17">
        <f t="shared" ref="AH17:AH80" si="24">1000*BN17*AU17*(BJ17-BK17)/(100*BB17*(1000-AU17*BJ17))</f>
        <v>1.9912923521465951</v>
      </c>
      <c r="AI17">
        <f t="shared" ref="AI17:AI80" si="25">(AJ17 - AK17 - BO17*1000/(8.314*(BQ17+273.15)) * AM17/BN17 * AL17) * BN17/(100*BB17) * (1000 - BK17)/1000</f>
        <v>14.446332278044414</v>
      </c>
      <c r="AJ17">
        <v>425.43000517124801</v>
      </c>
      <c r="AK17">
        <v>417.77404848484798</v>
      </c>
      <c r="AL17">
        <v>-8.5207514890808095E-4</v>
      </c>
      <c r="AM17">
        <v>66.878443452550002</v>
      </c>
      <c r="AN17">
        <f t="shared" ref="AN17:AN80" si="26">(AP17 - AO17 + BO17*1000/(8.314*(BQ17+273.15)) * AR17/BN17 * AQ17) * BN17/(100*BB17) * 1000/(1000 - AP17)</f>
        <v>2.0921276643423132</v>
      </c>
      <c r="AO17">
        <v>19.156160330866602</v>
      </c>
      <c r="AP17">
        <v>20.210303030302999</v>
      </c>
      <c r="AQ17">
        <v>2.48255580636924E-3</v>
      </c>
      <c r="AR17">
        <v>77.419328598237499</v>
      </c>
      <c r="AS17">
        <v>31</v>
      </c>
      <c r="AT17">
        <v>6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40665.861823625528</v>
      </c>
      <c r="AX17">
        <f t="shared" ref="AX17:AX80" si="30">$B$11*BW17+$C$11*BX17+$F$11*CI17*(1-CL17)</f>
        <v>1999.9980645161299</v>
      </c>
      <c r="AY17">
        <f t="shared" ref="AY17:AY80" si="31">AX17*AZ17</f>
        <v>1681.1982869032404</v>
      </c>
      <c r="AZ17">
        <f t="shared" ref="AZ17:AZ80" si="32">($B$11*$D$9+$C$11*$D$9+$F$11*((CV17+CN17)/MAX(CV17+CN17+CW17, 0.1)*$I$9+CW17/MAX(CV17+CN17+CW17, 0.1)*$J$9))/($B$11+$C$11+$F$11)</f>
        <v>0.84059995693544909</v>
      </c>
      <c r="BA17">
        <f t="shared" ref="BA17:BA80" si="33">($B$11*$K$9+$C$11*$K$9+$F$11*((CV17+CN17)/MAX(CV17+CN17+CW17, 0.1)*$P$9+CW17/MAX(CV17+CN17+CW17, 0.1)*$Q$9))/($B$11+$C$11+$F$11)</f>
        <v>0.16075791688541685</v>
      </c>
      <c r="BB17">
        <v>2.6</v>
      </c>
      <c r="BC17">
        <v>0.5</v>
      </c>
      <c r="BD17" t="s">
        <v>355</v>
      </c>
      <c r="BE17">
        <v>2</v>
      </c>
      <c r="BF17" t="b">
        <v>1</v>
      </c>
      <c r="BG17">
        <v>1656169788.5</v>
      </c>
      <c r="BH17">
        <v>409.18077419354802</v>
      </c>
      <c r="BI17">
        <v>417.45816129032301</v>
      </c>
      <c r="BJ17">
        <v>20.178570967741901</v>
      </c>
      <c r="BK17">
        <v>19.1639129032258</v>
      </c>
      <c r="BL17">
        <v>407.81400000000002</v>
      </c>
      <c r="BM17">
        <v>20.1270225806452</v>
      </c>
      <c r="BN17">
        <v>499.96038709677401</v>
      </c>
      <c r="BO17">
        <v>76.334690322580698</v>
      </c>
      <c r="BP17">
        <v>9.9998832258064496E-2</v>
      </c>
      <c r="BQ17">
        <v>24.424196774193501</v>
      </c>
      <c r="BR17">
        <v>24.4489612903226</v>
      </c>
      <c r="BS17">
        <v>999.9</v>
      </c>
      <c r="BT17">
        <v>0</v>
      </c>
      <c r="BU17">
        <v>0</v>
      </c>
      <c r="BV17">
        <v>9987.8822580645192</v>
      </c>
      <c r="BW17">
        <v>0</v>
      </c>
      <c r="BX17">
        <v>1324.8677419354799</v>
      </c>
      <c r="BY17">
        <v>-8.2773025806451592</v>
      </c>
      <c r="BZ17">
        <v>417.60745161290299</v>
      </c>
      <c r="CA17">
        <v>425.61454838709699</v>
      </c>
      <c r="CB17">
        <v>1.0146661612903201</v>
      </c>
      <c r="CC17">
        <v>417.45816129032301</v>
      </c>
      <c r="CD17">
        <v>19.1639129032258</v>
      </c>
      <c r="CE17">
        <v>1.54032451612903</v>
      </c>
      <c r="CF17">
        <v>1.4628706451612901</v>
      </c>
      <c r="CG17">
        <v>13.3744193548387</v>
      </c>
      <c r="CH17">
        <v>12.5855225806452</v>
      </c>
      <c r="CI17">
        <v>1999.9980645161299</v>
      </c>
      <c r="CJ17">
        <v>0.98000222580645202</v>
      </c>
      <c r="CK17">
        <v>1.99978161290323E-2</v>
      </c>
      <c r="CL17">
        <v>0</v>
      </c>
      <c r="CM17">
        <v>2.5121354838709702</v>
      </c>
      <c r="CN17">
        <v>0</v>
      </c>
      <c r="CO17">
        <v>3724.38064516129</v>
      </c>
      <c r="CP17">
        <v>16705.403225806502</v>
      </c>
      <c r="CQ17">
        <v>40.625</v>
      </c>
      <c r="CR17">
        <v>42.1991935483871</v>
      </c>
      <c r="CS17">
        <v>41.649000000000001</v>
      </c>
      <c r="CT17">
        <v>40.3648387096774</v>
      </c>
      <c r="CU17">
        <v>40.125</v>
      </c>
      <c r="CV17">
        <v>1960.00129032258</v>
      </c>
      <c r="CW17">
        <v>39.997096774193601</v>
      </c>
      <c r="CX17">
        <v>0</v>
      </c>
      <c r="CY17">
        <v>1656169795.2</v>
      </c>
      <c r="CZ17">
        <v>0</v>
      </c>
      <c r="DA17">
        <v>0</v>
      </c>
      <c r="DB17" t="s">
        <v>356</v>
      </c>
      <c r="DC17">
        <v>1656081796.0999999</v>
      </c>
      <c r="DD17">
        <v>1656081786.5999999</v>
      </c>
      <c r="DE17">
        <v>0</v>
      </c>
      <c r="DF17">
        <v>0.44700000000000001</v>
      </c>
      <c r="DG17">
        <v>1.2E-2</v>
      </c>
      <c r="DH17">
        <v>1.8160000000000001</v>
      </c>
      <c r="DI17">
        <v>-9.0999999999999998E-2</v>
      </c>
      <c r="DJ17">
        <v>420</v>
      </c>
      <c r="DK17">
        <v>13</v>
      </c>
      <c r="DL17">
        <v>0.64</v>
      </c>
      <c r="DM17">
        <v>0.22</v>
      </c>
      <c r="DN17">
        <v>-8.8724637499999996</v>
      </c>
      <c r="DO17">
        <v>10.740450168855499</v>
      </c>
      <c r="DP17">
        <v>1.23919909855456</v>
      </c>
      <c r="DQ17">
        <v>0</v>
      </c>
      <c r="DR17">
        <v>1.0010929</v>
      </c>
      <c r="DS17">
        <v>0.38664177861163201</v>
      </c>
      <c r="DT17">
        <v>3.7812896237791702E-2</v>
      </c>
      <c r="DU17">
        <v>0</v>
      </c>
      <c r="DV17">
        <v>0</v>
      </c>
      <c r="DW17">
        <v>2</v>
      </c>
      <c r="DX17" t="s">
        <v>357</v>
      </c>
      <c r="DY17">
        <v>2.9037299999999999</v>
      </c>
      <c r="DZ17">
        <v>2.7164899999999998</v>
      </c>
      <c r="EA17">
        <v>7.6777100000000001E-2</v>
      </c>
      <c r="EB17">
        <v>7.8063300000000002E-2</v>
      </c>
      <c r="EC17">
        <v>7.8556200000000007E-2</v>
      </c>
      <c r="ED17">
        <v>7.5194700000000003E-2</v>
      </c>
      <c r="EE17">
        <v>26611.3</v>
      </c>
      <c r="EF17">
        <v>22822.400000000001</v>
      </c>
      <c r="EG17">
        <v>25785</v>
      </c>
      <c r="EH17">
        <v>24089.8</v>
      </c>
      <c r="EI17">
        <v>40480.5</v>
      </c>
      <c r="EJ17">
        <v>36837.800000000003</v>
      </c>
      <c r="EK17">
        <v>46519.9</v>
      </c>
      <c r="EL17">
        <v>42919.199999999997</v>
      </c>
      <c r="EM17">
        <v>1.8210999999999999</v>
      </c>
      <c r="EN17">
        <v>2.3087</v>
      </c>
      <c r="EO17">
        <v>0.16497100000000001</v>
      </c>
      <c r="EP17">
        <v>0</v>
      </c>
      <c r="EQ17">
        <v>21.841200000000001</v>
      </c>
      <c r="ER17">
        <v>999.9</v>
      </c>
      <c r="ES17">
        <v>55.292000000000002</v>
      </c>
      <c r="ET17">
        <v>24.904</v>
      </c>
      <c r="EU17">
        <v>22.902200000000001</v>
      </c>
      <c r="EV17">
        <v>52.460099999999997</v>
      </c>
      <c r="EW17">
        <v>35.308500000000002</v>
      </c>
      <c r="EX17">
        <v>2</v>
      </c>
      <c r="EY17">
        <v>-0.37345</v>
      </c>
      <c r="EZ17">
        <v>-0.45460800000000001</v>
      </c>
      <c r="FA17">
        <v>20.246300000000002</v>
      </c>
      <c r="FB17">
        <v>5.2366099999999998</v>
      </c>
      <c r="FC17">
        <v>11.986000000000001</v>
      </c>
      <c r="FD17">
        <v>4.9575500000000003</v>
      </c>
      <c r="FE17">
        <v>3.3039800000000001</v>
      </c>
      <c r="FF17">
        <v>9999</v>
      </c>
      <c r="FG17">
        <v>310.89999999999998</v>
      </c>
      <c r="FH17">
        <v>3683.5</v>
      </c>
      <c r="FI17">
        <v>9999</v>
      </c>
      <c r="FJ17">
        <v>1.8682799999999999</v>
      </c>
      <c r="FK17">
        <v>1.8640099999999999</v>
      </c>
      <c r="FL17">
        <v>1.87164</v>
      </c>
      <c r="FM17">
        <v>1.8623700000000001</v>
      </c>
      <c r="FN17">
        <v>1.86188</v>
      </c>
      <c r="FO17">
        <v>1.86829</v>
      </c>
      <c r="FP17">
        <v>1.8583700000000001</v>
      </c>
      <c r="FQ17">
        <v>1.86493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1.367</v>
      </c>
      <c r="GF17">
        <v>5.16E-2</v>
      </c>
      <c r="GG17">
        <v>0.39499089592780401</v>
      </c>
      <c r="GH17">
        <v>3.1153520846250202E-3</v>
      </c>
      <c r="GI17">
        <v>-2.1644517400314199E-6</v>
      </c>
      <c r="GJ17">
        <v>9.0383515404126001E-10</v>
      </c>
      <c r="GK17">
        <v>5.1554237621799399E-2</v>
      </c>
      <c r="GL17">
        <v>0</v>
      </c>
      <c r="GM17">
        <v>0</v>
      </c>
      <c r="GN17">
        <v>0</v>
      </c>
      <c r="GO17">
        <v>18</v>
      </c>
      <c r="GP17">
        <v>2154</v>
      </c>
      <c r="GQ17">
        <v>2</v>
      </c>
      <c r="GR17">
        <v>17</v>
      </c>
      <c r="GS17">
        <v>1466.7</v>
      </c>
      <c r="GT17">
        <v>1466.8</v>
      </c>
      <c r="GU17">
        <v>1.3049299999999999</v>
      </c>
      <c r="GV17">
        <v>2.34009</v>
      </c>
      <c r="GW17">
        <v>1.9982899999999999</v>
      </c>
      <c r="GX17">
        <v>2.7026400000000002</v>
      </c>
      <c r="GY17">
        <v>2.0935100000000002</v>
      </c>
      <c r="GZ17">
        <v>2.36206</v>
      </c>
      <c r="HA17">
        <v>33.558</v>
      </c>
      <c r="HB17">
        <v>15.9445</v>
      </c>
      <c r="HC17">
        <v>18</v>
      </c>
      <c r="HD17">
        <v>407.17500000000001</v>
      </c>
      <c r="HE17">
        <v>736.64</v>
      </c>
      <c r="HF17">
        <v>23.001000000000001</v>
      </c>
      <c r="HG17">
        <v>22.563600000000001</v>
      </c>
      <c r="HH17">
        <v>30.000399999999999</v>
      </c>
      <c r="HI17">
        <v>22.275700000000001</v>
      </c>
      <c r="HJ17">
        <v>22.273299999999999</v>
      </c>
      <c r="HK17">
        <v>26.071899999999999</v>
      </c>
      <c r="HL17">
        <v>27.295100000000001</v>
      </c>
      <c r="HM17">
        <v>85.394900000000007</v>
      </c>
      <c r="HN17">
        <v>23</v>
      </c>
      <c r="HO17">
        <v>410.57499999999999</v>
      </c>
      <c r="HP17">
        <v>19.128499999999999</v>
      </c>
      <c r="HQ17">
        <v>98.528700000000001</v>
      </c>
      <c r="HR17">
        <v>100.95099999999999</v>
      </c>
    </row>
    <row r="18" spans="1:226" x14ac:dyDescent="0.2">
      <c r="A18">
        <v>2</v>
      </c>
      <c r="B18">
        <v>1656169801.5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1656169793.65517</v>
      </c>
      <c r="J18">
        <f t="shared" si="0"/>
        <v>2.1131838102171072E-3</v>
      </c>
      <c r="K18">
        <f t="shared" si="1"/>
        <v>2.113183810217107</v>
      </c>
      <c r="L18">
        <f t="shared" si="2"/>
        <v>14.724081184885177</v>
      </c>
      <c r="M18">
        <f t="shared" si="3"/>
        <v>409.28755172413798</v>
      </c>
      <c r="N18">
        <f t="shared" si="4"/>
        <v>168.19307804193292</v>
      </c>
      <c r="O18">
        <f t="shared" si="5"/>
        <v>12.855799838902369</v>
      </c>
      <c r="P18">
        <f t="shared" si="6"/>
        <v>31.283801347687426</v>
      </c>
      <c r="Q18">
        <f t="shared" si="7"/>
        <v>0.10328636042474525</v>
      </c>
      <c r="R18">
        <f t="shared" si="8"/>
        <v>3.2809031209599757</v>
      </c>
      <c r="S18">
        <f t="shared" si="9"/>
        <v>0.10151339310478807</v>
      </c>
      <c r="T18">
        <f t="shared" si="10"/>
        <v>6.3602629746982886E-2</v>
      </c>
      <c r="U18">
        <f t="shared" si="11"/>
        <v>321.51327900000047</v>
      </c>
      <c r="V18">
        <f t="shared" si="12"/>
        <v>25.647327570605938</v>
      </c>
      <c r="W18">
        <f t="shared" si="13"/>
        <v>24.504786206896501</v>
      </c>
      <c r="X18">
        <f t="shared" si="14"/>
        <v>3.0870024356177743</v>
      </c>
      <c r="Y18">
        <f t="shared" si="15"/>
        <v>50.230257348162702</v>
      </c>
      <c r="Z18">
        <f t="shared" si="16"/>
        <v>1.5440773109878965</v>
      </c>
      <c r="AA18">
        <f t="shared" si="17"/>
        <v>3.0739984075442428</v>
      </c>
      <c r="AB18">
        <f t="shared" si="18"/>
        <v>1.5429251246298779</v>
      </c>
      <c r="AC18">
        <f t="shared" si="19"/>
        <v>-93.191406030574427</v>
      </c>
      <c r="AD18">
        <f t="shared" si="20"/>
        <v>-12.47431297695204</v>
      </c>
      <c r="AE18">
        <f t="shared" si="21"/>
        <v>-0.79994822589924774</v>
      </c>
      <c r="AF18">
        <f t="shared" si="22"/>
        <v>215.04761176657476</v>
      </c>
      <c r="AG18">
        <f t="shared" si="23"/>
        <v>14.230375639698078</v>
      </c>
      <c r="AH18">
        <f t="shared" si="24"/>
        <v>2.0516176925078828</v>
      </c>
      <c r="AI18">
        <f t="shared" si="25"/>
        <v>14.724081184885177</v>
      </c>
      <c r="AJ18">
        <v>425.34006658128499</v>
      </c>
      <c r="AK18">
        <v>417.66777575757601</v>
      </c>
      <c r="AL18">
        <v>-3.2578360975111798E-2</v>
      </c>
      <c r="AM18">
        <v>66.878443452550002</v>
      </c>
      <c r="AN18">
        <f t="shared" si="26"/>
        <v>2.113183810217107</v>
      </c>
      <c r="AO18">
        <v>19.150231667524299</v>
      </c>
      <c r="AP18">
        <v>20.222635757575802</v>
      </c>
      <c r="AQ18">
        <v>9.0536854867366199E-4</v>
      </c>
      <c r="AR18">
        <v>77.419328598237499</v>
      </c>
      <c r="AS18">
        <v>31</v>
      </c>
      <c r="AT18">
        <v>6</v>
      </c>
      <c r="AU18">
        <f t="shared" si="27"/>
        <v>1</v>
      </c>
      <c r="AV18">
        <f t="shared" si="28"/>
        <v>0</v>
      </c>
      <c r="AW18">
        <f t="shared" si="29"/>
        <v>40735.442676080012</v>
      </c>
      <c r="AX18">
        <f t="shared" si="30"/>
        <v>1999.98482758621</v>
      </c>
      <c r="AY18">
        <f t="shared" si="31"/>
        <v>1681.1871000000026</v>
      </c>
      <c r="AZ18">
        <f t="shared" si="32"/>
        <v>0.84059992696496322</v>
      </c>
      <c r="BA18">
        <f t="shared" si="33"/>
        <v>0.16075785904237894</v>
      </c>
      <c r="BB18">
        <v>2.6</v>
      </c>
      <c r="BC18">
        <v>0.5</v>
      </c>
      <c r="BD18" t="s">
        <v>355</v>
      </c>
      <c r="BE18">
        <v>2</v>
      </c>
      <c r="BF18" t="b">
        <v>1</v>
      </c>
      <c r="BG18">
        <v>1656169793.65517</v>
      </c>
      <c r="BH18">
        <v>409.28755172413798</v>
      </c>
      <c r="BI18">
        <v>417.12468965517201</v>
      </c>
      <c r="BJ18">
        <v>20.2012413793103</v>
      </c>
      <c r="BK18">
        <v>19.155858620689699</v>
      </c>
      <c r="BL18">
        <v>407.920517241379</v>
      </c>
      <c r="BM18">
        <v>20.149699999999999</v>
      </c>
      <c r="BN18">
        <v>499.95548275862097</v>
      </c>
      <c r="BO18">
        <v>76.334872413793093</v>
      </c>
      <c r="BP18">
        <v>9.9901172413793093E-2</v>
      </c>
      <c r="BQ18">
        <v>24.434262068965499</v>
      </c>
      <c r="BR18">
        <v>24.504786206896501</v>
      </c>
      <c r="BS18">
        <v>999.9</v>
      </c>
      <c r="BT18">
        <v>0</v>
      </c>
      <c r="BU18">
        <v>0</v>
      </c>
      <c r="BV18">
        <v>10006.027586206899</v>
      </c>
      <c r="BW18">
        <v>0</v>
      </c>
      <c r="BX18">
        <v>1334.17344827586</v>
      </c>
      <c r="BY18">
        <v>-7.8370417241379302</v>
      </c>
      <c r="BZ18">
        <v>417.72606896551702</v>
      </c>
      <c r="CA18">
        <v>425.27103448275898</v>
      </c>
      <c r="CB18">
        <v>1.04539310344828</v>
      </c>
      <c r="CC18">
        <v>417.12468965517201</v>
      </c>
      <c r="CD18">
        <v>19.155858620689699</v>
      </c>
      <c r="CE18">
        <v>1.5420596551724099</v>
      </c>
      <c r="CF18">
        <v>1.46225931034483</v>
      </c>
      <c r="CG18">
        <v>13.391693103448301</v>
      </c>
      <c r="CH18">
        <v>12.579148275862099</v>
      </c>
      <c r="CI18">
        <v>1999.98482758621</v>
      </c>
      <c r="CJ18">
        <v>0.98000327586206903</v>
      </c>
      <c r="CK18">
        <v>1.99967413793103E-2</v>
      </c>
      <c r="CL18">
        <v>0</v>
      </c>
      <c r="CM18">
        <v>2.5725034482758602</v>
      </c>
      <c r="CN18">
        <v>0</v>
      </c>
      <c r="CO18">
        <v>3710.6820689655201</v>
      </c>
      <c r="CP18">
        <v>16705.310344827602</v>
      </c>
      <c r="CQ18">
        <v>40.625</v>
      </c>
      <c r="CR18">
        <v>42.219586206896601</v>
      </c>
      <c r="CS18">
        <v>41.646379310344798</v>
      </c>
      <c r="CT18">
        <v>40.366310344827603</v>
      </c>
      <c r="CU18">
        <v>40.125</v>
      </c>
      <c r="CV18">
        <v>1959.99</v>
      </c>
      <c r="CW18">
        <v>39.994827586206902</v>
      </c>
      <c r="CX18">
        <v>0</v>
      </c>
      <c r="CY18">
        <v>1656169800</v>
      </c>
      <c r="CZ18">
        <v>0</v>
      </c>
      <c r="DA18">
        <v>0</v>
      </c>
      <c r="DB18" t="s">
        <v>356</v>
      </c>
      <c r="DC18">
        <v>1656081796.0999999</v>
      </c>
      <c r="DD18">
        <v>1656081786.5999999</v>
      </c>
      <c r="DE18">
        <v>0</v>
      </c>
      <c r="DF18">
        <v>0.44700000000000001</v>
      </c>
      <c r="DG18">
        <v>1.2E-2</v>
      </c>
      <c r="DH18">
        <v>1.8160000000000001</v>
      </c>
      <c r="DI18">
        <v>-9.0999999999999998E-2</v>
      </c>
      <c r="DJ18">
        <v>420</v>
      </c>
      <c r="DK18">
        <v>13</v>
      </c>
      <c r="DL18">
        <v>0.64</v>
      </c>
      <c r="DM18">
        <v>0.22</v>
      </c>
      <c r="DN18">
        <v>-8.1463404878048795</v>
      </c>
      <c r="DO18">
        <v>4.7288301742160304</v>
      </c>
      <c r="DP18">
        <v>0.53806116388177505</v>
      </c>
      <c r="DQ18">
        <v>0</v>
      </c>
      <c r="DR18">
        <v>1.0245852195121901</v>
      </c>
      <c r="DS18">
        <v>0.37018260627177402</v>
      </c>
      <c r="DT18">
        <v>3.7177024425671001E-2</v>
      </c>
      <c r="DU18">
        <v>0</v>
      </c>
      <c r="DV18">
        <v>0</v>
      </c>
      <c r="DW18">
        <v>2</v>
      </c>
      <c r="DX18" t="s">
        <v>357</v>
      </c>
      <c r="DY18">
        <v>2.90368</v>
      </c>
      <c r="DZ18">
        <v>2.7167699999999999</v>
      </c>
      <c r="EA18">
        <v>7.6749800000000007E-2</v>
      </c>
      <c r="EB18">
        <v>7.7638200000000004E-2</v>
      </c>
      <c r="EC18">
        <v>7.8588400000000003E-2</v>
      </c>
      <c r="ED18">
        <v>7.5187100000000007E-2</v>
      </c>
      <c r="EE18">
        <v>26612.1</v>
      </c>
      <c r="EF18">
        <v>22832.799999999999</v>
      </c>
      <c r="EG18">
        <v>25785</v>
      </c>
      <c r="EH18">
        <v>24089.599999999999</v>
      </c>
      <c r="EI18">
        <v>40478.800000000003</v>
      </c>
      <c r="EJ18">
        <v>36838.199999999997</v>
      </c>
      <c r="EK18">
        <v>46519.5</v>
      </c>
      <c r="EL18">
        <v>42919.3</v>
      </c>
      <c r="EM18">
        <v>1.8206199999999999</v>
      </c>
      <c r="EN18">
        <v>2.3085800000000001</v>
      </c>
      <c r="EO18">
        <v>0.16767199999999999</v>
      </c>
      <c r="EP18">
        <v>0</v>
      </c>
      <c r="EQ18">
        <v>21.846</v>
      </c>
      <c r="ER18">
        <v>999.9</v>
      </c>
      <c r="ES18">
        <v>55.219000000000001</v>
      </c>
      <c r="ET18">
        <v>24.914000000000001</v>
      </c>
      <c r="EU18">
        <v>22.882899999999999</v>
      </c>
      <c r="EV18">
        <v>52.4101</v>
      </c>
      <c r="EW18">
        <v>35.3125</v>
      </c>
      <c r="EX18">
        <v>2</v>
      </c>
      <c r="EY18">
        <v>-0.373168</v>
      </c>
      <c r="EZ18">
        <v>-0.452345</v>
      </c>
      <c r="FA18">
        <v>20.246300000000002</v>
      </c>
      <c r="FB18">
        <v>5.23691</v>
      </c>
      <c r="FC18">
        <v>11.986000000000001</v>
      </c>
      <c r="FD18">
        <v>4.9574499999999997</v>
      </c>
      <c r="FE18">
        <v>3.3039299999999998</v>
      </c>
      <c r="FF18">
        <v>9999</v>
      </c>
      <c r="FG18">
        <v>310.89999999999998</v>
      </c>
      <c r="FH18">
        <v>3683.8</v>
      </c>
      <c r="FI18">
        <v>9999</v>
      </c>
      <c r="FJ18">
        <v>1.8682700000000001</v>
      </c>
      <c r="FK18">
        <v>1.8640099999999999</v>
      </c>
      <c r="FL18">
        <v>1.8716299999999999</v>
      </c>
      <c r="FM18">
        <v>1.86236</v>
      </c>
      <c r="FN18">
        <v>1.86188</v>
      </c>
      <c r="FO18">
        <v>1.86829</v>
      </c>
      <c r="FP18">
        <v>1.8583700000000001</v>
      </c>
      <c r="FQ18">
        <v>1.86493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1.367</v>
      </c>
      <c r="GF18">
        <v>5.1499999999999997E-2</v>
      </c>
      <c r="GG18">
        <v>0.39499089592780401</v>
      </c>
      <c r="GH18">
        <v>3.1153520846250202E-3</v>
      </c>
      <c r="GI18">
        <v>-2.1644517400314199E-6</v>
      </c>
      <c r="GJ18">
        <v>9.0383515404126001E-10</v>
      </c>
      <c r="GK18">
        <v>5.1554237621799399E-2</v>
      </c>
      <c r="GL18">
        <v>0</v>
      </c>
      <c r="GM18">
        <v>0</v>
      </c>
      <c r="GN18">
        <v>0</v>
      </c>
      <c r="GO18">
        <v>18</v>
      </c>
      <c r="GP18">
        <v>2154</v>
      </c>
      <c r="GQ18">
        <v>2</v>
      </c>
      <c r="GR18">
        <v>17</v>
      </c>
      <c r="GS18">
        <v>1466.8</v>
      </c>
      <c r="GT18">
        <v>1466.9</v>
      </c>
      <c r="GU18">
        <v>1.2780800000000001</v>
      </c>
      <c r="GV18">
        <v>2.3303199999999999</v>
      </c>
      <c r="GW18">
        <v>1.9982899999999999</v>
      </c>
      <c r="GX18">
        <v>2.7026400000000002</v>
      </c>
      <c r="GY18">
        <v>2.0935100000000002</v>
      </c>
      <c r="GZ18">
        <v>2.4426299999999999</v>
      </c>
      <c r="HA18">
        <v>33.580399999999997</v>
      </c>
      <c r="HB18">
        <v>15.9533</v>
      </c>
      <c r="HC18">
        <v>18</v>
      </c>
      <c r="HD18">
        <v>406.964</v>
      </c>
      <c r="HE18">
        <v>736.60599999999999</v>
      </c>
      <c r="HF18">
        <v>23.000499999999999</v>
      </c>
      <c r="HG18">
        <v>22.569400000000002</v>
      </c>
      <c r="HH18">
        <v>30.000399999999999</v>
      </c>
      <c r="HI18">
        <v>22.280799999999999</v>
      </c>
      <c r="HJ18">
        <v>22.278500000000001</v>
      </c>
      <c r="HK18">
        <v>25.591899999999999</v>
      </c>
      <c r="HL18">
        <v>27.295100000000001</v>
      </c>
      <c r="HM18">
        <v>85.394900000000007</v>
      </c>
      <c r="HN18">
        <v>23</v>
      </c>
      <c r="HO18">
        <v>397.03500000000003</v>
      </c>
      <c r="HP18">
        <v>19.0947</v>
      </c>
      <c r="HQ18">
        <v>98.528199999999998</v>
      </c>
      <c r="HR18">
        <v>100.95099999999999</v>
      </c>
    </row>
    <row r="19" spans="1:226" x14ac:dyDescent="0.2">
      <c r="A19">
        <v>3</v>
      </c>
      <c r="B19">
        <v>1656169806.5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1656169798.7321401</v>
      </c>
      <c r="J19">
        <f t="shared" si="0"/>
        <v>2.1446966398693326E-3</v>
      </c>
      <c r="K19">
        <f t="shared" si="1"/>
        <v>2.1446966398693328</v>
      </c>
      <c r="L19">
        <f t="shared" si="2"/>
        <v>15.188078178238495</v>
      </c>
      <c r="M19">
        <f t="shared" si="3"/>
        <v>408.83425</v>
      </c>
      <c r="N19">
        <f t="shared" si="4"/>
        <v>162.18463624449197</v>
      </c>
      <c r="O19">
        <f t="shared" si="5"/>
        <v>12.396572914204185</v>
      </c>
      <c r="P19">
        <f t="shared" si="6"/>
        <v>31.249221302989511</v>
      </c>
      <c r="Q19">
        <f t="shared" si="7"/>
        <v>0.10404055560655701</v>
      </c>
      <c r="R19">
        <f t="shared" si="8"/>
        <v>3.2808083735739522</v>
      </c>
      <c r="S19">
        <f t="shared" si="9"/>
        <v>0.1022417934683726</v>
      </c>
      <c r="T19">
        <f t="shared" si="10"/>
        <v>6.4060142162703435E-2</v>
      </c>
      <c r="U19">
        <f t="shared" si="11"/>
        <v>321.51595971428617</v>
      </c>
      <c r="V19">
        <f t="shared" si="12"/>
        <v>25.652808846030172</v>
      </c>
      <c r="W19">
        <f t="shared" si="13"/>
        <v>24.5747964285714</v>
      </c>
      <c r="X19">
        <f t="shared" si="14"/>
        <v>3.0999592378485072</v>
      </c>
      <c r="Y19">
        <f t="shared" si="15"/>
        <v>50.23231718010517</v>
      </c>
      <c r="Z19">
        <f t="shared" si="16"/>
        <v>1.5453269449658211</v>
      </c>
      <c r="AA19">
        <f t="shared" si="17"/>
        <v>3.0763600640303688</v>
      </c>
      <c r="AB19">
        <f t="shared" si="18"/>
        <v>1.5546322928826861</v>
      </c>
      <c r="AC19">
        <f t="shared" si="19"/>
        <v>-94.581121818237563</v>
      </c>
      <c r="AD19">
        <f t="shared" si="20"/>
        <v>-22.588193362741002</v>
      </c>
      <c r="AE19">
        <f t="shared" si="21"/>
        <v>-1.4491745310148043</v>
      </c>
      <c r="AF19">
        <f t="shared" si="22"/>
        <v>202.89747000229278</v>
      </c>
      <c r="AG19">
        <f t="shared" si="23"/>
        <v>9.9985924168879752</v>
      </c>
      <c r="AH19">
        <f t="shared" si="24"/>
        <v>2.0933853724472971</v>
      </c>
      <c r="AI19">
        <f t="shared" si="25"/>
        <v>15.188078178238495</v>
      </c>
      <c r="AJ19">
        <v>419.03148054636102</v>
      </c>
      <c r="AK19">
        <v>414.41092121212102</v>
      </c>
      <c r="AL19">
        <v>-0.83155035319043602</v>
      </c>
      <c r="AM19">
        <v>66.878443452550002</v>
      </c>
      <c r="AN19">
        <f t="shared" si="26"/>
        <v>2.1446966398693328</v>
      </c>
      <c r="AO19">
        <v>19.148699022285999</v>
      </c>
      <c r="AP19">
        <v>20.238643636363602</v>
      </c>
      <c r="AQ19">
        <v>5.7561527522101798E-4</v>
      </c>
      <c r="AR19">
        <v>77.419328598237499</v>
      </c>
      <c r="AS19">
        <v>31</v>
      </c>
      <c r="AT19">
        <v>6</v>
      </c>
      <c r="AU19">
        <f t="shared" si="27"/>
        <v>1</v>
      </c>
      <c r="AV19">
        <f t="shared" si="28"/>
        <v>0</v>
      </c>
      <c r="AW19">
        <f t="shared" si="29"/>
        <v>40732.11578354612</v>
      </c>
      <c r="AX19">
        <f t="shared" si="30"/>
        <v>2000.00285714286</v>
      </c>
      <c r="AY19">
        <f t="shared" si="31"/>
        <v>1681.2021428571452</v>
      </c>
      <c r="AZ19">
        <f t="shared" si="32"/>
        <v>0.84059987057161345</v>
      </c>
      <c r="BA19">
        <f t="shared" si="33"/>
        <v>0.16075775020321401</v>
      </c>
      <c r="BB19">
        <v>2.6</v>
      </c>
      <c r="BC19">
        <v>0.5</v>
      </c>
      <c r="BD19" t="s">
        <v>355</v>
      </c>
      <c r="BE19">
        <v>2</v>
      </c>
      <c r="BF19" t="b">
        <v>1</v>
      </c>
      <c r="BG19">
        <v>1656169798.7321401</v>
      </c>
      <c r="BH19">
        <v>408.83425</v>
      </c>
      <c r="BI19">
        <v>414.47867857142899</v>
      </c>
      <c r="BJ19">
        <v>20.217546428571399</v>
      </c>
      <c r="BK19">
        <v>19.150971428571399</v>
      </c>
      <c r="BL19">
        <v>407.46810714285698</v>
      </c>
      <c r="BM19">
        <v>20.1659928571429</v>
      </c>
      <c r="BN19">
        <v>499.989392857143</v>
      </c>
      <c r="BO19">
        <v>76.334953571428599</v>
      </c>
      <c r="BP19">
        <v>9.9986267857142902E-2</v>
      </c>
      <c r="BQ19">
        <v>24.447089285714299</v>
      </c>
      <c r="BR19">
        <v>24.5747964285714</v>
      </c>
      <c r="BS19">
        <v>999.9</v>
      </c>
      <c r="BT19">
        <v>0</v>
      </c>
      <c r="BU19">
        <v>0</v>
      </c>
      <c r="BV19">
        <v>10005.6142857143</v>
      </c>
      <c r="BW19">
        <v>0</v>
      </c>
      <c r="BX19">
        <v>1346.8628571428601</v>
      </c>
      <c r="BY19">
        <v>-5.6443403571428599</v>
      </c>
      <c r="BZ19">
        <v>417.27046428571401</v>
      </c>
      <c r="CA19">
        <v>422.57125000000002</v>
      </c>
      <c r="CB19">
        <v>1.06657178571429</v>
      </c>
      <c r="CC19">
        <v>414.47867857142899</v>
      </c>
      <c r="CD19">
        <v>19.150971428571399</v>
      </c>
      <c r="CE19">
        <v>1.5433057142857101</v>
      </c>
      <c r="CF19">
        <v>1.46188785714286</v>
      </c>
      <c r="CG19">
        <v>13.404075000000001</v>
      </c>
      <c r="CH19">
        <v>12.5752714285714</v>
      </c>
      <c r="CI19">
        <v>2000.00285714286</v>
      </c>
      <c r="CJ19">
        <v>0.98000507142857196</v>
      </c>
      <c r="CK19">
        <v>1.9994896428571399E-2</v>
      </c>
      <c r="CL19">
        <v>0</v>
      </c>
      <c r="CM19">
        <v>2.5256785714285699</v>
      </c>
      <c r="CN19">
        <v>0</v>
      </c>
      <c r="CO19">
        <v>3695.78535714286</v>
      </c>
      <c r="CP19">
        <v>16705.464285714301</v>
      </c>
      <c r="CQ19">
        <v>40.625</v>
      </c>
      <c r="CR19">
        <v>42.213999999999999</v>
      </c>
      <c r="CS19">
        <v>41.633857142857103</v>
      </c>
      <c r="CT19">
        <v>40.366</v>
      </c>
      <c r="CU19">
        <v>40.125</v>
      </c>
      <c r="CV19">
        <v>1960.0114285714301</v>
      </c>
      <c r="CW19">
        <v>39.9914285714286</v>
      </c>
      <c r="CX19">
        <v>0</v>
      </c>
      <c r="CY19">
        <v>1656169805.4000001</v>
      </c>
      <c r="CZ19">
        <v>0</v>
      </c>
      <c r="DA19">
        <v>0</v>
      </c>
      <c r="DB19" t="s">
        <v>356</v>
      </c>
      <c r="DC19">
        <v>1656081796.0999999</v>
      </c>
      <c r="DD19">
        <v>1656081786.5999999</v>
      </c>
      <c r="DE19">
        <v>0</v>
      </c>
      <c r="DF19">
        <v>0.44700000000000001</v>
      </c>
      <c r="DG19">
        <v>1.2E-2</v>
      </c>
      <c r="DH19">
        <v>1.8160000000000001</v>
      </c>
      <c r="DI19">
        <v>-9.0999999999999998E-2</v>
      </c>
      <c r="DJ19">
        <v>420</v>
      </c>
      <c r="DK19">
        <v>13</v>
      </c>
      <c r="DL19">
        <v>0.64</v>
      </c>
      <c r="DM19">
        <v>0.22</v>
      </c>
      <c r="DN19">
        <v>-6.3276042500000003</v>
      </c>
      <c r="DO19">
        <v>24.224868675422101</v>
      </c>
      <c r="DP19">
        <v>2.9021693316101702</v>
      </c>
      <c r="DQ19">
        <v>0</v>
      </c>
      <c r="DR19">
        <v>1.0550595</v>
      </c>
      <c r="DS19">
        <v>0.246905290806753</v>
      </c>
      <c r="DT19">
        <v>2.41636512089957E-2</v>
      </c>
      <c r="DU19">
        <v>0</v>
      </c>
      <c r="DV19">
        <v>0</v>
      </c>
      <c r="DW19">
        <v>2</v>
      </c>
      <c r="DX19" t="s">
        <v>357</v>
      </c>
      <c r="DY19">
        <v>2.9032499999999999</v>
      </c>
      <c r="DZ19">
        <v>2.7162500000000001</v>
      </c>
      <c r="EA19">
        <v>7.6207700000000003E-2</v>
      </c>
      <c r="EB19">
        <v>7.5980000000000006E-2</v>
      </c>
      <c r="EC19">
        <v>7.8633599999999998E-2</v>
      </c>
      <c r="ED19">
        <v>7.51859E-2</v>
      </c>
      <c r="EE19">
        <v>26627.3</v>
      </c>
      <c r="EF19">
        <v>22873.599999999999</v>
      </c>
      <c r="EG19">
        <v>25784.6</v>
      </c>
      <c r="EH19">
        <v>24089.4</v>
      </c>
      <c r="EI19">
        <v>40476.800000000003</v>
      </c>
      <c r="EJ19">
        <v>36837.9</v>
      </c>
      <c r="EK19">
        <v>46519.6</v>
      </c>
      <c r="EL19">
        <v>42919</v>
      </c>
      <c r="EM19">
        <v>1.82047</v>
      </c>
      <c r="EN19">
        <v>2.3085300000000002</v>
      </c>
      <c r="EO19">
        <v>0.16824900000000001</v>
      </c>
      <c r="EP19">
        <v>0</v>
      </c>
      <c r="EQ19">
        <v>21.857800000000001</v>
      </c>
      <c r="ER19">
        <v>999.9</v>
      </c>
      <c r="ES19">
        <v>55.17</v>
      </c>
      <c r="ET19">
        <v>24.943999999999999</v>
      </c>
      <c r="EU19">
        <v>22.904199999999999</v>
      </c>
      <c r="EV19">
        <v>52.030099999999997</v>
      </c>
      <c r="EW19">
        <v>35.384599999999999</v>
      </c>
      <c r="EX19">
        <v>2</v>
      </c>
      <c r="EY19">
        <v>-0.37271100000000001</v>
      </c>
      <c r="EZ19">
        <v>-0.448791</v>
      </c>
      <c r="FA19">
        <v>20.246200000000002</v>
      </c>
      <c r="FB19">
        <v>5.2361599999999999</v>
      </c>
      <c r="FC19">
        <v>11.986000000000001</v>
      </c>
      <c r="FD19">
        <v>4.9573</v>
      </c>
      <c r="FE19">
        <v>3.3039000000000001</v>
      </c>
      <c r="FF19">
        <v>9999</v>
      </c>
      <c r="FG19">
        <v>310.89999999999998</v>
      </c>
      <c r="FH19">
        <v>3683.8</v>
      </c>
      <c r="FI19">
        <v>9999</v>
      </c>
      <c r="FJ19">
        <v>1.8682799999999999</v>
      </c>
      <c r="FK19">
        <v>1.8640099999999999</v>
      </c>
      <c r="FL19">
        <v>1.87164</v>
      </c>
      <c r="FM19">
        <v>1.8624400000000001</v>
      </c>
      <c r="FN19">
        <v>1.86188</v>
      </c>
      <c r="FO19">
        <v>1.86829</v>
      </c>
      <c r="FP19">
        <v>1.8584099999999999</v>
      </c>
      <c r="FQ19">
        <v>1.86493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1.36</v>
      </c>
      <c r="GF19">
        <v>5.16E-2</v>
      </c>
      <c r="GG19">
        <v>0.39499089592780401</v>
      </c>
      <c r="GH19">
        <v>3.1153520846250202E-3</v>
      </c>
      <c r="GI19">
        <v>-2.1644517400314199E-6</v>
      </c>
      <c r="GJ19">
        <v>9.0383515404126001E-10</v>
      </c>
      <c r="GK19">
        <v>5.1554237621799399E-2</v>
      </c>
      <c r="GL19">
        <v>0</v>
      </c>
      <c r="GM19">
        <v>0</v>
      </c>
      <c r="GN19">
        <v>0</v>
      </c>
      <c r="GO19">
        <v>18</v>
      </c>
      <c r="GP19">
        <v>2154</v>
      </c>
      <c r="GQ19">
        <v>2</v>
      </c>
      <c r="GR19">
        <v>17</v>
      </c>
      <c r="GS19">
        <v>1466.8</v>
      </c>
      <c r="GT19">
        <v>1467</v>
      </c>
      <c r="GU19">
        <v>1.24512</v>
      </c>
      <c r="GV19">
        <v>2.3327599999999999</v>
      </c>
      <c r="GW19">
        <v>1.9982899999999999</v>
      </c>
      <c r="GX19">
        <v>2.7014200000000002</v>
      </c>
      <c r="GY19">
        <v>2.0935100000000002</v>
      </c>
      <c r="GZ19">
        <v>2.3559600000000001</v>
      </c>
      <c r="HA19">
        <v>33.580399999999997</v>
      </c>
      <c r="HB19">
        <v>15.9445</v>
      </c>
      <c r="HC19">
        <v>18</v>
      </c>
      <c r="HD19">
        <v>406.92700000000002</v>
      </c>
      <c r="HE19">
        <v>736.63699999999994</v>
      </c>
      <c r="HF19">
        <v>23.000699999999998</v>
      </c>
      <c r="HG19">
        <v>22.574100000000001</v>
      </c>
      <c r="HH19">
        <v>30.000499999999999</v>
      </c>
      <c r="HI19">
        <v>22.286300000000001</v>
      </c>
      <c r="HJ19">
        <v>22.2836</v>
      </c>
      <c r="HK19">
        <v>24.848800000000001</v>
      </c>
      <c r="HL19">
        <v>27.295100000000001</v>
      </c>
      <c r="HM19">
        <v>85.394900000000007</v>
      </c>
      <c r="HN19">
        <v>23</v>
      </c>
      <c r="HO19">
        <v>376.86500000000001</v>
      </c>
      <c r="HP19">
        <v>19.046900000000001</v>
      </c>
      <c r="HQ19">
        <v>98.527799999999999</v>
      </c>
      <c r="HR19">
        <v>100.95</v>
      </c>
    </row>
    <row r="20" spans="1:226" x14ac:dyDescent="0.2">
      <c r="A20">
        <v>4</v>
      </c>
      <c r="B20">
        <v>1656169811.5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1656169804</v>
      </c>
      <c r="J20">
        <f t="shared" si="0"/>
        <v>2.1308643131770365E-3</v>
      </c>
      <c r="K20">
        <f t="shared" si="1"/>
        <v>2.1308643131770366</v>
      </c>
      <c r="L20">
        <f t="shared" si="2"/>
        <v>15.265668580021709</v>
      </c>
      <c r="M20">
        <f t="shared" si="3"/>
        <v>406.09544444444401</v>
      </c>
      <c r="N20">
        <f t="shared" si="4"/>
        <v>156.25373474056437</v>
      </c>
      <c r="O20">
        <f t="shared" si="5"/>
        <v>11.94324995669141</v>
      </c>
      <c r="P20">
        <f t="shared" si="6"/>
        <v>31.039894229258195</v>
      </c>
      <c r="Q20">
        <f t="shared" si="7"/>
        <v>0.10311668515219828</v>
      </c>
      <c r="R20">
        <f t="shared" si="8"/>
        <v>3.28012369671504</v>
      </c>
      <c r="S20">
        <f t="shared" si="9"/>
        <v>0.10134907230232773</v>
      </c>
      <c r="T20">
        <f t="shared" si="10"/>
        <v>6.349945930789562E-2</v>
      </c>
      <c r="U20">
        <f t="shared" si="11"/>
        <v>321.51470066666593</v>
      </c>
      <c r="V20">
        <f t="shared" si="12"/>
        <v>25.663282160187972</v>
      </c>
      <c r="W20">
        <f t="shared" si="13"/>
        <v>24.598362962963002</v>
      </c>
      <c r="X20">
        <f t="shared" si="14"/>
        <v>3.1043313803826438</v>
      </c>
      <c r="Y20">
        <f t="shared" si="15"/>
        <v>50.238788099247401</v>
      </c>
      <c r="Z20">
        <f t="shared" si="16"/>
        <v>1.5461744713806298</v>
      </c>
      <c r="AA20">
        <f t="shared" si="17"/>
        <v>3.0776508149960575</v>
      </c>
      <c r="AB20">
        <f t="shared" si="18"/>
        <v>1.558156909002014</v>
      </c>
      <c r="AC20">
        <f t="shared" si="19"/>
        <v>-93.971116211107315</v>
      </c>
      <c r="AD20">
        <f t="shared" si="20"/>
        <v>-25.511832945840958</v>
      </c>
      <c r="AE20">
        <f t="shared" si="21"/>
        <v>-1.6373384112495459</v>
      </c>
      <c r="AF20">
        <f t="shared" si="22"/>
        <v>200.39441309846811</v>
      </c>
      <c r="AG20">
        <f t="shared" si="23"/>
        <v>1.2048316079757033</v>
      </c>
      <c r="AH20">
        <f t="shared" si="24"/>
        <v>2.1223445189566017</v>
      </c>
      <c r="AI20">
        <f t="shared" si="25"/>
        <v>15.265668580021709</v>
      </c>
      <c r="AJ20">
        <v>405.51168125205601</v>
      </c>
      <c r="AK20">
        <v>405.45246666666702</v>
      </c>
      <c r="AL20">
        <v>-1.94686284215057</v>
      </c>
      <c r="AM20">
        <v>66.878443452550002</v>
      </c>
      <c r="AN20">
        <f t="shared" si="26"/>
        <v>2.1308643131770366</v>
      </c>
      <c r="AO20">
        <v>19.1457896219672</v>
      </c>
      <c r="AP20">
        <v>20.2321296969697</v>
      </c>
      <c r="AQ20">
        <v>-1.44880970316083E-4</v>
      </c>
      <c r="AR20">
        <v>77.419328598237499</v>
      </c>
      <c r="AS20">
        <v>31</v>
      </c>
      <c r="AT20">
        <v>6</v>
      </c>
      <c r="AU20">
        <f t="shared" si="27"/>
        <v>1</v>
      </c>
      <c r="AV20">
        <f t="shared" si="28"/>
        <v>0</v>
      </c>
      <c r="AW20">
        <f t="shared" si="29"/>
        <v>40719.797422638723</v>
      </c>
      <c r="AX20">
        <f t="shared" si="30"/>
        <v>1999.9948148148101</v>
      </c>
      <c r="AY20">
        <f t="shared" si="31"/>
        <v>1681.195399999996</v>
      </c>
      <c r="AZ20">
        <f t="shared" si="32"/>
        <v>0.84059987933302049</v>
      </c>
      <c r="BA20">
        <f t="shared" si="33"/>
        <v>0.16075776711272957</v>
      </c>
      <c r="BB20">
        <v>2.6</v>
      </c>
      <c r="BC20">
        <v>0.5</v>
      </c>
      <c r="BD20" t="s">
        <v>355</v>
      </c>
      <c r="BE20">
        <v>2</v>
      </c>
      <c r="BF20" t="b">
        <v>1</v>
      </c>
      <c r="BG20">
        <v>1656169804</v>
      </c>
      <c r="BH20">
        <v>406.09544444444401</v>
      </c>
      <c r="BI20">
        <v>407.17014814814797</v>
      </c>
      <c r="BJ20">
        <v>20.2286259259259</v>
      </c>
      <c r="BK20">
        <v>19.147314814814798</v>
      </c>
      <c r="BL20">
        <v>404.73425925925898</v>
      </c>
      <c r="BM20">
        <v>20.177081481481501</v>
      </c>
      <c r="BN20">
        <v>499.99229629629599</v>
      </c>
      <c r="BO20">
        <v>76.334977777777794</v>
      </c>
      <c r="BP20">
        <v>9.9994970370370403E-2</v>
      </c>
      <c r="BQ20">
        <v>24.454096296296299</v>
      </c>
      <c r="BR20">
        <v>24.598362962963002</v>
      </c>
      <c r="BS20">
        <v>999.9</v>
      </c>
      <c r="BT20">
        <v>0</v>
      </c>
      <c r="BU20">
        <v>0</v>
      </c>
      <c r="BV20">
        <v>10002.701481481499</v>
      </c>
      <c r="BW20">
        <v>0</v>
      </c>
      <c r="BX20">
        <v>1358.44888888889</v>
      </c>
      <c r="BY20">
        <v>-1.07456222222222</v>
      </c>
      <c r="BZ20">
        <v>414.479851851852</v>
      </c>
      <c r="CA20">
        <v>415.11851851851799</v>
      </c>
      <c r="CB20">
        <v>1.0813125925925899</v>
      </c>
      <c r="CC20">
        <v>407.17014814814797</v>
      </c>
      <c r="CD20">
        <v>19.147314814814798</v>
      </c>
      <c r="CE20">
        <v>1.5441533333333299</v>
      </c>
      <c r="CF20">
        <v>1.46161037037037</v>
      </c>
      <c r="CG20">
        <v>13.412492592592599</v>
      </c>
      <c r="CH20">
        <v>12.572362962963</v>
      </c>
      <c r="CI20">
        <v>1999.9948148148101</v>
      </c>
      <c r="CJ20">
        <v>0.98000411111111096</v>
      </c>
      <c r="CK20">
        <v>1.99958888888889E-2</v>
      </c>
      <c r="CL20">
        <v>0</v>
      </c>
      <c r="CM20">
        <v>2.52699259259259</v>
      </c>
      <c r="CN20">
        <v>0</v>
      </c>
      <c r="CO20">
        <v>3694.0462962963002</v>
      </c>
      <c r="CP20">
        <v>16705.392592592601</v>
      </c>
      <c r="CQ20">
        <v>40.625</v>
      </c>
      <c r="CR20">
        <v>42.235999999999997</v>
      </c>
      <c r="CS20">
        <v>41.638777777777797</v>
      </c>
      <c r="CT20">
        <v>40.365666666666698</v>
      </c>
      <c r="CU20">
        <v>40.125</v>
      </c>
      <c r="CV20">
        <v>1960.0029629629601</v>
      </c>
      <c r="CW20">
        <v>39.991851851851798</v>
      </c>
      <c r="CX20">
        <v>0</v>
      </c>
      <c r="CY20">
        <v>1656169810.2</v>
      </c>
      <c r="CZ20">
        <v>0</v>
      </c>
      <c r="DA20">
        <v>0</v>
      </c>
      <c r="DB20" t="s">
        <v>356</v>
      </c>
      <c r="DC20">
        <v>1656081796.0999999</v>
      </c>
      <c r="DD20">
        <v>1656081786.5999999</v>
      </c>
      <c r="DE20">
        <v>0</v>
      </c>
      <c r="DF20">
        <v>0.44700000000000001</v>
      </c>
      <c r="DG20">
        <v>1.2E-2</v>
      </c>
      <c r="DH20">
        <v>1.8160000000000001</v>
      </c>
      <c r="DI20">
        <v>-9.0999999999999998E-2</v>
      </c>
      <c r="DJ20">
        <v>420</v>
      </c>
      <c r="DK20">
        <v>13</v>
      </c>
      <c r="DL20">
        <v>0.64</v>
      </c>
      <c r="DM20">
        <v>0.22</v>
      </c>
      <c r="DN20">
        <v>-3.7526127499999999</v>
      </c>
      <c r="DO20">
        <v>48.348447287054398</v>
      </c>
      <c r="DP20">
        <v>5.0637801768070601</v>
      </c>
      <c r="DQ20">
        <v>0</v>
      </c>
      <c r="DR20">
        <v>1.0701624999999999</v>
      </c>
      <c r="DS20">
        <v>0.185196022514068</v>
      </c>
      <c r="DT20">
        <v>1.8116088533400299E-2</v>
      </c>
      <c r="DU20">
        <v>0</v>
      </c>
      <c r="DV20">
        <v>0</v>
      </c>
      <c r="DW20">
        <v>2</v>
      </c>
      <c r="DX20" t="s">
        <v>357</v>
      </c>
      <c r="DY20">
        <v>2.9036300000000002</v>
      </c>
      <c r="DZ20">
        <v>2.7165400000000002</v>
      </c>
      <c r="EA20">
        <v>7.4868599999999993E-2</v>
      </c>
      <c r="EB20">
        <v>7.3860899999999993E-2</v>
      </c>
      <c r="EC20">
        <v>7.8612100000000004E-2</v>
      </c>
      <c r="ED20">
        <v>7.5146400000000002E-2</v>
      </c>
      <c r="EE20">
        <v>26665.3</v>
      </c>
      <c r="EF20">
        <v>22926.1</v>
      </c>
      <c r="EG20">
        <v>25784.1</v>
      </c>
      <c r="EH20">
        <v>24089.599999999999</v>
      </c>
      <c r="EI20">
        <v>40476.699999999997</v>
      </c>
      <c r="EJ20">
        <v>36839.699999999997</v>
      </c>
      <c r="EK20">
        <v>46518.5</v>
      </c>
      <c r="EL20">
        <v>42919.199999999997</v>
      </c>
      <c r="EM20">
        <v>1.8208</v>
      </c>
      <c r="EN20">
        <v>2.3080500000000002</v>
      </c>
      <c r="EO20">
        <v>0.161603</v>
      </c>
      <c r="EP20">
        <v>0</v>
      </c>
      <c r="EQ20">
        <v>21.8733</v>
      </c>
      <c r="ER20">
        <v>999.9</v>
      </c>
      <c r="ES20">
        <v>55.121000000000002</v>
      </c>
      <c r="ET20">
        <v>24.954999999999998</v>
      </c>
      <c r="EU20">
        <v>22.898599999999998</v>
      </c>
      <c r="EV20">
        <v>52.490099999999998</v>
      </c>
      <c r="EW20">
        <v>35.320500000000003</v>
      </c>
      <c r="EX20">
        <v>2</v>
      </c>
      <c r="EY20">
        <v>-0.37253599999999998</v>
      </c>
      <c r="EZ20">
        <v>-0.446326</v>
      </c>
      <c r="FA20">
        <v>20.246300000000002</v>
      </c>
      <c r="FB20">
        <v>5.23766</v>
      </c>
      <c r="FC20">
        <v>11.986000000000001</v>
      </c>
      <c r="FD20">
        <v>4.9573999999999998</v>
      </c>
      <c r="FE20">
        <v>3.3039800000000001</v>
      </c>
      <c r="FF20">
        <v>9999</v>
      </c>
      <c r="FG20">
        <v>310.89999999999998</v>
      </c>
      <c r="FH20">
        <v>3683.8</v>
      </c>
      <c r="FI20">
        <v>9999</v>
      </c>
      <c r="FJ20">
        <v>1.86829</v>
      </c>
      <c r="FK20">
        <v>1.8640099999999999</v>
      </c>
      <c r="FL20">
        <v>1.8716299999999999</v>
      </c>
      <c r="FM20">
        <v>1.8623799999999999</v>
      </c>
      <c r="FN20">
        <v>1.86188</v>
      </c>
      <c r="FO20">
        <v>1.86829</v>
      </c>
      <c r="FP20">
        <v>1.8584000000000001</v>
      </c>
      <c r="FQ20">
        <v>1.86493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1.343</v>
      </c>
      <c r="GF20">
        <v>5.16E-2</v>
      </c>
      <c r="GG20">
        <v>0.39499089592780401</v>
      </c>
      <c r="GH20">
        <v>3.1153520846250202E-3</v>
      </c>
      <c r="GI20">
        <v>-2.1644517400314199E-6</v>
      </c>
      <c r="GJ20">
        <v>9.0383515404126001E-10</v>
      </c>
      <c r="GK20">
        <v>5.1554237621799399E-2</v>
      </c>
      <c r="GL20">
        <v>0</v>
      </c>
      <c r="GM20">
        <v>0</v>
      </c>
      <c r="GN20">
        <v>0</v>
      </c>
      <c r="GO20">
        <v>18</v>
      </c>
      <c r="GP20">
        <v>2154</v>
      </c>
      <c r="GQ20">
        <v>2</v>
      </c>
      <c r="GR20">
        <v>17</v>
      </c>
      <c r="GS20">
        <v>1466.9</v>
      </c>
      <c r="GT20">
        <v>1467.1</v>
      </c>
      <c r="GU20">
        <v>1.2036100000000001</v>
      </c>
      <c r="GV20">
        <v>2.33521</v>
      </c>
      <c r="GW20">
        <v>1.9982899999999999</v>
      </c>
      <c r="GX20">
        <v>2.7026400000000002</v>
      </c>
      <c r="GY20">
        <v>2.0935100000000002</v>
      </c>
      <c r="GZ20">
        <v>2.4487299999999999</v>
      </c>
      <c r="HA20">
        <v>33.602899999999998</v>
      </c>
      <c r="HB20">
        <v>15.9533</v>
      </c>
      <c r="HC20">
        <v>18</v>
      </c>
      <c r="HD20">
        <v>407.137</v>
      </c>
      <c r="HE20">
        <v>736.29700000000003</v>
      </c>
      <c r="HF20">
        <v>23.000499999999999</v>
      </c>
      <c r="HG20">
        <v>22.578900000000001</v>
      </c>
      <c r="HH20">
        <v>30.000399999999999</v>
      </c>
      <c r="HI20">
        <v>22.291499999999999</v>
      </c>
      <c r="HJ20">
        <v>22.289300000000001</v>
      </c>
      <c r="HK20">
        <v>24.078199999999999</v>
      </c>
      <c r="HL20">
        <v>27.572500000000002</v>
      </c>
      <c r="HM20">
        <v>85.394900000000007</v>
      </c>
      <c r="HN20">
        <v>23</v>
      </c>
      <c r="HO20">
        <v>363.43</v>
      </c>
      <c r="HP20">
        <v>19.020700000000001</v>
      </c>
      <c r="HQ20">
        <v>98.525499999999994</v>
      </c>
      <c r="HR20">
        <v>100.95099999999999</v>
      </c>
    </row>
    <row r="21" spans="1:226" x14ac:dyDescent="0.2">
      <c r="A21">
        <v>5</v>
      </c>
      <c r="B21">
        <v>1656169816.5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1656169808.7142899</v>
      </c>
      <c r="J21">
        <f t="shared" si="0"/>
        <v>2.1411860786619708E-3</v>
      </c>
      <c r="K21">
        <f t="shared" si="1"/>
        <v>2.141186078661971</v>
      </c>
      <c r="L21">
        <f t="shared" si="2"/>
        <v>15.38529167729858</v>
      </c>
      <c r="M21">
        <f t="shared" si="3"/>
        <v>400.03878571428601</v>
      </c>
      <c r="N21">
        <f t="shared" si="4"/>
        <v>150.45411272360374</v>
      </c>
      <c r="O21">
        <f t="shared" si="5"/>
        <v>11.500012605916622</v>
      </c>
      <c r="P21">
        <f t="shared" si="6"/>
        <v>30.577104176748325</v>
      </c>
      <c r="Q21">
        <f t="shared" si="7"/>
        <v>0.10395113345165276</v>
      </c>
      <c r="R21">
        <f t="shared" si="8"/>
        <v>3.2774053565696848</v>
      </c>
      <c r="S21">
        <f t="shared" si="9"/>
        <v>0.10215360350053243</v>
      </c>
      <c r="T21">
        <f t="shared" si="10"/>
        <v>6.400491404840275E-2</v>
      </c>
      <c r="U21">
        <f t="shared" si="11"/>
        <v>321.52150939285713</v>
      </c>
      <c r="V21">
        <f t="shared" si="12"/>
        <v>25.66217559769078</v>
      </c>
      <c r="W21">
        <f t="shared" si="13"/>
        <v>24.573799999999999</v>
      </c>
      <c r="X21">
        <f t="shared" si="14"/>
        <v>3.0997744957341467</v>
      </c>
      <c r="Y21">
        <f t="shared" si="15"/>
        <v>50.243389161664695</v>
      </c>
      <c r="Z21">
        <f t="shared" si="16"/>
        <v>1.5463471654595979</v>
      </c>
      <c r="AA21">
        <f t="shared" si="17"/>
        <v>3.0777126926768874</v>
      </c>
      <c r="AB21">
        <f t="shared" si="18"/>
        <v>1.5534273302745487</v>
      </c>
      <c r="AC21">
        <f t="shared" si="19"/>
        <v>-94.426306068992915</v>
      </c>
      <c r="AD21">
        <f t="shared" si="20"/>
        <v>-21.091283054540966</v>
      </c>
      <c r="AE21">
        <f t="shared" si="21"/>
        <v>-1.3545866635139931</v>
      </c>
      <c r="AF21">
        <f t="shared" si="22"/>
        <v>204.64933360580926</v>
      </c>
      <c r="AG21">
        <f t="shared" si="23"/>
        <v>-8.9750972224596808</v>
      </c>
      <c r="AH21">
        <f t="shared" si="24"/>
        <v>2.1557124199418816</v>
      </c>
      <c r="AI21">
        <f t="shared" si="25"/>
        <v>15.38529167729858</v>
      </c>
      <c r="AJ21">
        <v>390.08973546035099</v>
      </c>
      <c r="AK21">
        <v>392.81850303030302</v>
      </c>
      <c r="AL21">
        <v>-2.6378101265934699</v>
      </c>
      <c r="AM21">
        <v>66.878443452550002</v>
      </c>
      <c r="AN21">
        <f t="shared" si="26"/>
        <v>2.141186078661971</v>
      </c>
      <c r="AO21">
        <v>19.123378999864201</v>
      </c>
      <c r="AP21">
        <v>20.215357575757601</v>
      </c>
      <c r="AQ21">
        <v>-2.24612674373207E-4</v>
      </c>
      <c r="AR21">
        <v>77.419328598237499</v>
      </c>
      <c r="AS21">
        <v>31</v>
      </c>
      <c r="AT21">
        <v>6</v>
      </c>
      <c r="AU21">
        <f t="shared" si="27"/>
        <v>1</v>
      </c>
      <c r="AV21">
        <f t="shared" si="28"/>
        <v>0</v>
      </c>
      <c r="AW21">
        <f t="shared" si="29"/>
        <v>40674.658609624217</v>
      </c>
      <c r="AX21">
        <f t="shared" si="30"/>
        <v>2000.0374999999999</v>
      </c>
      <c r="AY21">
        <f t="shared" si="31"/>
        <v>1681.2312535714284</v>
      </c>
      <c r="AZ21">
        <f t="shared" si="32"/>
        <v>0.8405998655382354</v>
      </c>
      <c r="BA21">
        <f t="shared" si="33"/>
        <v>0.1607577404887944</v>
      </c>
      <c r="BB21">
        <v>2.6</v>
      </c>
      <c r="BC21">
        <v>0.5</v>
      </c>
      <c r="BD21" t="s">
        <v>355</v>
      </c>
      <c r="BE21">
        <v>2</v>
      </c>
      <c r="BF21" t="b">
        <v>1</v>
      </c>
      <c r="BG21">
        <v>1656169808.7142899</v>
      </c>
      <c r="BH21">
        <v>400.03878571428601</v>
      </c>
      <c r="BI21">
        <v>395.82017857142898</v>
      </c>
      <c r="BJ21">
        <v>20.230785714285702</v>
      </c>
      <c r="BK21">
        <v>19.1324964285714</v>
      </c>
      <c r="BL21">
        <v>398.68860714285699</v>
      </c>
      <c r="BM21">
        <v>20.179235714285699</v>
      </c>
      <c r="BN21">
        <v>500.001392857143</v>
      </c>
      <c r="BO21">
        <v>76.335282142857196</v>
      </c>
      <c r="BP21">
        <v>0.1000668</v>
      </c>
      <c r="BQ21">
        <v>24.454432142857101</v>
      </c>
      <c r="BR21">
        <v>24.573799999999999</v>
      </c>
      <c r="BS21">
        <v>999.9</v>
      </c>
      <c r="BT21">
        <v>0</v>
      </c>
      <c r="BU21">
        <v>0</v>
      </c>
      <c r="BV21">
        <v>9991.1121428571405</v>
      </c>
      <c r="BW21">
        <v>0</v>
      </c>
      <c r="BX21">
        <v>1368.36964285714</v>
      </c>
      <c r="BY21">
        <v>4.21863392857143</v>
      </c>
      <c r="BZ21">
        <v>408.29903571428599</v>
      </c>
      <c r="CA21">
        <v>403.54124999999999</v>
      </c>
      <c r="CB21">
        <v>1.09829142857143</v>
      </c>
      <c r="CC21">
        <v>395.82017857142898</v>
      </c>
      <c r="CD21">
        <v>19.1324964285714</v>
      </c>
      <c r="CE21">
        <v>1.5443239285714301</v>
      </c>
      <c r="CF21">
        <v>1.4604846428571401</v>
      </c>
      <c r="CG21">
        <v>13.414192857142901</v>
      </c>
      <c r="CH21">
        <v>12.560614285714299</v>
      </c>
      <c r="CI21">
        <v>2000.0374999999999</v>
      </c>
      <c r="CJ21">
        <v>0.98000421428571405</v>
      </c>
      <c r="CK21">
        <v>1.9995782142857101E-2</v>
      </c>
      <c r="CL21">
        <v>0</v>
      </c>
      <c r="CM21">
        <v>2.5055000000000001</v>
      </c>
      <c r="CN21">
        <v>0</v>
      </c>
      <c r="CO21">
        <v>3701.6653571428601</v>
      </c>
      <c r="CP21">
        <v>16705.7357142857</v>
      </c>
      <c r="CQ21">
        <v>40.625</v>
      </c>
      <c r="CR21">
        <v>42.236499999999999</v>
      </c>
      <c r="CS21">
        <v>41.638285714285701</v>
      </c>
      <c r="CT21">
        <v>40.375</v>
      </c>
      <c r="CU21">
        <v>40.125</v>
      </c>
      <c r="CV21">
        <v>1960.0457142857099</v>
      </c>
      <c r="CW21">
        <v>39.991785714285697</v>
      </c>
      <c r="CX21">
        <v>0</v>
      </c>
      <c r="CY21">
        <v>1656169815.5999999</v>
      </c>
      <c r="CZ21">
        <v>0</v>
      </c>
      <c r="DA21">
        <v>0</v>
      </c>
      <c r="DB21" t="s">
        <v>356</v>
      </c>
      <c r="DC21">
        <v>1656081796.0999999</v>
      </c>
      <c r="DD21">
        <v>1656081786.5999999</v>
      </c>
      <c r="DE21">
        <v>0</v>
      </c>
      <c r="DF21">
        <v>0.44700000000000001</v>
      </c>
      <c r="DG21">
        <v>1.2E-2</v>
      </c>
      <c r="DH21">
        <v>1.8160000000000001</v>
      </c>
      <c r="DI21">
        <v>-9.0999999999999998E-2</v>
      </c>
      <c r="DJ21">
        <v>420</v>
      </c>
      <c r="DK21">
        <v>13</v>
      </c>
      <c r="DL21">
        <v>0.64</v>
      </c>
      <c r="DM21">
        <v>0.22</v>
      </c>
      <c r="DN21">
        <v>1.3853897500000001</v>
      </c>
      <c r="DO21">
        <v>68.424275729831194</v>
      </c>
      <c r="DP21">
        <v>6.6423642739010198</v>
      </c>
      <c r="DQ21">
        <v>0</v>
      </c>
      <c r="DR21">
        <v>1.0905374999999999</v>
      </c>
      <c r="DS21">
        <v>0.199253133208254</v>
      </c>
      <c r="DT21">
        <v>2.0093511234973299E-2</v>
      </c>
      <c r="DU21">
        <v>0</v>
      </c>
      <c r="DV21">
        <v>0</v>
      </c>
      <c r="DW21">
        <v>2</v>
      </c>
      <c r="DX21" t="s">
        <v>357</v>
      </c>
      <c r="DY21">
        <v>2.9034300000000002</v>
      </c>
      <c r="DZ21">
        <v>2.71652</v>
      </c>
      <c r="EA21">
        <v>7.3014800000000005E-2</v>
      </c>
      <c r="EB21">
        <v>7.1521100000000004E-2</v>
      </c>
      <c r="EC21">
        <v>7.8561699999999998E-2</v>
      </c>
      <c r="ED21">
        <v>7.5007299999999999E-2</v>
      </c>
      <c r="EE21">
        <v>26718.400000000001</v>
      </c>
      <c r="EF21">
        <v>22983.9</v>
      </c>
      <c r="EG21">
        <v>25783.8</v>
      </c>
      <c r="EH21">
        <v>24089.5</v>
      </c>
      <c r="EI21">
        <v>40478.6</v>
      </c>
      <c r="EJ21">
        <v>36845.1</v>
      </c>
      <c r="EK21">
        <v>46518</v>
      </c>
      <c r="EL21">
        <v>42919.1</v>
      </c>
      <c r="EM21">
        <v>1.8210299999999999</v>
      </c>
      <c r="EN21">
        <v>2.30802</v>
      </c>
      <c r="EO21">
        <v>0.161666</v>
      </c>
      <c r="EP21">
        <v>0</v>
      </c>
      <c r="EQ21">
        <v>21.877199999999998</v>
      </c>
      <c r="ER21">
        <v>999.9</v>
      </c>
      <c r="ES21">
        <v>55.097000000000001</v>
      </c>
      <c r="ET21">
        <v>24.975000000000001</v>
      </c>
      <c r="EU21">
        <v>22.9163</v>
      </c>
      <c r="EV21">
        <v>52.200099999999999</v>
      </c>
      <c r="EW21">
        <v>35.404600000000002</v>
      </c>
      <c r="EX21">
        <v>2</v>
      </c>
      <c r="EY21">
        <v>-0.372226</v>
      </c>
      <c r="EZ21">
        <v>-0.44914199999999999</v>
      </c>
      <c r="FA21">
        <v>20.246300000000002</v>
      </c>
      <c r="FB21">
        <v>5.2367600000000003</v>
      </c>
      <c r="FC21">
        <v>11.986000000000001</v>
      </c>
      <c r="FD21">
        <v>4.9572000000000003</v>
      </c>
      <c r="FE21">
        <v>3.3039000000000001</v>
      </c>
      <c r="FF21">
        <v>9999</v>
      </c>
      <c r="FG21">
        <v>310.89999999999998</v>
      </c>
      <c r="FH21">
        <v>3684.1</v>
      </c>
      <c r="FI21">
        <v>9999</v>
      </c>
      <c r="FJ21">
        <v>1.8682799999999999</v>
      </c>
      <c r="FK21">
        <v>1.8640099999999999</v>
      </c>
      <c r="FL21">
        <v>1.87164</v>
      </c>
      <c r="FM21">
        <v>1.86239</v>
      </c>
      <c r="FN21">
        <v>1.86188</v>
      </c>
      <c r="FO21">
        <v>1.86829</v>
      </c>
      <c r="FP21">
        <v>1.8584000000000001</v>
      </c>
      <c r="FQ21">
        <v>1.86493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1.32</v>
      </c>
      <c r="GF21">
        <v>5.16E-2</v>
      </c>
      <c r="GG21">
        <v>0.39499089592780401</v>
      </c>
      <c r="GH21">
        <v>3.1153520846250202E-3</v>
      </c>
      <c r="GI21">
        <v>-2.1644517400314199E-6</v>
      </c>
      <c r="GJ21">
        <v>9.0383515404126001E-10</v>
      </c>
      <c r="GK21">
        <v>5.1554237621799399E-2</v>
      </c>
      <c r="GL21">
        <v>0</v>
      </c>
      <c r="GM21">
        <v>0</v>
      </c>
      <c r="GN21">
        <v>0</v>
      </c>
      <c r="GO21">
        <v>18</v>
      </c>
      <c r="GP21">
        <v>2154</v>
      </c>
      <c r="GQ21">
        <v>2</v>
      </c>
      <c r="GR21">
        <v>17</v>
      </c>
      <c r="GS21">
        <v>1467</v>
      </c>
      <c r="GT21">
        <v>1467.2</v>
      </c>
      <c r="GU21">
        <v>1.16455</v>
      </c>
      <c r="GV21">
        <v>2.34131</v>
      </c>
      <c r="GW21">
        <v>1.9982899999999999</v>
      </c>
      <c r="GX21">
        <v>2.7026400000000002</v>
      </c>
      <c r="GY21">
        <v>2.0935100000000002</v>
      </c>
      <c r="GZ21">
        <v>2.36694</v>
      </c>
      <c r="HA21">
        <v>33.625399999999999</v>
      </c>
      <c r="HB21">
        <v>15.9445</v>
      </c>
      <c r="HC21">
        <v>18</v>
      </c>
      <c r="HD21">
        <v>407.29399999999998</v>
      </c>
      <c r="HE21">
        <v>736.34400000000005</v>
      </c>
      <c r="HF21">
        <v>22.9998</v>
      </c>
      <c r="HG21">
        <v>22.584599999999998</v>
      </c>
      <c r="HH21">
        <v>30.000299999999999</v>
      </c>
      <c r="HI21">
        <v>22.296700000000001</v>
      </c>
      <c r="HJ21">
        <v>22.294</v>
      </c>
      <c r="HK21">
        <v>23.218</v>
      </c>
      <c r="HL21">
        <v>27.572500000000002</v>
      </c>
      <c r="HM21">
        <v>85.394900000000007</v>
      </c>
      <c r="HN21">
        <v>23</v>
      </c>
      <c r="HO21">
        <v>343.29399999999998</v>
      </c>
      <c r="HP21">
        <v>19.0061</v>
      </c>
      <c r="HQ21">
        <v>98.524500000000003</v>
      </c>
      <c r="HR21">
        <v>100.95</v>
      </c>
    </row>
    <row r="22" spans="1:226" x14ac:dyDescent="0.2">
      <c r="A22">
        <v>6</v>
      </c>
      <c r="B22">
        <v>1656169821.5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1656169814</v>
      </c>
      <c r="J22">
        <f t="shared" si="0"/>
        <v>2.1932887108605365E-3</v>
      </c>
      <c r="K22">
        <f t="shared" si="1"/>
        <v>2.1932887108605366</v>
      </c>
      <c r="L22">
        <f t="shared" si="2"/>
        <v>14.417141965752133</v>
      </c>
      <c r="M22">
        <f t="shared" si="3"/>
        <v>389.25092592592603</v>
      </c>
      <c r="N22">
        <f t="shared" si="4"/>
        <v>160.46542587039707</v>
      </c>
      <c r="O22">
        <f t="shared" si="5"/>
        <v>12.26527424899872</v>
      </c>
      <c r="P22">
        <f t="shared" si="6"/>
        <v>29.752635698696846</v>
      </c>
      <c r="Q22">
        <f t="shared" si="7"/>
        <v>0.10666412136098631</v>
      </c>
      <c r="R22">
        <f t="shared" si="8"/>
        <v>3.2806829206539754</v>
      </c>
      <c r="S22">
        <f t="shared" si="9"/>
        <v>0.10477431475049319</v>
      </c>
      <c r="T22">
        <f t="shared" si="10"/>
        <v>6.5650949454365587E-2</v>
      </c>
      <c r="U22">
        <f t="shared" si="11"/>
        <v>321.5105362222223</v>
      </c>
      <c r="V22">
        <f t="shared" si="12"/>
        <v>25.640745040486944</v>
      </c>
      <c r="W22">
        <f t="shared" si="13"/>
        <v>24.560096296296301</v>
      </c>
      <c r="X22">
        <f t="shared" si="14"/>
        <v>3.097234746592862</v>
      </c>
      <c r="Y22">
        <f t="shared" si="15"/>
        <v>50.248803485492374</v>
      </c>
      <c r="Z22">
        <f t="shared" si="16"/>
        <v>1.5457699911211467</v>
      </c>
      <c r="AA22">
        <f t="shared" si="17"/>
        <v>3.0762324352010388</v>
      </c>
      <c r="AB22">
        <f t="shared" si="18"/>
        <v>1.5514647554717154</v>
      </c>
      <c r="AC22">
        <f t="shared" si="19"/>
        <v>-96.724032148949661</v>
      </c>
      <c r="AD22">
        <f t="shared" si="20"/>
        <v>-20.109911795200642</v>
      </c>
      <c r="AE22">
        <f t="shared" si="21"/>
        <v>-1.290126389471465</v>
      </c>
      <c r="AF22">
        <f t="shared" si="22"/>
        <v>203.3864658886005</v>
      </c>
      <c r="AG22">
        <f t="shared" si="23"/>
        <v>-18.399828643356237</v>
      </c>
      <c r="AH22">
        <f t="shared" si="24"/>
        <v>2.1842958113149069</v>
      </c>
      <c r="AI22">
        <f t="shared" si="25"/>
        <v>14.417141965752133</v>
      </c>
      <c r="AJ22">
        <v>373.63829748540797</v>
      </c>
      <c r="AK22">
        <v>378.24544242424201</v>
      </c>
      <c r="AL22">
        <v>-2.9684621041143702</v>
      </c>
      <c r="AM22">
        <v>66.878443452550002</v>
      </c>
      <c r="AN22">
        <f t="shared" si="26"/>
        <v>2.1932887108605366</v>
      </c>
      <c r="AO22">
        <v>19.083307675746799</v>
      </c>
      <c r="AP22">
        <v>20.203209696969701</v>
      </c>
      <c r="AQ22">
        <v>-5.0494658683809801E-4</v>
      </c>
      <c r="AR22">
        <v>77.419328598237499</v>
      </c>
      <c r="AS22">
        <v>31</v>
      </c>
      <c r="AT22">
        <v>6</v>
      </c>
      <c r="AU22">
        <f t="shared" si="27"/>
        <v>1</v>
      </c>
      <c r="AV22">
        <f t="shared" si="28"/>
        <v>0</v>
      </c>
      <c r="AW22">
        <f t="shared" si="29"/>
        <v>40730.143474625576</v>
      </c>
      <c r="AX22">
        <f t="shared" si="30"/>
        <v>1999.9692592592601</v>
      </c>
      <c r="AY22">
        <f t="shared" si="31"/>
        <v>1681.1738888888895</v>
      </c>
      <c r="AZ22">
        <f t="shared" si="32"/>
        <v>0.84059986477569926</v>
      </c>
      <c r="BA22">
        <f t="shared" si="33"/>
        <v>0.16075773901709969</v>
      </c>
      <c r="BB22">
        <v>2.6</v>
      </c>
      <c r="BC22">
        <v>0.5</v>
      </c>
      <c r="BD22" t="s">
        <v>355</v>
      </c>
      <c r="BE22">
        <v>2</v>
      </c>
      <c r="BF22" t="b">
        <v>1</v>
      </c>
      <c r="BG22">
        <v>1656169814</v>
      </c>
      <c r="BH22">
        <v>389.25092592592603</v>
      </c>
      <c r="BI22">
        <v>380.12496296296302</v>
      </c>
      <c r="BJ22">
        <v>20.223162962962999</v>
      </c>
      <c r="BK22">
        <v>19.110277777777799</v>
      </c>
      <c r="BL22">
        <v>387.92055555555601</v>
      </c>
      <c r="BM22">
        <v>20.171614814814799</v>
      </c>
      <c r="BN22">
        <v>499.99033333333301</v>
      </c>
      <c r="BO22">
        <v>76.335603703703697</v>
      </c>
      <c r="BP22">
        <v>0.10001588518518501</v>
      </c>
      <c r="BQ22">
        <v>24.4463962962963</v>
      </c>
      <c r="BR22">
        <v>24.560096296296301</v>
      </c>
      <c r="BS22">
        <v>999.9</v>
      </c>
      <c r="BT22">
        <v>0</v>
      </c>
      <c r="BU22">
        <v>0</v>
      </c>
      <c r="BV22">
        <v>10004.995925925899</v>
      </c>
      <c r="BW22">
        <v>0</v>
      </c>
      <c r="BX22">
        <v>1377.2314814814799</v>
      </c>
      <c r="BY22">
        <v>9.1260292592592602</v>
      </c>
      <c r="BZ22">
        <v>397.28540740740698</v>
      </c>
      <c r="CA22">
        <v>387.531185185185</v>
      </c>
      <c r="CB22">
        <v>1.11289407407407</v>
      </c>
      <c r="CC22">
        <v>380.12496296296302</v>
      </c>
      <c r="CD22">
        <v>19.110277777777799</v>
      </c>
      <c r="CE22">
        <v>1.5437477777777799</v>
      </c>
      <c r="CF22">
        <v>1.4587951851851899</v>
      </c>
      <c r="CG22">
        <v>13.408477777777801</v>
      </c>
      <c r="CH22">
        <v>12.542962962962999</v>
      </c>
      <c r="CI22">
        <v>1999.9692592592601</v>
      </c>
      <c r="CJ22">
        <v>0.98000433333333303</v>
      </c>
      <c r="CK22">
        <v>1.9995655555555599E-2</v>
      </c>
      <c r="CL22">
        <v>0</v>
      </c>
      <c r="CM22">
        <v>2.5445740740740699</v>
      </c>
      <c r="CN22">
        <v>0</v>
      </c>
      <c r="CO22">
        <v>3711.0248148148098</v>
      </c>
      <c r="CP22">
        <v>16705.166666666701</v>
      </c>
      <c r="CQ22">
        <v>40.625</v>
      </c>
      <c r="CR22">
        <v>42.247666666666703</v>
      </c>
      <c r="CS22">
        <v>41.6502592592593</v>
      </c>
      <c r="CT22">
        <v>40.375</v>
      </c>
      <c r="CU22">
        <v>40.125</v>
      </c>
      <c r="CV22">
        <v>1959.97888888889</v>
      </c>
      <c r="CW22">
        <v>39.9903703703704</v>
      </c>
      <c r="CX22">
        <v>0</v>
      </c>
      <c r="CY22">
        <v>1656169820.4000001</v>
      </c>
      <c r="CZ22">
        <v>0</v>
      </c>
      <c r="DA22">
        <v>0</v>
      </c>
      <c r="DB22" t="s">
        <v>356</v>
      </c>
      <c r="DC22">
        <v>1656081796.0999999</v>
      </c>
      <c r="DD22">
        <v>1656081786.5999999</v>
      </c>
      <c r="DE22">
        <v>0</v>
      </c>
      <c r="DF22">
        <v>0.44700000000000001</v>
      </c>
      <c r="DG22">
        <v>1.2E-2</v>
      </c>
      <c r="DH22">
        <v>1.8160000000000001</v>
      </c>
      <c r="DI22">
        <v>-9.0999999999999998E-2</v>
      </c>
      <c r="DJ22">
        <v>420</v>
      </c>
      <c r="DK22">
        <v>13</v>
      </c>
      <c r="DL22">
        <v>0.64</v>
      </c>
      <c r="DM22">
        <v>0.22</v>
      </c>
      <c r="DN22">
        <v>5.3052572500000004</v>
      </c>
      <c r="DO22">
        <v>59.640296442776801</v>
      </c>
      <c r="DP22">
        <v>5.8754259496673198</v>
      </c>
      <c r="DQ22">
        <v>0</v>
      </c>
      <c r="DR22">
        <v>1.1025445</v>
      </c>
      <c r="DS22">
        <v>0.195673395872418</v>
      </c>
      <c r="DT22">
        <v>1.9969616915454399E-2</v>
      </c>
      <c r="DU22">
        <v>0</v>
      </c>
      <c r="DV22">
        <v>0</v>
      </c>
      <c r="DW22">
        <v>2</v>
      </c>
      <c r="DX22" t="s">
        <v>357</v>
      </c>
      <c r="DY22">
        <v>2.9035299999999999</v>
      </c>
      <c r="DZ22">
        <v>2.7164700000000002</v>
      </c>
      <c r="EA22">
        <v>7.0858000000000004E-2</v>
      </c>
      <c r="EB22">
        <v>6.9057800000000003E-2</v>
      </c>
      <c r="EC22">
        <v>7.8524999999999998E-2</v>
      </c>
      <c r="ED22">
        <v>7.5007000000000004E-2</v>
      </c>
      <c r="EE22">
        <v>26780.3</v>
      </c>
      <c r="EF22">
        <v>23044.6</v>
      </c>
      <c r="EG22">
        <v>25783.5</v>
      </c>
      <c r="EH22">
        <v>24089.200000000001</v>
      </c>
      <c r="EI22">
        <v>40480</v>
      </c>
      <c r="EJ22">
        <v>36844.800000000003</v>
      </c>
      <c r="EK22">
        <v>46517.9</v>
      </c>
      <c r="EL22">
        <v>42918.9</v>
      </c>
      <c r="EM22">
        <v>1.8208</v>
      </c>
      <c r="EN22">
        <v>2.3077000000000001</v>
      </c>
      <c r="EO22">
        <v>0.16644999999999999</v>
      </c>
      <c r="EP22">
        <v>0</v>
      </c>
      <c r="EQ22">
        <v>21.872499999999999</v>
      </c>
      <c r="ER22">
        <v>999.9</v>
      </c>
      <c r="ES22">
        <v>55.048000000000002</v>
      </c>
      <c r="ET22">
        <v>25.004999999999999</v>
      </c>
      <c r="EU22">
        <v>22.9376</v>
      </c>
      <c r="EV22">
        <v>52.3001</v>
      </c>
      <c r="EW22">
        <v>35.316499999999998</v>
      </c>
      <c r="EX22">
        <v>2</v>
      </c>
      <c r="EY22">
        <v>-0.37190800000000002</v>
      </c>
      <c r="EZ22">
        <v>-0.452849</v>
      </c>
      <c r="FA22">
        <v>20.246400000000001</v>
      </c>
      <c r="FB22">
        <v>5.2372100000000001</v>
      </c>
      <c r="FC22">
        <v>11.986000000000001</v>
      </c>
      <c r="FD22">
        <v>4.9573999999999998</v>
      </c>
      <c r="FE22">
        <v>3.3039800000000001</v>
      </c>
      <c r="FF22">
        <v>9999</v>
      </c>
      <c r="FG22">
        <v>310.89999999999998</v>
      </c>
      <c r="FH22">
        <v>3684.1</v>
      </c>
      <c r="FI22">
        <v>9999</v>
      </c>
      <c r="FJ22">
        <v>1.86829</v>
      </c>
      <c r="FK22">
        <v>1.8640099999999999</v>
      </c>
      <c r="FL22">
        <v>1.87164</v>
      </c>
      <c r="FM22">
        <v>1.8623700000000001</v>
      </c>
      <c r="FN22">
        <v>1.86188</v>
      </c>
      <c r="FO22">
        <v>1.86829</v>
      </c>
      <c r="FP22">
        <v>1.8584000000000001</v>
      </c>
      <c r="FQ22">
        <v>1.8649199999999999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1.2929999999999999</v>
      </c>
      <c r="GF22">
        <v>5.16E-2</v>
      </c>
      <c r="GG22">
        <v>0.39499089592780401</v>
      </c>
      <c r="GH22">
        <v>3.1153520846250202E-3</v>
      </c>
      <c r="GI22">
        <v>-2.1644517400314199E-6</v>
      </c>
      <c r="GJ22">
        <v>9.0383515404126001E-10</v>
      </c>
      <c r="GK22">
        <v>5.1554237621799399E-2</v>
      </c>
      <c r="GL22">
        <v>0</v>
      </c>
      <c r="GM22">
        <v>0</v>
      </c>
      <c r="GN22">
        <v>0</v>
      </c>
      <c r="GO22">
        <v>18</v>
      </c>
      <c r="GP22">
        <v>2154</v>
      </c>
      <c r="GQ22">
        <v>2</v>
      </c>
      <c r="GR22">
        <v>17</v>
      </c>
      <c r="GS22">
        <v>1467.1</v>
      </c>
      <c r="GT22">
        <v>1467.2</v>
      </c>
      <c r="GU22">
        <v>1.1218300000000001</v>
      </c>
      <c r="GV22">
        <v>2.33765</v>
      </c>
      <c r="GW22">
        <v>1.9982899999999999</v>
      </c>
      <c r="GX22">
        <v>2.7026400000000002</v>
      </c>
      <c r="GY22">
        <v>2.0935100000000002</v>
      </c>
      <c r="GZ22">
        <v>2.4243199999999998</v>
      </c>
      <c r="HA22">
        <v>33.6479</v>
      </c>
      <c r="HB22">
        <v>15.9533</v>
      </c>
      <c r="HC22">
        <v>18</v>
      </c>
      <c r="HD22">
        <v>407.21</v>
      </c>
      <c r="HE22">
        <v>736.13599999999997</v>
      </c>
      <c r="HF22">
        <v>22.999300000000002</v>
      </c>
      <c r="HG22">
        <v>22.588799999999999</v>
      </c>
      <c r="HH22">
        <v>30.000399999999999</v>
      </c>
      <c r="HI22">
        <v>22.301300000000001</v>
      </c>
      <c r="HJ22">
        <v>22.299600000000002</v>
      </c>
      <c r="HK22">
        <v>22.422799999999999</v>
      </c>
      <c r="HL22">
        <v>27.860199999999999</v>
      </c>
      <c r="HM22">
        <v>85.394900000000007</v>
      </c>
      <c r="HN22">
        <v>23</v>
      </c>
      <c r="HO22">
        <v>329.90600000000001</v>
      </c>
      <c r="HP22">
        <v>18.995999999999999</v>
      </c>
      <c r="HQ22">
        <v>98.524000000000001</v>
      </c>
      <c r="HR22">
        <v>100.95</v>
      </c>
    </row>
    <row r="23" spans="1:226" x14ac:dyDescent="0.2">
      <c r="A23">
        <v>7</v>
      </c>
      <c r="B23">
        <v>1656169826.5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1656169818.7142899</v>
      </c>
      <c r="J23">
        <f t="shared" si="0"/>
        <v>2.1752437004370897E-3</v>
      </c>
      <c r="K23">
        <f t="shared" si="1"/>
        <v>2.1752437004370897</v>
      </c>
      <c r="L23">
        <f t="shared" si="2"/>
        <v>14.081666665059291</v>
      </c>
      <c r="M23">
        <f t="shared" si="3"/>
        <v>376.781571428571</v>
      </c>
      <c r="N23">
        <f t="shared" si="4"/>
        <v>151.83134963882875</v>
      </c>
      <c r="O23">
        <f t="shared" si="5"/>
        <v>11.60532025856622</v>
      </c>
      <c r="P23">
        <f t="shared" si="6"/>
        <v>28.799525357286036</v>
      </c>
      <c r="Q23">
        <f t="shared" si="7"/>
        <v>0.10584680486512464</v>
      </c>
      <c r="R23">
        <f t="shared" si="8"/>
        <v>3.2785653740879188</v>
      </c>
      <c r="S23">
        <f t="shared" si="9"/>
        <v>0.10398439697448696</v>
      </c>
      <c r="T23">
        <f t="shared" si="10"/>
        <v>6.5154848533642964E-2</v>
      </c>
      <c r="U23">
        <f t="shared" si="11"/>
        <v>321.51276267857065</v>
      </c>
      <c r="V23">
        <f t="shared" si="12"/>
        <v>25.631662219485339</v>
      </c>
      <c r="W23">
        <f t="shared" si="13"/>
        <v>24.549578571428601</v>
      </c>
      <c r="X23">
        <f t="shared" si="14"/>
        <v>3.09528669852289</v>
      </c>
      <c r="Y23">
        <f t="shared" si="15"/>
        <v>50.261785581653776</v>
      </c>
      <c r="Z23">
        <f t="shared" si="16"/>
        <v>1.5448682953248336</v>
      </c>
      <c r="AA23">
        <f t="shared" si="17"/>
        <v>3.0736438776435575</v>
      </c>
      <c r="AB23">
        <f t="shared" si="18"/>
        <v>1.5504184031980563</v>
      </c>
      <c r="AC23">
        <f t="shared" si="19"/>
        <v>-95.928247189275652</v>
      </c>
      <c r="AD23">
        <f t="shared" si="20"/>
        <v>-20.723145899826768</v>
      </c>
      <c r="AE23">
        <f t="shared" si="21"/>
        <v>-1.3301614842643212</v>
      </c>
      <c r="AF23">
        <f t="shared" si="22"/>
        <v>203.53120810520394</v>
      </c>
      <c r="AG23">
        <f t="shared" si="23"/>
        <v>-23.072530042946067</v>
      </c>
      <c r="AH23">
        <f t="shared" si="24"/>
        <v>2.2018777568367467</v>
      </c>
      <c r="AI23">
        <f t="shared" si="25"/>
        <v>14.081666665059291</v>
      </c>
      <c r="AJ23">
        <v>357.231506938998</v>
      </c>
      <c r="AK23">
        <v>362.67464848484798</v>
      </c>
      <c r="AL23">
        <v>-3.1277700722681598</v>
      </c>
      <c r="AM23">
        <v>66.878443452550002</v>
      </c>
      <c r="AN23">
        <f t="shared" si="26"/>
        <v>2.1752437004370897</v>
      </c>
      <c r="AO23">
        <v>19.084403927382098</v>
      </c>
      <c r="AP23">
        <v>20.194509090909101</v>
      </c>
      <c r="AQ23">
        <v>-3.7877922912757199E-4</v>
      </c>
      <c r="AR23">
        <v>77.419328598237499</v>
      </c>
      <c r="AS23">
        <v>31</v>
      </c>
      <c r="AT23">
        <v>6</v>
      </c>
      <c r="AU23">
        <f t="shared" si="27"/>
        <v>1</v>
      </c>
      <c r="AV23">
        <f t="shared" si="28"/>
        <v>0</v>
      </c>
      <c r="AW23">
        <f t="shared" si="29"/>
        <v>40696.933842665487</v>
      </c>
      <c r="AX23">
        <f t="shared" si="30"/>
        <v>1999.9832142857099</v>
      </c>
      <c r="AY23">
        <f t="shared" si="31"/>
        <v>1681.1856107142819</v>
      </c>
      <c r="AZ23">
        <f t="shared" si="32"/>
        <v>0.84059986039168533</v>
      </c>
      <c r="BA23">
        <f t="shared" si="33"/>
        <v>0.16075773055595285</v>
      </c>
      <c r="BB23">
        <v>2.6</v>
      </c>
      <c r="BC23">
        <v>0.5</v>
      </c>
      <c r="BD23" t="s">
        <v>355</v>
      </c>
      <c r="BE23">
        <v>2</v>
      </c>
      <c r="BF23" t="b">
        <v>1</v>
      </c>
      <c r="BG23">
        <v>1656169818.7142899</v>
      </c>
      <c r="BH23">
        <v>376.781571428571</v>
      </c>
      <c r="BI23">
        <v>365.21514285714301</v>
      </c>
      <c r="BJ23">
        <v>20.2113714285714</v>
      </c>
      <c r="BK23">
        <v>19.089524999999998</v>
      </c>
      <c r="BL23">
        <v>375.47432142857099</v>
      </c>
      <c r="BM23">
        <v>20.159817857142901</v>
      </c>
      <c r="BN23">
        <v>499.99485714285697</v>
      </c>
      <c r="BO23">
        <v>76.335578571428599</v>
      </c>
      <c r="BP23">
        <v>0.1000211</v>
      </c>
      <c r="BQ23">
        <v>24.432335714285699</v>
      </c>
      <c r="BR23">
        <v>24.549578571428601</v>
      </c>
      <c r="BS23">
        <v>999.9</v>
      </c>
      <c r="BT23">
        <v>0</v>
      </c>
      <c r="BU23">
        <v>0</v>
      </c>
      <c r="BV23">
        <v>9996.0014285714296</v>
      </c>
      <c r="BW23">
        <v>0</v>
      </c>
      <c r="BX23">
        <v>1379.8325</v>
      </c>
      <c r="BY23">
        <v>11.5664121428571</v>
      </c>
      <c r="BZ23">
        <v>384.55407142857098</v>
      </c>
      <c r="CA23">
        <v>372.322857142857</v>
      </c>
      <c r="CB23">
        <v>1.12185178571429</v>
      </c>
      <c r="CC23">
        <v>365.21514285714301</v>
      </c>
      <c r="CD23">
        <v>19.089524999999998</v>
      </c>
      <c r="CE23">
        <v>1.5428464285714301</v>
      </c>
      <c r="CF23">
        <v>1.4572103571428601</v>
      </c>
      <c r="CG23">
        <v>13.399525000000001</v>
      </c>
      <c r="CH23">
        <v>12.526414285714299</v>
      </c>
      <c r="CI23">
        <v>1999.9832142857099</v>
      </c>
      <c r="CJ23">
        <v>0.98000496428571404</v>
      </c>
      <c r="CK23">
        <v>1.99950035714286E-2</v>
      </c>
      <c r="CL23">
        <v>0</v>
      </c>
      <c r="CM23">
        <v>2.49742142857143</v>
      </c>
      <c r="CN23">
        <v>0</v>
      </c>
      <c r="CO23">
        <v>3713.5339285714299</v>
      </c>
      <c r="CP23">
        <v>16705.285714285699</v>
      </c>
      <c r="CQ23">
        <v>40.625</v>
      </c>
      <c r="CR23">
        <v>42.247750000000003</v>
      </c>
      <c r="CS23">
        <v>41.640500000000003</v>
      </c>
      <c r="CT23">
        <v>40.375</v>
      </c>
      <c r="CU23">
        <v>40.125</v>
      </c>
      <c r="CV23">
        <v>1959.99285714286</v>
      </c>
      <c r="CW23">
        <v>39.9903571428571</v>
      </c>
      <c r="CX23">
        <v>0</v>
      </c>
      <c r="CY23">
        <v>1656169825.2</v>
      </c>
      <c r="CZ23">
        <v>0</v>
      </c>
      <c r="DA23">
        <v>0</v>
      </c>
      <c r="DB23" t="s">
        <v>356</v>
      </c>
      <c r="DC23">
        <v>1656081796.0999999</v>
      </c>
      <c r="DD23">
        <v>1656081786.5999999</v>
      </c>
      <c r="DE23">
        <v>0</v>
      </c>
      <c r="DF23">
        <v>0.44700000000000001</v>
      </c>
      <c r="DG23">
        <v>1.2E-2</v>
      </c>
      <c r="DH23">
        <v>1.8160000000000001</v>
      </c>
      <c r="DI23">
        <v>-9.0999999999999998E-2</v>
      </c>
      <c r="DJ23">
        <v>420</v>
      </c>
      <c r="DK23">
        <v>13</v>
      </c>
      <c r="DL23">
        <v>0.64</v>
      </c>
      <c r="DM23">
        <v>0.22</v>
      </c>
      <c r="DN23">
        <v>9.4071262499999992</v>
      </c>
      <c r="DO23">
        <v>36.242666679174498</v>
      </c>
      <c r="DP23">
        <v>3.6333115481133</v>
      </c>
      <c r="DQ23">
        <v>0</v>
      </c>
      <c r="DR23">
        <v>1.1126685000000001</v>
      </c>
      <c r="DS23">
        <v>0.12055249530956801</v>
      </c>
      <c r="DT23">
        <v>1.51873008711226E-2</v>
      </c>
      <c r="DU23">
        <v>0</v>
      </c>
      <c r="DV23">
        <v>0</v>
      </c>
      <c r="DW23">
        <v>2</v>
      </c>
      <c r="DX23" t="s">
        <v>357</v>
      </c>
      <c r="DY23">
        <v>2.9032800000000001</v>
      </c>
      <c r="DZ23">
        <v>2.71617</v>
      </c>
      <c r="EA23">
        <v>6.8537500000000001E-2</v>
      </c>
      <c r="EB23">
        <v>6.6631700000000002E-2</v>
      </c>
      <c r="EC23">
        <v>7.8493199999999999E-2</v>
      </c>
      <c r="ED23">
        <v>7.4939400000000003E-2</v>
      </c>
      <c r="EE23">
        <v>26846.799999999999</v>
      </c>
      <c r="EF23">
        <v>23104.6</v>
      </c>
      <c r="EG23">
        <v>25783.200000000001</v>
      </c>
      <c r="EH23">
        <v>24089.200000000001</v>
      </c>
      <c r="EI23">
        <v>40481</v>
      </c>
      <c r="EJ23">
        <v>36847.300000000003</v>
      </c>
      <c r="EK23">
        <v>46517.5</v>
      </c>
      <c r="EL23">
        <v>42918.7</v>
      </c>
      <c r="EM23">
        <v>1.8209500000000001</v>
      </c>
      <c r="EN23">
        <v>2.3075999999999999</v>
      </c>
      <c r="EO23">
        <v>0.159051</v>
      </c>
      <c r="EP23">
        <v>0</v>
      </c>
      <c r="EQ23">
        <v>21.867000000000001</v>
      </c>
      <c r="ER23">
        <v>999.9</v>
      </c>
      <c r="ES23">
        <v>54.999000000000002</v>
      </c>
      <c r="ET23">
        <v>25.015000000000001</v>
      </c>
      <c r="EU23">
        <v>22.928899999999999</v>
      </c>
      <c r="EV23">
        <v>52.310099999999998</v>
      </c>
      <c r="EW23">
        <v>35.528799999999997</v>
      </c>
      <c r="EX23">
        <v>2</v>
      </c>
      <c r="EY23">
        <v>-0.37164599999999998</v>
      </c>
      <c r="EZ23">
        <v>-0.45806599999999997</v>
      </c>
      <c r="FA23">
        <v>20.246500000000001</v>
      </c>
      <c r="FB23">
        <v>5.2373599999999998</v>
      </c>
      <c r="FC23">
        <v>11.986000000000001</v>
      </c>
      <c r="FD23">
        <v>4.9574499999999997</v>
      </c>
      <c r="FE23">
        <v>3.3039999999999998</v>
      </c>
      <c r="FF23">
        <v>9999</v>
      </c>
      <c r="FG23">
        <v>310.89999999999998</v>
      </c>
      <c r="FH23">
        <v>3684.4</v>
      </c>
      <c r="FI23">
        <v>9999</v>
      </c>
      <c r="FJ23">
        <v>1.86829</v>
      </c>
      <c r="FK23">
        <v>1.8640099999999999</v>
      </c>
      <c r="FL23">
        <v>1.8716299999999999</v>
      </c>
      <c r="FM23">
        <v>1.86239</v>
      </c>
      <c r="FN23">
        <v>1.86188</v>
      </c>
      <c r="FO23">
        <v>1.86829</v>
      </c>
      <c r="FP23">
        <v>1.8584000000000001</v>
      </c>
      <c r="FQ23">
        <v>1.86493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1.264</v>
      </c>
      <c r="GF23">
        <v>5.16E-2</v>
      </c>
      <c r="GG23">
        <v>0.39499089592780401</v>
      </c>
      <c r="GH23">
        <v>3.1153520846250202E-3</v>
      </c>
      <c r="GI23">
        <v>-2.1644517400314199E-6</v>
      </c>
      <c r="GJ23">
        <v>9.0383515404126001E-10</v>
      </c>
      <c r="GK23">
        <v>5.1554237621799399E-2</v>
      </c>
      <c r="GL23">
        <v>0</v>
      </c>
      <c r="GM23">
        <v>0</v>
      </c>
      <c r="GN23">
        <v>0</v>
      </c>
      <c r="GO23">
        <v>18</v>
      </c>
      <c r="GP23">
        <v>2154</v>
      </c>
      <c r="GQ23">
        <v>2</v>
      </c>
      <c r="GR23">
        <v>17</v>
      </c>
      <c r="GS23">
        <v>1467.2</v>
      </c>
      <c r="GT23">
        <v>1467.3</v>
      </c>
      <c r="GU23">
        <v>1.0815399999999999</v>
      </c>
      <c r="GV23">
        <v>2.34863</v>
      </c>
      <c r="GW23">
        <v>1.9982899999999999</v>
      </c>
      <c r="GX23">
        <v>2.7026400000000002</v>
      </c>
      <c r="GY23">
        <v>2.0935100000000002</v>
      </c>
      <c r="GZ23">
        <v>2.3046899999999999</v>
      </c>
      <c r="HA23">
        <v>33.6479</v>
      </c>
      <c r="HB23">
        <v>15.9445</v>
      </c>
      <c r="HC23">
        <v>18</v>
      </c>
      <c r="HD23">
        <v>407.33199999999999</v>
      </c>
      <c r="HE23">
        <v>736.11599999999999</v>
      </c>
      <c r="HF23">
        <v>22.998999999999999</v>
      </c>
      <c r="HG23">
        <v>22.5932</v>
      </c>
      <c r="HH23">
        <v>30.000299999999999</v>
      </c>
      <c r="HI23">
        <v>22.306899999999999</v>
      </c>
      <c r="HJ23">
        <v>22.304300000000001</v>
      </c>
      <c r="HK23">
        <v>21.6326</v>
      </c>
      <c r="HL23">
        <v>27.860199999999999</v>
      </c>
      <c r="HM23">
        <v>85.394900000000007</v>
      </c>
      <c r="HN23">
        <v>23</v>
      </c>
      <c r="HO23">
        <v>316.52199999999999</v>
      </c>
      <c r="HP23">
        <v>18.985399999999998</v>
      </c>
      <c r="HQ23">
        <v>98.522999999999996</v>
      </c>
      <c r="HR23">
        <v>100.949</v>
      </c>
    </row>
    <row r="24" spans="1:226" x14ac:dyDescent="0.2">
      <c r="A24">
        <v>8</v>
      </c>
      <c r="B24">
        <v>1656169831.5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1656169824</v>
      </c>
      <c r="J24">
        <f t="shared" si="0"/>
        <v>2.1951116272265619E-3</v>
      </c>
      <c r="K24">
        <f t="shared" si="1"/>
        <v>2.1951116272265621</v>
      </c>
      <c r="L24">
        <f t="shared" si="2"/>
        <v>13.707114733125955</v>
      </c>
      <c r="M24">
        <f t="shared" si="3"/>
        <v>361.34522222222199</v>
      </c>
      <c r="N24">
        <f t="shared" si="4"/>
        <v>144.22920013925813</v>
      </c>
      <c r="O24">
        <f t="shared" si="5"/>
        <v>11.024262208528977</v>
      </c>
      <c r="P24">
        <f t="shared" si="6"/>
        <v>27.619680853327079</v>
      </c>
      <c r="Q24">
        <f t="shared" si="7"/>
        <v>0.10672655787664527</v>
      </c>
      <c r="R24">
        <f t="shared" si="8"/>
        <v>3.2794901024253407</v>
      </c>
      <c r="S24">
        <f t="shared" si="9"/>
        <v>0.10483388434592719</v>
      </c>
      <c r="T24">
        <f t="shared" si="10"/>
        <v>6.5688431202710645E-2</v>
      </c>
      <c r="U24">
        <f t="shared" si="11"/>
        <v>321.51544244444443</v>
      </c>
      <c r="V24">
        <f t="shared" si="12"/>
        <v>25.61155845639529</v>
      </c>
      <c r="W24">
        <f t="shared" si="13"/>
        <v>24.551640740740702</v>
      </c>
      <c r="X24">
        <f t="shared" si="14"/>
        <v>3.0956685602855494</v>
      </c>
      <c r="Y24">
        <f t="shared" si="15"/>
        <v>50.271230569030237</v>
      </c>
      <c r="Z24">
        <f t="shared" si="16"/>
        <v>1.5437571558937997</v>
      </c>
      <c r="AA24">
        <f t="shared" si="17"/>
        <v>3.0708561107808579</v>
      </c>
      <c r="AB24">
        <f t="shared" si="18"/>
        <v>1.5519114043917497</v>
      </c>
      <c r="AC24">
        <f t="shared" si="19"/>
        <v>-96.804422760691381</v>
      </c>
      <c r="AD24">
        <f t="shared" si="20"/>
        <v>-23.772917448406854</v>
      </c>
      <c r="AE24">
        <f t="shared" si="21"/>
        <v>-1.5253869462959235</v>
      </c>
      <c r="AF24">
        <f t="shared" si="22"/>
        <v>199.41271528905031</v>
      </c>
      <c r="AG24">
        <f t="shared" si="23"/>
        <v>-25.87290384461609</v>
      </c>
      <c r="AH24">
        <f t="shared" si="24"/>
        <v>2.2053828533417015</v>
      </c>
      <c r="AI24">
        <f t="shared" si="25"/>
        <v>13.707114733125955</v>
      </c>
      <c r="AJ24">
        <v>341.19018405199199</v>
      </c>
      <c r="AK24">
        <v>346.92283030303003</v>
      </c>
      <c r="AL24">
        <v>-3.1495647054586602</v>
      </c>
      <c r="AM24">
        <v>66.878443452550002</v>
      </c>
      <c r="AN24">
        <f t="shared" si="26"/>
        <v>2.1951116272265621</v>
      </c>
      <c r="AO24">
        <v>19.059161594239999</v>
      </c>
      <c r="AP24">
        <v>20.180329090909101</v>
      </c>
      <c r="AQ24">
        <v>-5.64459758524413E-4</v>
      </c>
      <c r="AR24">
        <v>77.419328598237499</v>
      </c>
      <c r="AS24">
        <v>31</v>
      </c>
      <c r="AT24">
        <v>6</v>
      </c>
      <c r="AU24">
        <f t="shared" si="27"/>
        <v>1</v>
      </c>
      <c r="AV24">
        <f t="shared" si="28"/>
        <v>0</v>
      </c>
      <c r="AW24">
        <f t="shared" si="29"/>
        <v>40714.355428291783</v>
      </c>
      <c r="AX24">
        <f t="shared" si="30"/>
        <v>2000</v>
      </c>
      <c r="AY24">
        <f t="shared" si="31"/>
        <v>1681.1997111111109</v>
      </c>
      <c r="AZ24">
        <f t="shared" si="32"/>
        <v>0.8405998555555555</v>
      </c>
      <c r="BA24">
        <f t="shared" si="33"/>
        <v>0.16075772122222221</v>
      </c>
      <c r="BB24">
        <v>2.6</v>
      </c>
      <c r="BC24">
        <v>0.5</v>
      </c>
      <c r="BD24" t="s">
        <v>355</v>
      </c>
      <c r="BE24">
        <v>2</v>
      </c>
      <c r="BF24" t="b">
        <v>1</v>
      </c>
      <c r="BG24">
        <v>1656169824</v>
      </c>
      <c r="BH24">
        <v>361.34522222222199</v>
      </c>
      <c r="BI24">
        <v>348.30514814814802</v>
      </c>
      <c r="BJ24">
        <v>20.196803703703701</v>
      </c>
      <c r="BK24">
        <v>19.073118518518498</v>
      </c>
      <c r="BL24">
        <v>360.06711111111099</v>
      </c>
      <c r="BM24">
        <v>20.145248148148099</v>
      </c>
      <c r="BN24">
        <v>499.97874074074099</v>
      </c>
      <c r="BO24">
        <v>76.335762962963003</v>
      </c>
      <c r="BP24">
        <v>9.9953229629629603E-2</v>
      </c>
      <c r="BQ24">
        <v>24.417181481481499</v>
      </c>
      <c r="BR24">
        <v>24.551640740740702</v>
      </c>
      <c r="BS24">
        <v>999.9</v>
      </c>
      <c r="BT24">
        <v>0</v>
      </c>
      <c r="BU24">
        <v>0</v>
      </c>
      <c r="BV24">
        <v>9999.9062962962907</v>
      </c>
      <c r="BW24">
        <v>0</v>
      </c>
      <c r="BX24">
        <v>1379.6270370370401</v>
      </c>
      <c r="BY24">
        <v>13.040144444444399</v>
      </c>
      <c r="BZ24">
        <v>368.79385185185203</v>
      </c>
      <c r="CA24">
        <v>355.07766666666703</v>
      </c>
      <c r="CB24">
        <v>1.1236896296296299</v>
      </c>
      <c r="CC24">
        <v>348.30514814814802</v>
      </c>
      <c r="CD24">
        <v>19.073118518518498</v>
      </c>
      <c r="CE24">
        <v>1.54173851851852</v>
      </c>
      <c r="CF24">
        <v>1.4559614814814801</v>
      </c>
      <c r="CG24">
        <v>13.388500000000001</v>
      </c>
      <c r="CH24">
        <v>12.5133518518518</v>
      </c>
      <c r="CI24">
        <v>2000</v>
      </c>
      <c r="CJ24">
        <v>0.98000511111111099</v>
      </c>
      <c r="CK24">
        <v>1.9994851851851899E-2</v>
      </c>
      <c r="CL24">
        <v>0</v>
      </c>
      <c r="CM24">
        <v>2.4702592592592598</v>
      </c>
      <c r="CN24">
        <v>0</v>
      </c>
      <c r="CO24">
        <v>3700.4022222222202</v>
      </c>
      <c r="CP24">
        <v>16705.429629629602</v>
      </c>
      <c r="CQ24">
        <v>40.625</v>
      </c>
      <c r="CR24">
        <v>42.238333333333301</v>
      </c>
      <c r="CS24">
        <v>41.636481481481503</v>
      </c>
      <c r="CT24">
        <v>40.375</v>
      </c>
      <c r="CU24">
        <v>40.125</v>
      </c>
      <c r="CV24">
        <v>1960.0096296296299</v>
      </c>
      <c r="CW24">
        <v>39.9903703703704</v>
      </c>
      <c r="CX24">
        <v>0</v>
      </c>
      <c r="CY24">
        <v>1656169830</v>
      </c>
      <c r="CZ24">
        <v>0</v>
      </c>
      <c r="DA24">
        <v>0</v>
      </c>
      <c r="DB24" t="s">
        <v>356</v>
      </c>
      <c r="DC24">
        <v>1656081796.0999999</v>
      </c>
      <c r="DD24">
        <v>1656081786.5999999</v>
      </c>
      <c r="DE24">
        <v>0</v>
      </c>
      <c r="DF24">
        <v>0.44700000000000001</v>
      </c>
      <c r="DG24">
        <v>1.2E-2</v>
      </c>
      <c r="DH24">
        <v>1.8160000000000001</v>
      </c>
      <c r="DI24">
        <v>-9.0999999999999998E-2</v>
      </c>
      <c r="DJ24">
        <v>420</v>
      </c>
      <c r="DK24">
        <v>13</v>
      </c>
      <c r="DL24">
        <v>0.64</v>
      </c>
      <c r="DM24">
        <v>0.22</v>
      </c>
      <c r="DN24">
        <v>11.78303225</v>
      </c>
      <c r="DO24">
        <v>18.833039887429599</v>
      </c>
      <c r="DP24">
        <v>1.951231513193</v>
      </c>
      <c r="DQ24">
        <v>0</v>
      </c>
      <c r="DR24">
        <v>1.1214474999999999</v>
      </c>
      <c r="DS24">
        <v>4.8449380863035803E-2</v>
      </c>
      <c r="DT24">
        <v>9.8320002415581993E-3</v>
      </c>
      <c r="DU24">
        <v>1</v>
      </c>
      <c r="DV24">
        <v>1</v>
      </c>
      <c r="DW24">
        <v>2</v>
      </c>
      <c r="DX24" t="s">
        <v>375</v>
      </c>
      <c r="DY24">
        <v>2.90327</v>
      </c>
      <c r="DZ24">
        <v>2.71665</v>
      </c>
      <c r="EA24">
        <v>6.6155599999999995E-2</v>
      </c>
      <c r="EB24">
        <v>6.41124E-2</v>
      </c>
      <c r="EC24">
        <v>7.8461699999999995E-2</v>
      </c>
      <c r="ED24">
        <v>7.4939199999999997E-2</v>
      </c>
      <c r="EE24">
        <v>26914.799999999999</v>
      </c>
      <c r="EF24">
        <v>23167</v>
      </c>
      <c r="EG24">
        <v>25782.6</v>
      </c>
      <c r="EH24">
        <v>24089.3</v>
      </c>
      <c r="EI24">
        <v>40481.5</v>
      </c>
      <c r="EJ24">
        <v>36847.300000000003</v>
      </c>
      <c r="EK24">
        <v>46516.5</v>
      </c>
      <c r="EL24">
        <v>42918.8</v>
      </c>
      <c r="EM24">
        <v>1.82057</v>
      </c>
      <c r="EN24">
        <v>2.3073000000000001</v>
      </c>
      <c r="EO24">
        <v>0.16197600000000001</v>
      </c>
      <c r="EP24">
        <v>0</v>
      </c>
      <c r="EQ24">
        <v>21.864699999999999</v>
      </c>
      <c r="ER24">
        <v>999.9</v>
      </c>
      <c r="ES24">
        <v>54.926000000000002</v>
      </c>
      <c r="ET24">
        <v>25.024999999999999</v>
      </c>
      <c r="EU24">
        <v>22.9131</v>
      </c>
      <c r="EV24">
        <v>52.290100000000002</v>
      </c>
      <c r="EW24">
        <v>35.5809</v>
      </c>
      <c r="EX24">
        <v>2</v>
      </c>
      <c r="EY24">
        <v>-0.37137999999999999</v>
      </c>
      <c r="EZ24">
        <v>-0.46082499999999998</v>
      </c>
      <c r="FA24">
        <v>20.246400000000001</v>
      </c>
      <c r="FB24">
        <v>5.23691</v>
      </c>
      <c r="FC24">
        <v>11.986000000000001</v>
      </c>
      <c r="FD24">
        <v>4.9573999999999998</v>
      </c>
      <c r="FE24">
        <v>3.3039499999999999</v>
      </c>
      <c r="FF24">
        <v>9999</v>
      </c>
      <c r="FG24">
        <v>310.89999999999998</v>
      </c>
      <c r="FH24">
        <v>3684.4</v>
      </c>
      <c r="FI24">
        <v>9999</v>
      </c>
      <c r="FJ24">
        <v>1.8682799999999999</v>
      </c>
      <c r="FK24">
        <v>1.8640099999999999</v>
      </c>
      <c r="FL24">
        <v>1.8716200000000001</v>
      </c>
      <c r="FM24">
        <v>1.86236</v>
      </c>
      <c r="FN24">
        <v>1.8618699999999999</v>
      </c>
      <c r="FO24">
        <v>1.86829</v>
      </c>
      <c r="FP24">
        <v>1.8583799999999999</v>
      </c>
      <c r="FQ24">
        <v>1.86493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1.234</v>
      </c>
      <c r="GF24">
        <v>5.16E-2</v>
      </c>
      <c r="GG24">
        <v>0.39499089592780401</v>
      </c>
      <c r="GH24">
        <v>3.1153520846250202E-3</v>
      </c>
      <c r="GI24">
        <v>-2.1644517400314199E-6</v>
      </c>
      <c r="GJ24">
        <v>9.0383515404126001E-10</v>
      </c>
      <c r="GK24">
        <v>5.1554237621799399E-2</v>
      </c>
      <c r="GL24">
        <v>0</v>
      </c>
      <c r="GM24">
        <v>0</v>
      </c>
      <c r="GN24">
        <v>0</v>
      </c>
      <c r="GO24">
        <v>18</v>
      </c>
      <c r="GP24">
        <v>2154</v>
      </c>
      <c r="GQ24">
        <v>2</v>
      </c>
      <c r="GR24">
        <v>17</v>
      </c>
      <c r="GS24">
        <v>1467.3</v>
      </c>
      <c r="GT24">
        <v>1467.4</v>
      </c>
      <c r="GU24">
        <v>1.0376000000000001</v>
      </c>
      <c r="GV24">
        <v>2.34009</v>
      </c>
      <c r="GW24">
        <v>1.9982899999999999</v>
      </c>
      <c r="GX24">
        <v>2.7026400000000002</v>
      </c>
      <c r="GY24">
        <v>2.0935100000000002</v>
      </c>
      <c r="GZ24">
        <v>2.36816</v>
      </c>
      <c r="HA24">
        <v>33.670499999999997</v>
      </c>
      <c r="HB24">
        <v>15.9445</v>
      </c>
      <c r="HC24">
        <v>18</v>
      </c>
      <c r="HD24">
        <v>407.16699999999997</v>
      </c>
      <c r="HE24">
        <v>735.91800000000001</v>
      </c>
      <c r="HF24">
        <v>22.999199999999998</v>
      </c>
      <c r="HG24">
        <v>22.5974</v>
      </c>
      <c r="HH24">
        <v>30.000399999999999</v>
      </c>
      <c r="HI24">
        <v>22.311299999999999</v>
      </c>
      <c r="HJ24">
        <v>22.309000000000001</v>
      </c>
      <c r="HK24">
        <v>20.744499999999999</v>
      </c>
      <c r="HL24">
        <v>28.135000000000002</v>
      </c>
      <c r="HM24">
        <v>85.394900000000007</v>
      </c>
      <c r="HN24">
        <v>23</v>
      </c>
      <c r="HO24">
        <v>296.286</v>
      </c>
      <c r="HP24">
        <v>18.968599999999999</v>
      </c>
      <c r="HQ24">
        <v>98.520899999999997</v>
      </c>
      <c r="HR24">
        <v>100.95</v>
      </c>
    </row>
    <row r="25" spans="1:226" x14ac:dyDescent="0.2">
      <c r="A25">
        <v>9</v>
      </c>
      <c r="B25">
        <v>1656169836.5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1656169828.7142899</v>
      </c>
      <c r="J25">
        <f t="shared" si="0"/>
        <v>2.1904110805315386E-3</v>
      </c>
      <c r="K25">
        <f t="shared" si="1"/>
        <v>2.1904110805315384</v>
      </c>
      <c r="L25">
        <f t="shared" si="2"/>
        <v>12.554025446101294</v>
      </c>
      <c r="M25">
        <f t="shared" si="3"/>
        <v>346.95746428571402</v>
      </c>
      <c r="N25">
        <f t="shared" si="4"/>
        <v>147.66755298454663</v>
      </c>
      <c r="O25">
        <f t="shared" si="5"/>
        <v>11.287073822299305</v>
      </c>
      <c r="P25">
        <f t="shared" si="6"/>
        <v>26.519939102671067</v>
      </c>
      <c r="Q25">
        <f t="shared" si="7"/>
        <v>0.10676599500442613</v>
      </c>
      <c r="R25">
        <f t="shared" si="8"/>
        <v>3.2784390464398738</v>
      </c>
      <c r="S25">
        <f t="shared" si="9"/>
        <v>0.10487134023687883</v>
      </c>
      <c r="T25">
        <f t="shared" si="10"/>
        <v>6.5712014320581519E-2</v>
      </c>
      <c r="U25">
        <f t="shared" si="11"/>
        <v>321.5192243571426</v>
      </c>
      <c r="V25">
        <f t="shared" si="12"/>
        <v>25.601153413333165</v>
      </c>
      <c r="W25">
        <f t="shared" si="13"/>
        <v>24.527260714285699</v>
      </c>
      <c r="X25">
        <f t="shared" si="14"/>
        <v>3.0911566273644695</v>
      </c>
      <c r="Y25">
        <f t="shared" si="15"/>
        <v>50.284577509054529</v>
      </c>
      <c r="Z25">
        <f t="shared" si="16"/>
        <v>1.5430674020769435</v>
      </c>
      <c r="AA25">
        <f t="shared" si="17"/>
        <v>3.0686693187371219</v>
      </c>
      <c r="AB25">
        <f t="shared" si="18"/>
        <v>1.548089225287526</v>
      </c>
      <c r="AC25">
        <f t="shared" si="19"/>
        <v>-96.597128651440855</v>
      </c>
      <c r="AD25">
        <f t="shared" si="20"/>
        <v>-21.558740436196352</v>
      </c>
      <c r="AE25">
        <f t="shared" si="21"/>
        <v>-1.3835048743914413</v>
      </c>
      <c r="AF25">
        <f t="shared" si="22"/>
        <v>201.97985039511391</v>
      </c>
      <c r="AG25">
        <f t="shared" si="23"/>
        <v>-27.263314696930333</v>
      </c>
      <c r="AH25">
        <f t="shared" si="24"/>
        <v>2.2080268648865826</v>
      </c>
      <c r="AI25">
        <f t="shared" si="25"/>
        <v>12.554025446101294</v>
      </c>
      <c r="AJ25">
        <v>324.58487580146499</v>
      </c>
      <c r="AK25">
        <v>331.09062424242398</v>
      </c>
      <c r="AL25">
        <v>-3.1886727556729801</v>
      </c>
      <c r="AM25">
        <v>66.878443452550002</v>
      </c>
      <c r="AN25">
        <f t="shared" si="26"/>
        <v>2.1904110805315384</v>
      </c>
      <c r="AO25">
        <v>19.059851624365098</v>
      </c>
      <c r="AP25">
        <v>20.175543636363599</v>
      </c>
      <c r="AQ25">
        <v>7.4767935266583497E-5</v>
      </c>
      <c r="AR25">
        <v>77.419328598237499</v>
      </c>
      <c r="AS25">
        <v>31</v>
      </c>
      <c r="AT25">
        <v>6</v>
      </c>
      <c r="AU25">
        <f t="shared" si="27"/>
        <v>1</v>
      </c>
      <c r="AV25">
        <f t="shared" si="28"/>
        <v>0</v>
      </c>
      <c r="AW25">
        <f t="shared" si="29"/>
        <v>40698.541698855755</v>
      </c>
      <c r="AX25">
        <f t="shared" si="30"/>
        <v>2000.02357142857</v>
      </c>
      <c r="AY25">
        <f t="shared" si="31"/>
        <v>1681.21952142857</v>
      </c>
      <c r="AZ25">
        <f t="shared" si="32"/>
        <v>0.84059985364458201</v>
      </c>
      <c r="BA25">
        <f t="shared" si="33"/>
        <v>0.16075771753404333</v>
      </c>
      <c r="BB25">
        <v>2.6</v>
      </c>
      <c r="BC25">
        <v>0.5</v>
      </c>
      <c r="BD25" t="s">
        <v>355</v>
      </c>
      <c r="BE25">
        <v>2</v>
      </c>
      <c r="BF25" t="b">
        <v>1</v>
      </c>
      <c r="BG25">
        <v>1656169828.7142899</v>
      </c>
      <c r="BH25">
        <v>346.95746428571402</v>
      </c>
      <c r="BI25">
        <v>333.17871428571402</v>
      </c>
      <c r="BJ25">
        <v>20.187782142857099</v>
      </c>
      <c r="BK25">
        <v>19.062771428571399</v>
      </c>
      <c r="BL25">
        <v>345.70703571428601</v>
      </c>
      <c r="BM25">
        <v>20.1362285714286</v>
      </c>
      <c r="BN25">
        <v>499.99296428571398</v>
      </c>
      <c r="BO25">
        <v>76.335696428571396</v>
      </c>
      <c r="BP25">
        <v>0.10001063214285701</v>
      </c>
      <c r="BQ25">
        <v>24.4052857142857</v>
      </c>
      <c r="BR25">
        <v>24.527260714285699</v>
      </c>
      <c r="BS25">
        <v>999.9</v>
      </c>
      <c r="BT25">
        <v>0</v>
      </c>
      <c r="BU25">
        <v>0</v>
      </c>
      <c r="BV25">
        <v>9995.4492857142905</v>
      </c>
      <c r="BW25">
        <v>0</v>
      </c>
      <c r="BX25">
        <v>1378.6778571428599</v>
      </c>
      <c r="BY25">
        <v>13.7787892857143</v>
      </c>
      <c r="BZ25">
        <v>354.10621428571397</v>
      </c>
      <c r="CA25">
        <v>339.65357142857101</v>
      </c>
      <c r="CB25">
        <v>1.1250146428571399</v>
      </c>
      <c r="CC25">
        <v>333.17871428571402</v>
      </c>
      <c r="CD25">
        <v>19.062771428571399</v>
      </c>
      <c r="CE25">
        <v>1.5410489285714299</v>
      </c>
      <c r="CF25">
        <v>1.45517035714286</v>
      </c>
      <c r="CG25">
        <v>13.3816392857143</v>
      </c>
      <c r="CH25">
        <v>12.5050785714286</v>
      </c>
      <c r="CI25">
        <v>2000.02357142857</v>
      </c>
      <c r="CJ25">
        <v>0.98000474999999998</v>
      </c>
      <c r="CK25">
        <v>1.9995232142857099E-2</v>
      </c>
      <c r="CL25">
        <v>0</v>
      </c>
      <c r="CM25">
        <v>2.4702178571428601</v>
      </c>
      <c r="CN25">
        <v>0</v>
      </c>
      <c r="CO25">
        <v>3691.2682142857202</v>
      </c>
      <c r="CP25">
        <v>16705.632142857099</v>
      </c>
      <c r="CQ25">
        <v>40.6205</v>
      </c>
      <c r="CR25">
        <v>42.241</v>
      </c>
      <c r="CS25">
        <v>41.627214285714302</v>
      </c>
      <c r="CT25">
        <v>40.375</v>
      </c>
      <c r="CU25">
        <v>40.125</v>
      </c>
      <c r="CV25">
        <v>1960.0328571428599</v>
      </c>
      <c r="CW25">
        <v>39.990714285714297</v>
      </c>
      <c r="CX25">
        <v>0</v>
      </c>
      <c r="CY25">
        <v>1656169835.4000001</v>
      </c>
      <c r="CZ25">
        <v>0</v>
      </c>
      <c r="DA25">
        <v>0</v>
      </c>
      <c r="DB25" t="s">
        <v>356</v>
      </c>
      <c r="DC25">
        <v>1656081796.0999999</v>
      </c>
      <c r="DD25">
        <v>1656081786.5999999</v>
      </c>
      <c r="DE25">
        <v>0</v>
      </c>
      <c r="DF25">
        <v>0.44700000000000001</v>
      </c>
      <c r="DG25">
        <v>1.2E-2</v>
      </c>
      <c r="DH25">
        <v>1.8160000000000001</v>
      </c>
      <c r="DI25">
        <v>-9.0999999999999998E-2</v>
      </c>
      <c r="DJ25">
        <v>420</v>
      </c>
      <c r="DK25">
        <v>13</v>
      </c>
      <c r="DL25">
        <v>0.64</v>
      </c>
      <c r="DM25">
        <v>0.22</v>
      </c>
      <c r="DN25">
        <v>13.157245</v>
      </c>
      <c r="DO25">
        <v>10.219254033771101</v>
      </c>
      <c r="DP25">
        <v>1.0337084136617101</v>
      </c>
      <c r="DQ25">
        <v>0</v>
      </c>
      <c r="DR25">
        <v>1.1246787499999999</v>
      </c>
      <c r="DS25">
        <v>3.3579737335907303E-4</v>
      </c>
      <c r="DT25">
        <v>4.8203014363730401E-3</v>
      </c>
      <c r="DU25">
        <v>1</v>
      </c>
      <c r="DV25">
        <v>1</v>
      </c>
      <c r="DW25">
        <v>2</v>
      </c>
      <c r="DX25" t="s">
        <v>375</v>
      </c>
      <c r="DY25">
        <v>2.9035199999999999</v>
      </c>
      <c r="DZ25">
        <v>2.7165900000000001</v>
      </c>
      <c r="EA25">
        <v>6.3698299999999999E-2</v>
      </c>
      <c r="EB25">
        <v>6.14952E-2</v>
      </c>
      <c r="EC25">
        <v>7.84445E-2</v>
      </c>
      <c r="ED25">
        <v>7.4870500000000006E-2</v>
      </c>
      <c r="EE25">
        <v>26985.5</v>
      </c>
      <c r="EF25">
        <v>23231.7</v>
      </c>
      <c r="EG25">
        <v>25782.6</v>
      </c>
      <c r="EH25">
        <v>24089.200000000001</v>
      </c>
      <c r="EI25">
        <v>40481.9</v>
      </c>
      <c r="EJ25">
        <v>36849.9</v>
      </c>
      <c r="EK25">
        <v>46516.2</v>
      </c>
      <c r="EL25">
        <v>42918.7</v>
      </c>
      <c r="EM25">
        <v>1.8206800000000001</v>
      </c>
      <c r="EN25">
        <v>2.3069700000000002</v>
      </c>
      <c r="EO25">
        <v>0.15928600000000001</v>
      </c>
      <c r="EP25">
        <v>0</v>
      </c>
      <c r="EQ25">
        <v>21.864699999999999</v>
      </c>
      <c r="ER25">
        <v>999.9</v>
      </c>
      <c r="ES25">
        <v>54.877000000000002</v>
      </c>
      <c r="ET25">
        <v>25.045000000000002</v>
      </c>
      <c r="EU25">
        <v>22.921399999999998</v>
      </c>
      <c r="EV25">
        <v>52.180100000000003</v>
      </c>
      <c r="EW25">
        <v>35.372599999999998</v>
      </c>
      <c r="EX25">
        <v>2</v>
      </c>
      <c r="EY25">
        <v>-0.371029</v>
      </c>
      <c r="EZ25">
        <v>-0.46048499999999998</v>
      </c>
      <c r="FA25">
        <v>20.246300000000002</v>
      </c>
      <c r="FB25">
        <v>5.2360100000000003</v>
      </c>
      <c r="FC25">
        <v>11.986000000000001</v>
      </c>
      <c r="FD25">
        <v>4.9573999999999998</v>
      </c>
      <c r="FE25">
        <v>3.3039499999999999</v>
      </c>
      <c r="FF25">
        <v>9999</v>
      </c>
      <c r="FG25">
        <v>310.89999999999998</v>
      </c>
      <c r="FH25">
        <v>3684.6</v>
      </c>
      <c r="FI25">
        <v>9999</v>
      </c>
      <c r="FJ25">
        <v>1.8682799999999999</v>
      </c>
      <c r="FK25">
        <v>1.8640099999999999</v>
      </c>
      <c r="FL25">
        <v>1.8716200000000001</v>
      </c>
      <c r="FM25">
        <v>1.8623700000000001</v>
      </c>
      <c r="FN25">
        <v>1.86188</v>
      </c>
      <c r="FO25">
        <v>1.86829</v>
      </c>
      <c r="FP25">
        <v>1.8583799999999999</v>
      </c>
      <c r="FQ25">
        <v>1.8649199999999999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1.2030000000000001</v>
      </c>
      <c r="GF25">
        <v>5.16E-2</v>
      </c>
      <c r="GG25">
        <v>0.39499089592780401</v>
      </c>
      <c r="GH25">
        <v>3.1153520846250202E-3</v>
      </c>
      <c r="GI25">
        <v>-2.1644517400314199E-6</v>
      </c>
      <c r="GJ25">
        <v>9.0383515404126001E-10</v>
      </c>
      <c r="GK25">
        <v>5.1554237621799399E-2</v>
      </c>
      <c r="GL25">
        <v>0</v>
      </c>
      <c r="GM25">
        <v>0</v>
      </c>
      <c r="GN25">
        <v>0</v>
      </c>
      <c r="GO25">
        <v>18</v>
      </c>
      <c r="GP25">
        <v>2154</v>
      </c>
      <c r="GQ25">
        <v>2</v>
      </c>
      <c r="GR25">
        <v>17</v>
      </c>
      <c r="GS25">
        <v>1467.3</v>
      </c>
      <c r="GT25">
        <v>1467.5</v>
      </c>
      <c r="GU25">
        <v>0.99487300000000001</v>
      </c>
      <c r="GV25">
        <v>2.34863</v>
      </c>
      <c r="GW25">
        <v>1.9982899999999999</v>
      </c>
      <c r="GX25">
        <v>2.7026400000000002</v>
      </c>
      <c r="GY25">
        <v>2.0935100000000002</v>
      </c>
      <c r="GZ25">
        <v>2.4597199999999999</v>
      </c>
      <c r="HA25">
        <v>33.692999999999998</v>
      </c>
      <c r="HB25">
        <v>15.9533</v>
      </c>
      <c r="HC25">
        <v>18</v>
      </c>
      <c r="HD25">
        <v>407.25700000000001</v>
      </c>
      <c r="HE25">
        <v>735.69600000000003</v>
      </c>
      <c r="HF25">
        <v>22.999700000000001</v>
      </c>
      <c r="HG25">
        <v>22.601700000000001</v>
      </c>
      <c r="HH25">
        <v>30.000499999999999</v>
      </c>
      <c r="HI25">
        <v>22.316299999999998</v>
      </c>
      <c r="HJ25">
        <v>22.313700000000001</v>
      </c>
      <c r="HK25">
        <v>19.905999999999999</v>
      </c>
      <c r="HL25">
        <v>28.135000000000002</v>
      </c>
      <c r="HM25">
        <v>85.394900000000007</v>
      </c>
      <c r="HN25">
        <v>23</v>
      </c>
      <c r="HO25">
        <v>282.77300000000002</v>
      </c>
      <c r="HP25">
        <v>18.960100000000001</v>
      </c>
      <c r="HQ25">
        <v>98.520300000000006</v>
      </c>
      <c r="HR25">
        <v>100.949</v>
      </c>
    </row>
    <row r="26" spans="1:226" x14ac:dyDescent="0.2">
      <c r="A26">
        <v>10</v>
      </c>
      <c r="B26">
        <v>1656169841.5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1656169834</v>
      </c>
      <c r="J26">
        <f t="shared" si="0"/>
        <v>2.2279951079370282E-3</v>
      </c>
      <c r="K26">
        <f t="shared" si="1"/>
        <v>2.2279951079370282</v>
      </c>
      <c r="L26">
        <f t="shared" si="2"/>
        <v>12.150256873565258</v>
      </c>
      <c r="M26">
        <f t="shared" si="3"/>
        <v>330.56048148148199</v>
      </c>
      <c r="N26">
        <f t="shared" si="4"/>
        <v>141.58616650058386</v>
      </c>
      <c r="O26">
        <f t="shared" si="5"/>
        <v>10.822207618825622</v>
      </c>
      <c r="P26">
        <f t="shared" si="6"/>
        <v>25.26655145477654</v>
      </c>
      <c r="Q26">
        <f t="shared" si="7"/>
        <v>0.10902052469041432</v>
      </c>
      <c r="R26">
        <f t="shared" si="8"/>
        <v>3.2816851748993656</v>
      </c>
      <c r="S26">
        <f t="shared" si="9"/>
        <v>0.10704772081040748</v>
      </c>
      <c r="T26">
        <f t="shared" si="10"/>
        <v>6.7079100595300742E-2</v>
      </c>
      <c r="U26">
        <f t="shared" si="11"/>
        <v>321.51719955555541</v>
      </c>
      <c r="V26">
        <f t="shared" si="12"/>
        <v>25.584090665876062</v>
      </c>
      <c r="W26">
        <f t="shared" si="13"/>
        <v>24.494296296296302</v>
      </c>
      <c r="X26">
        <f t="shared" si="14"/>
        <v>3.085065149757324</v>
      </c>
      <c r="Y26">
        <f t="shared" si="15"/>
        <v>50.283062032870298</v>
      </c>
      <c r="Z26">
        <f t="shared" si="16"/>
        <v>1.5423611222381262</v>
      </c>
      <c r="AA26">
        <f t="shared" si="17"/>
        <v>3.067357197200673</v>
      </c>
      <c r="AB26">
        <f t="shared" si="18"/>
        <v>1.5427040275191979</v>
      </c>
      <c r="AC26">
        <f t="shared" si="19"/>
        <v>-98.254584260022938</v>
      </c>
      <c r="AD26">
        <f t="shared" si="20"/>
        <v>-17.011398235726009</v>
      </c>
      <c r="AE26">
        <f t="shared" si="21"/>
        <v>-1.0903845262877412</v>
      </c>
      <c r="AF26">
        <f t="shared" si="22"/>
        <v>205.16083253351874</v>
      </c>
      <c r="AG26">
        <f t="shared" si="23"/>
        <v>-28.386427385443174</v>
      </c>
      <c r="AH26">
        <f t="shared" si="24"/>
        <v>2.2154926563375255</v>
      </c>
      <c r="AI26">
        <f t="shared" si="25"/>
        <v>12.150256873565258</v>
      </c>
      <c r="AJ26">
        <v>308.01816971353799</v>
      </c>
      <c r="AK26">
        <v>314.93743030303</v>
      </c>
      <c r="AL26">
        <v>-3.2368873627583001</v>
      </c>
      <c r="AM26">
        <v>66.878443452550002</v>
      </c>
      <c r="AN26">
        <f t="shared" si="26"/>
        <v>2.2279951079370282</v>
      </c>
      <c r="AO26">
        <v>19.0377718454024</v>
      </c>
      <c r="AP26">
        <v>20.1736327272727</v>
      </c>
      <c r="AQ26">
        <v>-1.34808170063462E-4</v>
      </c>
      <c r="AR26">
        <v>77.419328598237499</v>
      </c>
      <c r="AS26">
        <v>31</v>
      </c>
      <c r="AT26">
        <v>6</v>
      </c>
      <c r="AU26">
        <f t="shared" si="27"/>
        <v>1</v>
      </c>
      <c r="AV26">
        <f t="shared" si="28"/>
        <v>0</v>
      </c>
      <c r="AW26">
        <f t="shared" si="29"/>
        <v>40753.381386047324</v>
      </c>
      <c r="AX26">
        <f t="shared" si="30"/>
        <v>2000.0107407407399</v>
      </c>
      <c r="AY26">
        <f t="shared" si="31"/>
        <v>1681.2087555555549</v>
      </c>
      <c r="AZ26">
        <f t="shared" si="32"/>
        <v>0.84059986344517779</v>
      </c>
      <c r="BA26">
        <f t="shared" si="33"/>
        <v>0.16075773644919314</v>
      </c>
      <c r="BB26">
        <v>2.6</v>
      </c>
      <c r="BC26">
        <v>0.5</v>
      </c>
      <c r="BD26" t="s">
        <v>355</v>
      </c>
      <c r="BE26">
        <v>2</v>
      </c>
      <c r="BF26" t="b">
        <v>1</v>
      </c>
      <c r="BG26">
        <v>1656169834</v>
      </c>
      <c r="BH26">
        <v>330.56048148148199</v>
      </c>
      <c r="BI26">
        <v>316.17996296296297</v>
      </c>
      <c r="BJ26">
        <v>20.178599999999999</v>
      </c>
      <c r="BK26">
        <v>19.0497592592593</v>
      </c>
      <c r="BL26">
        <v>329.34222222222201</v>
      </c>
      <c r="BM26">
        <v>20.127059259259301</v>
      </c>
      <c r="BN26">
        <v>499.986074074074</v>
      </c>
      <c r="BO26">
        <v>76.335518518518498</v>
      </c>
      <c r="BP26">
        <v>9.9968692592592598E-2</v>
      </c>
      <c r="BQ26">
        <v>24.398144444444402</v>
      </c>
      <c r="BR26">
        <v>24.494296296296302</v>
      </c>
      <c r="BS26">
        <v>999.9</v>
      </c>
      <c r="BT26">
        <v>0</v>
      </c>
      <c r="BU26">
        <v>0</v>
      </c>
      <c r="BV26">
        <v>10009.266666666699</v>
      </c>
      <c r="BW26">
        <v>0</v>
      </c>
      <c r="BX26">
        <v>1378.0870370370401</v>
      </c>
      <c r="BY26">
        <v>14.3805777777778</v>
      </c>
      <c r="BZ26">
        <v>337.36814814814801</v>
      </c>
      <c r="CA26">
        <v>322.32014814814801</v>
      </c>
      <c r="CB26">
        <v>1.1288503703703701</v>
      </c>
      <c r="CC26">
        <v>316.17996296296297</v>
      </c>
      <c r="CD26">
        <v>19.0497592592593</v>
      </c>
      <c r="CE26">
        <v>1.54034481481481</v>
      </c>
      <c r="CF26">
        <v>1.4541729629629601</v>
      </c>
      <c r="CG26">
        <v>13.374629629629601</v>
      </c>
      <c r="CH26">
        <v>12.4946444444444</v>
      </c>
      <c r="CI26">
        <v>2000.0107407407399</v>
      </c>
      <c r="CJ26">
        <v>0.98000411111111096</v>
      </c>
      <c r="CK26">
        <v>1.9995892592592601E-2</v>
      </c>
      <c r="CL26">
        <v>0</v>
      </c>
      <c r="CM26">
        <v>2.5316925925925902</v>
      </c>
      <c r="CN26">
        <v>0</v>
      </c>
      <c r="CO26">
        <v>3681.5725925925899</v>
      </c>
      <c r="CP26">
        <v>16705.5222222222</v>
      </c>
      <c r="CQ26">
        <v>40.610999999999997</v>
      </c>
      <c r="CR26">
        <v>42.231333333333303</v>
      </c>
      <c r="CS26">
        <v>41.625</v>
      </c>
      <c r="CT26">
        <v>40.377296296296301</v>
      </c>
      <c r="CU26">
        <v>40.125</v>
      </c>
      <c r="CV26">
        <v>1960.0196296296299</v>
      </c>
      <c r="CW26">
        <v>39.991111111111103</v>
      </c>
      <c r="CX26">
        <v>0</v>
      </c>
      <c r="CY26">
        <v>1656169840.2</v>
      </c>
      <c r="CZ26">
        <v>0</v>
      </c>
      <c r="DA26">
        <v>0</v>
      </c>
      <c r="DB26" t="s">
        <v>356</v>
      </c>
      <c r="DC26">
        <v>1656081796.0999999</v>
      </c>
      <c r="DD26">
        <v>1656081786.5999999</v>
      </c>
      <c r="DE26">
        <v>0</v>
      </c>
      <c r="DF26">
        <v>0.44700000000000001</v>
      </c>
      <c r="DG26">
        <v>1.2E-2</v>
      </c>
      <c r="DH26">
        <v>1.8160000000000001</v>
      </c>
      <c r="DI26">
        <v>-9.0999999999999998E-2</v>
      </c>
      <c r="DJ26">
        <v>420</v>
      </c>
      <c r="DK26">
        <v>13</v>
      </c>
      <c r="DL26">
        <v>0.64</v>
      </c>
      <c r="DM26">
        <v>0.22</v>
      </c>
      <c r="DN26">
        <v>13.9640275</v>
      </c>
      <c r="DO26">
        <v>7.3677512195121704</v>
      </c>
      <c r="DP26">
        <v>0.718480487900507</v>
      </c>
      <c r="DQ26">
        <v>0</v>
      </c>
      <c r="DR26">
        <v>1.1264244999999999</v>
      </c>
      <c r="DS26">
        <v>4.8281425891177301E-2</v>
      </c>
      <c r="DT26">
        <v>6.3919081462424096E-3</v>
      </c>
      <c r="DU26">
        <v>1</v>
      </c>
      <c r="DV26">
        <v>1</v>
      </c>
      <c r="DW26">
        <v>2</v>
      </c>
      <c r="DX26" t="s">
        <v>375</v>
      </c>
      <c r="DY26">
        <v>2.9032900000000001</v>
      </c>
      <c r="DZ26">
        <v>2.7165900000000001</v>
      </c>
      <c r="EA26">
        <v>6.1151299999999999E-2</v>
      </c>
      <c r="EB26">
        <v>5.8870600000000002E-2</v>
      </c>
      <c r="EC26">
        <v>7.84416E-2</v>
      </c>
      <c r="ED26">
        <v>7.4880699999999994E-2</v>
      </c>
      <c r="EE26">
        <v>27058.2</v>
      </c>
      <c r="EF26">
        <v>23296.9</v>
      </c>
      <c r="EG26">
        <v>25781.9</v>
      </c>
      <c r="EH26">
        <v>24089.5</v>
      </c>
      <c r="EI26">
        <v>40481.4</v>
      </c>
      <c r="EJ26">
        <v>36850.1</v>
      </c>
      <c r="EK26">
        <v>46515.5</v>
      </c>
      <c r="EL26">
        <v>42919.5</v>
      </c>
      <c r="EM26">
        <v>1.8208200000000001</v>
      </c>
      <c r="EN26">
        <v>2.3067700000000002</v>
      </c>
      <c r="EO26">
        <v>0.15610499999999999</v>
      </c>
      <c r="EP26">
        <v>0</v>
      </c>
      <c r="EQ26">
        <v>21.863399999999999</v>
      </c>
      <c r="ER26">
        <v>999.9</v>
      </c>
      <c r="ES26">
        <v>54.877000000000002</v>
      </c>
      <c r="ET26">
        <v>25.055</v>
      </c>
      <c r="EU26">
        <v>22.933399999999999</v>
      </c>
      <c r="EV26">
        <v>52.130099999999999</v>
      </c>
      <c r="EW26">
        <v>35.532899999999998</v>
      </c>
      <c r="EX26">
        <v>2</v>
      </c>
      <c r="EY26">
        <v>-0.37084299999999998</v>
      </c>
      <c r="EZ26">
        <v>-0.45525900000000002</v>
      </c>
      <c r="FA26">
        <v>20.246300000000002</v>
      </c>
      <c r="FB26">
        <v>5.2358599999999997</v>
      </c>
      <c r="FC26">
        <v>11.986000000000001</v>
      </c>
      <c r="FD26">
        <v>4.9572500000000002</v>
      </c>
      <c r="FE26">
        <v>3.3039999999999998</v>
      </c>
      <c r="FF26">
        <v>9999</v>
      </c>
      <c r="FG26">
        <v>310.89999999999998</v>
      </c>
      <c r="FH26">
        <v>3684.6</v>
      </c>
      <c r="FI26">
        <v>9999</v>
      </c>
      <c r="FJ26">
        <v>1.86829</v>
      </c>
      <c r="FK26">
        <v>1.8640099999999999</v>
      </c>
      <c r="FL26">
        <v>1.8716200000000001</v>
      </c>
      <c r="FM26">
        <v>1.86236</v>
      </c>
      <c r="FN26">
        <v>1.86188</v>
      </c>
      <c r="FO26">
        <v>1.86829</v>
      </c>
      <c r="FP26">
        <v>1.8583799999999999</v>
      </c>
      <c r="FQ26">
        <v>1.8649199999999999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1.171</v>
      </c>
      <c r="GF26">
        <v>5.1499999999999997E-2</v>
      </c>
      <c r="GG26">
        <v>0.39499089592780401</v>
      </c>
      <c r="GH26">
        <v>3.1153520846250202E-3</v>
      </c>
      <c r="GI26">
        <v>-2.1644517400314199E-6</v>
      </c>
      <c r="GJ26">
        <v>9.0383515404126001E-10</v>
      </c>
      <c r="GK26">
        <v>5.1554237621799399E-2</v>
      </c>
      <c r="GL26">
        <v>0</v>
      </c>
      <c r="GM26">
        <v>0</v>
      </c>
      <c r="GN26">
        <v>0</v>
      </c>
      <c r="GO26">
        <v>18</v>
      </c>
      <c r="GP26">
        <v>2154</v>
      </c>
      <c r="GQ26">
        <v>2</v>
      </c>
      <c r="GR26">
        <v>17</v>
      </c>
      <c r="GS26">
        <v>1467.4</v>
      </c>
      <c r="GT26">
        <v>1467.6</v>
      </c>
      <c r="GU26">
        <v>0.94970699999999997</v>
      </c>
      <c r="GV26">
        <v>2.3535200000000001</v>
      </c>
      <c r="GW26">
        <v>1.9982899999999999</v>
      </c>
      <c r="GX26">
        <v>2.7026400000000002</v>
      </c>
      <c r="GY26">
        <v>2.0935100000000002</v>
      </c>
      <c r="GZ26">
        <v>2.3022499999999999</v>
      </c>
      <c r="HA26">
        <v>33.692999999999998</v>
      </c>
      <c r="HB26">
        <v>15.9358</v>
      </c>
      <c r="HC26">
        <v>18</v>
      </c>
      <c r="HD26">
        <v>407.37099999999998</v>
      </c>
      <c r="HE26">
        <v>735.58699999999999</v>
      </c>
      <c r="HF26">
        <v>23.000599999999999</v>
      </c>
      <c r="HG26">
        <v>22.605499999999999</v>
      </c>
      <c r="HH26">
        <v>30.000299999999999</v>
      </c>
      <c r="HI26">
        <v>22.320900000000002</v>
      </c>
      <c r="HJ26">
        <v>22.3184</v>
      </c>
      <c r="HK26">
        <v>18.989000000000001</v>
      </c>
      <c r="HL26">
        <v>28.426100000000002</v>
      </c>
      <c r="HM26">
        <v>85.394900000000007</v>
      </c>
      <c r="HN26">
        <v>23</v>
      </c>
      <c r="HO26">
        <v>262.56299999999999</v>
      </c>
      <c r="HP26">
        <v>18.946400000000001</v>
      </c>
      <c r="HQ26">
        <v>98.518600000000006</v>
      </c>
      <c r="HR26">
        <v>100.95099999999999</v>
      </c>
    </row>
    <row r="27" spans="1:226" x14ac:dyDescent="0.2">
      <c r="A27">
        <v>11</v>
      </c>
      <c r="B27">
        <v>1656169846.5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1656169838.7142899</v>
      </c>
      <c r="J27">
        <f t="shared" si="0"/>
        <v>2.2332283043375342E-3</v>
      </c>
      <c r="K27">
        <f t="shared" si="1"/>
        <v>2.2332283043375343</v>
      </c>
      <c r="L27">
        <f t="shared" si="2"/>
        <v>11.336505252653296</v>
      </c>
      <c r="M27">
        <f t="shared" si="3"/>
        <v>315.80903571428598</v>
      </c>
      <c r="N27">
        <f t="shared" si="4"/>
        <v>139.67212959139698</v>
      </c>
      <c r="O27">
        <f t="shared" si="5"/>
        <v>10.675925351643</v>
      </c>
      <c r="P27">
        <f t="shared" si="6"/>
        <v>24.139058382823883</v>
      </c>
      <c r="Q27">
        <f t="shared" si="7"/>
        <v>0.10930224766290887</v>
      </c>
      <c r="R27">
        <f t="shared" si="8"/>
        <v>3.2806171275507037</v>
      </c>
      <c r="S27">
        <f t="shared" si="9"/>
        <v>0.10731870166788472</v>
      </c>
      <c r="T27">
        <f t="shared" si="10"/>
        <v>6.7249404049459865E-2</v>
      </c>
      <c r="U27">
        <f t="shared" si="11"/>
        <v>321.51809442857075</v>
      </c>
      <c r="V27">
        <f t="shared" si="12"/>
        <v>25.584447387460326</v>
      </c>
      <c r="W27">
        <f t="shared" si="13"/>
        <v>24.491817857142902</v>
      </c>
      <c r="X27">
        <f t="shared" si="14"/>
        <v>3.0846075846836789</v>
      </c>
      <c r="Y27">
        <f t="shared" si="15"/>
        <v>50.273335371112147</v>
      </c>
      <c r="Z27">
        <f t="shared" si="16"/>
        <v>1.5421751015908809</v>
      </c>
      <c r="AA27">
        <f t="shared" si="17"/>
        <v>3.0675806373432684</v>
      </c>
      <c r="AB27">
        <f t="shared" si="18"/>
        <v>1.542432483092798</v>
      </c>
      <c r="AC27">
        <f t="shared" si="19"/>
        <v>-98.485368221285256</v>
      </c>
      <c r="AD27">
        <f t="shared" si="20"/>
        <v>-16.35239841596897</v>
      </c>
      <c r="AE27">
        <f t="shared" si="21"/>
        <v>-1.0484789850060925</v>
      </c>
      <c r="AF27">
        <f t="shared" si="22"/>
        <v>205.63184880631042</v>
      </c>
      <c r="AG27">
        <f t="shared" si="23"/>
        <v>-29.581675772597986</v>
      </c>
      <c r="AH27">
        <f t="shared" si="24"/>
        <v>2.2330755377466605</v>
      </c>
      <c r="AI27">
        <f t="shared" si="25"/>
        <v>11.336505252653296</v>
      </c>
      <c r="AJ27">
        <v>291.36648639824199</v>
      </c>
      <c r="AK27">
        <v>298.780436363636</v>
      </c>
      <c r="AL27">
        <v>-3.2522567593784699</v>
      </c>
      <c r="AM27">
        <v>66.878443452550002</v>
      </c>
      <c r="AN27">
        <f t="shared" si="26"/>
        <v>2.2332283043375343</v>
      </c>
      <c r="AO27">
        <v>19.0391189682259</v>
      </c>
      <c r="AP27">
        <v>20.176457575757599</v>
      </c>
      <c r="AQ27">
        <v>1.08294102870464E-4</v>
      </c>
      <c r="AR27">
        <v>77.419328598237499</v>
      </c>
      <c r="AS27">
        <v>31</v>
      </c>
      <c r="AT27">
        <v>6</v>
      </c>
      <c r="AU27">
        <f t="shared" si="27"/>
        <v>1</v>
      </c>
      <c r="AV27">
        <f t="shared" si="28"/>
        <v>0</v>
      </c>
      <c r="AW27">
        <f t="shared" si="29"/>
        <v>40735.493119790008</v>
      </c>
      <c r="AX27">
        <f t="shared" si="30"/>
        <v>2000.0157142857099</v>
      </c>
      <c r="AY27">
        <f t="shared" si="31"/>
        <v>1681.2129857142822</v>
      </c>
      <c r="AZ27">
        <f t="shared" si="32"/>
        <v>0.8405998881437361</v>
      </c>
      <c r="BA27">
        <f t="shared" si="33"/>
        <v>0.16075778411741051</v>
      </c>
      <c r="BB27">
        <v>2.6</v>
      </c>
      <c r="BC27">
        <v>0.5</v>
      </c>
      <c r="BD27" t="s">
        <v>355</v>
      </c>
      <c r="BE27">
        <v>2</v>
      </c>
      <c r="BF27" t="b">
        <v>1</v>
      </c>
      <c r="BG27">
        <v>1656169838.7142899</v>
      </c>
      <c r="BH27">
        <v>315.80903571428598</v>
      </c>
      <c r="BI27">
        <v>300.793178571429</v>
      </c>
      <c r="BJ27">
        <v>20.176132142857099</v>
      </c>
      <c r="BK27">
        <v>19.038353571428601</v>
      </c>
      <c r="BL27">
        <v>314.62028571428601</v>
      </c>
      <c r="BM27">
        <v>20.124585714285701</v>
      </c>
      <c r="BN27">
        <v>499.99657142857097</v>
      </c>
      <c r="BO27">
        <v>76.335589285714306</v>
      </c>
      <c r="BP27">
        <v>0.100027346428571</v>
      </c>
      <c r="BQ27">
        <v>24.399360714285699</v>
      </c>
      <c r="BR27">
        <v>24.491817857142902</v>
      </c>
      <c r="BS27">
        <v>999.9</v>
      </c>
      <c r="BT27">
        <v>0</v>
      </c>
      <c r="BU27">
        <v>0</v>
      </c>
      <c r="BV27">
        <v>10004.7182142857</v>
      </c>
      <c r="BW27">
        <v>0</v>
      </c>
      <c r="BX27">
        <v>1378.86035714286</v>
      </c>
      <c r="BY27">
        <v>15.015910714285701</v>
      </c>
      <c r="BZ27">
        <v>322.31207142857102</v>
      </c>
      <c r="CA27">
        <v>306.63107142857098</v>
      </c>
      <c r="CB27">
        <v>1.1377807142857099</v>
      </c>
      <c r="CC27">
        <v>300.793178571429</v>
      </c>
      <c r="CD27">
        <v>19.038353571428601</v>
      </c>
      <c r="CE27">
        <v>1.5401575000000001</v>
      </c>
      <c r="CF27">
        <v>1.45330392857143</v>
      </c>
      <c r="CG27">
        <v>13.3727678571429</v>
      </c>
      <c r="CH27">
        <v>12.4855321428571</v>
      </c>
      <c r="CI27">
        <v>2000.0157142857099</v>
      </c>
      <c r="CJ27">
        <v>0.98000357142857097</v>
      </c>
      <c r="CK27">
        <v>1.99964571428571E-2</v>
      </c>
      <c r="CL27">
        <v>0</v>
      </c>
      <c r="CM27">
        <v>2.5199428571428601</v>
      </c>
      <c r="CN27">
        <v>0</v>
      </c>
      <c r="CO27">
        <v>3676.2292857142902</v>
      </c>
      <c r="CP27">
        <v>16705.560714285701</v>
      </c>
      <c r="CQ27">
        <v>40.609250000000003</v>
      </c>
      <c r="CR27">
        <v>42.238750000000003</v>
      </c>
      <c r="CS27">
        <v>41.625</v>
      </c>
      <c r="CT27">
        <v>40.3816428571429</v>
      </c>
      <c r="CU27">
        <v>40.125</v>
      </c>
      <c r="CV27">
        <v>1960.0228571428599</v>
      </c>
      <c r="CW27">
        <v>39.992857142857098</v>
      </c>
      <c r="CX27">
        <v>0</v>
      </c>
      <c r="CY27">
        <v>1656169845</v>
      </c>
      <c r="CZ27">
        <v>0</v>
      </c>
      <c r="DA27">
        <v>0</v>
      </c>
      <c r="DB27" t="s">
        <v>356</v>
      </c>
      <c r="DC27">
        <v>1656081796.0999999</v>
      </c>
      <c r="DD27">
        <v>1656081786.5999999</v>
      </c>
      <c r="DE27">
        <v>0</v>
      </c>
      <c r="DF27">
        <v>0.44700000000000001</v>
      </c>
      <c r="DG27">
        <v>1.2E-2</v>
      </c>
      <c r="DH27">
        <v>1.8160000000000001</v>
      </c>
      <c r="DI27">
        <v>-9.0999999999999998E-2</v>
      </c>
      <c r="DJ27">
        <v>420</v>
      </c>
      <c r="DK27">
        <v>13</v>
      </c>
      <c r="DL27">
        <v>0.64</v>
      </c>
      <c r="DM27">
        <v>0.22</v>
      </c>
      <c r="DN27">
        <v>14.538435</v>
      </c>
      <c r="DO27">
        <v>7.4913861163227002</v>
      </c>
      <c r="DP27">
        <v>0.73700985527671203</v>
      </c>
      <c r="DQ27">
        <v>0</v>
      </c>
      <c r="DR27">
        <v>1.13227225</v>
      </c>
      <c r="DS27">
        <v>7.2302026266415603E-2</v>
      </c>
      <c r="DT27">
        <v>9.7376664266907303E-3</v>
      </c>
      <c r="DU27">
        <v>1</v>
      </c>
      <c r="DV27">
        <v>1</v>
      </c>
      <c r="DW27">
        <v>2</v>
      </c>
      <c r="DX27" t="s">
        <v>375</v>
      </c>
      <c r="DY27">
        <v>2.9031899999999999</v>
      </c>
      <c r="DZ27">
        <v>2.71645</v>
      </c>
      <c r="EA27">
        <v>5.8534099999999999E-2</v>
      </c>
      <c r="EB27">
        <v>5.6023400000000001E-2</v>
      </c>
      <c r="EC27">
        <v>7.84474E-2</v>
      </c>
      <c r="ED27">
        <v>7.4757500000000005E-2</v>
      </c>
      <c r="EE27">
        <v>27133.4</v>
      </c>
      <c r="EF27">
        <v>23367.3</v>
      </c>
      <c r="EG27">
        <v>25781.8</v>
      </c>
      <c r="EH27">
        <v>24089.4</v>
      </c>
      <c r="EI27">
        <v>40480.6</v>
      </c>
      <c r="EJ27">
        <v>36854.9</v>
      </c>
      <c r="EK27">
        <v>46515</v>
      </c>
      <c r="EL27">
        <v>42919.4</v>
      </c>
      <c r="EM27">
        <v>1.8207500000000001</v>
      </c>
      <c r="EN27">
        <v>2.30667</v>
      </c>
      <c r="EO27">
        <v>0.16337599999999999</v>
      </c>
      <c r="EP27">
        <v>0</v>
      </c>
      <c r="EQ27">
        <v>21.868099999999998</v>
      </c>
      <c r="ER27">
        <v>999.9</v>
      </c>
      <c r="ES27">
        <v>54.828000000000003</v>
      </c>
      <c r="ET27">
        <v>25.085000000000001</v>
      </c>
      <c r="EU27">
        <v>22.953800000000001</v>
      </c>
      <c r="EV27">
        <v>51.990099999999998</v>
      </c>
      <c r="EW27">
        <v>35.597000000000001</v>
      </c>
      <c r="EX27">
        <v>2</v>
      </c>
      <c r="EY27">
        <v>-0.37049500000000002</v>
      </c>
      <c r="EZ27">
        <v>-0.44816400000000001</v>
      </c>
      <c r="FA27">
        <v>20.246400000000001</v>
      </c>
      <c r="FB27">
        <v>5.2357100000000001</v>
      </c>
      <c r="FC27">
        <v>11.986000000000001</v>
      </c>
      <c r="FD27">
        <v>4.9571500000000004</v>
      </c>
      <c r="FE27">
        <v>3.3039499999999999</v>
      </c>
      <c r="FF27">
        <v>9999</v>
      </c>
      <c r="FG27">
        <v>310.89999999999998</v>
      </c>
      <c r="FH27">
        <v>3684.9</v>
      </c>
      <c r="FI27">
        <v>9999</v>
      </c>
      <c r="FJ27">
        <v>1.86829</v>
      </c>
      <c r="FK27">
        <v>1.8640099999999999</v>
      </c>
      <c r="FL27">
        <v>1.87161</v>
      </c>
      <c r="FM27">
        <v>1.8623700000000001</v>
      </c>
      <c r="FN27">
        <v>1.86188</v>
      </c>
      <c r="FO27">
        <v>1.86829</v>
      </c>
      <c r="FP27">
        <v>1.8583799999999999</v>
      </c>
      <c r="FQ27">
        <v>1.8649100000000001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1.139</v>
      </c>
      <c r="GF27">
        <v>5.1499999999999997E-2</v>
      </c>
      <c r="GG27">
        <v>0.39499089592780401</v>
      </c>
      <c r="GH27">
        <v>3.1153520846250202E-3</v>
      </c>
      <c r="GI27">
        <v>-2.1644517400314199E-6</v>
      </c>
      <c r="GJ27">
        <v>9.0383515404126001E-10</v>
      </c>
      <c r="GK27">
        <v>5.1554237621799399E-2</v>
      </c>
      <c r="GL27">
        <v>0</v>
      </c>
      <c r="GM27">
        <v>0</v>
      </c>
      <c r="GN27">
        <v>0</v>
      </c>
      <c r="GO27">
        <v>18</v>
      </c>
      <c r="GP27">
        <v>2154</v>
      </c>
      <c r="GQ27">
        <v>2</v>
      </c>
      <c r="GR27">
        <v>17</v>
      </c>
      <c r="GS27">
        <v>1467.5</v>
      </c>
      <c r="GT27">
        <v>1467.7</v>
      </c>
      <c r="GU27">
        <v>0.90698199999999995</v>
      </c>
      <c r="GV27">
        <v>2.34985</v>
      </c>
      <c r="GW27">
        <v>1.9982899999999999</v>
      </c>
      <c r="GX27">
        <v>2.7026400000000002</v>
      </c>
      <c r="GY27">
        <v>2.0935100000000002</v>
      </c>
      <c r="GZ27">
        <v>2.3767100000000001</v>
      </c>
      <c r="HA27">
        <v>33.715499999999999</v>
      </c>
      <c r="HB27">
        <v>15.9445</v>
      </c>
      <c r="HC27">
        <v>18</v>
      </c>
      <c r="HD27">
        <v>407.36700000000002</v>
      </c>
      <c r="HE27">
        <v>735.56700000000001</v>
      </c>
      <c r="HF27">
        <v>23.001100000000001</v>
      </c>
      <c r="HG27">
        <v>22.610199999999999</v>
      </c>
      <c r="HH27">
        <v>30.000299999999999</v>
      </c>
      <c r="HI27">
        <v>22.325800000000001</v>
      </c>
      <c r="HJ27">
        <v>22.3231</v>
      </c>
      <c r="HK27">
        <v>18.1219</v>
      </c>
      <c r="HL27">
        <v>28.426100000000002</v>
      </c>
      <c r="HM27">
        <v>85.394900000000007</v>
      </c>
      <c r="HN27">
        <v>23</v>
      </c>
      <c r="HO27">
        <v>249.029</v>
      </c>
      <c r="HP27">
        <v>18.9328</v>
      </c>
      <c r="HQ27">
        <v>98.517600000000002</v>
      </c>
      <c r="HR27">
        <v>100.95099999999999</v>
      </c>
    </row>
    <row r="28" spans="1:226" x14ac:dyDescent="0.2">
      <c r="A28">
        <v>12</v>
      </c>
      <c r="B28">
        <v>1656169851.5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1656169844</v>
      </c>
      <c r="J28">
        <f t="shared" si="0"/>
        <v>2.2977426868725061E-3</v>
      </c>
      <c r="K28">
        <f t="shared" si="1"/>
        <v>2.2977426868725059</v>
      </c>
      <c r="L28">
        <f t="shared" si="2"/>
        <v>10.868538827807951</v>
      </c>
      <c r="M28">
        <f t="shared" si="3"/>
        <v>299.01651851851898</v>
      </c>
      <c r="N28">
        <f t="shared" si="4"/>
        <v>134.62775566331948</v>
      </c>
      <c r="O28">
        <f t="shared" si="5"/>
        <v>10.290358961571885</v>
      </c>
      <c r="P28">
        <f t="shared" si="6"/>
        <v>22.85551962026371</v>
      </c>
      <c r="Q28">
        <f t="shared" si="7"/>
        <v>0.11243531569633458</v>
      </c>
      <c r="R28">
        <f t="shared" si="8"/>
        <v>3.2784525859887239</v>
      </c>
      <c r="S28">
        <f t="shared" si="9"/>
        <v>0.1103362452467687</v>
      </c>
      <c r="T28">
        <f t="shared" si="10"/>
        <v>6.9145482393300678E-2</v>
      </c>
      <c r="U28">
        <f t="shared" si="11"/>
        <v>321.521417333334</v>
      </c>
      <c r="V28">
        <f t="shared" si="12"/>
        <v>25.57460962525202</v>
      </c>
      <c r="W28">
        <f t="shared" si="13"/>
        <v>24.496777777777801</v>
      </c>
      <c r="X28">
        <f t="shared" si="14"/>
        <v>3.0855233359381882</v>
      </c>
      <c r="Y28">
        <f t="shared" si="15"/>
        <v>50.252041766077596</v>
      </c>
      <c r="Z28">
        <f t="shared" si="16"/>
        <v>1.541941022640396</v>
      </c>
      <c r="AA28">
        <f t="shared" si="17"/>
        <v>3.0684146722198982</v>
      </c>
      <c r="AB28">
        <f t="shared" si="18"/>
        <v>1.5435823132977922</v>
      </c>
      <c r="AC28">
        <f t="shared" si="19"/>
        <v>-101.33045249107752</v>
      </c>
      <c r="AD28">
        <f t="shared" si="20"/>
        <v>-16.415955505387132</v>
      </c>
      <c r="AE28">
        <f t="shared" si="21"/>
        <v>-1.0532995089745798</v>
      </c>
      <c r="AF28">
        <f t="shared" si="22"/>
        <v>202.72170982789476</v>
      </c>
      <c r="AG28">
        <f t="shared" si="23"/>
        <v>-30.640071495695462</v>
      </c>
      <c r="AH28">
        <f t="shared" si="24"/>
        <v>2.2652751668396602</v>
      </c>
      <c r="AI28">
        <f t="shared" si="25"/>
        <v>10.868538827807951</v>
      </c>
      <c r="AJ28">
        <v>274.26597061679001</v>
      </c>
      <c r="AK28">
        <v>282.18132121212102</v>
      </c>
      <c r="AL28">
        <v>-3.3136490911354</v>
      </c>
      <c r="AM28">
        <v>66.878443452550002</v>
      </c>
      <c r="AN28">
        <f t="shared" si="26"/>
        <v>2.2977426868725059</v>
      </c>
      <c r="AO28">
        <v>18.995677238029799</v>
      </c>
      <c r="AP28">
        <v>20.167136969697001</v>
      </c>
      <c r="AQ28">
        <v>-1.5014111613516999E-4</v>
      </c>
      <c r="AR28">
        <v>77.419328598237499</v>
      </c>
      <c r="AS28">
        <v>31</v>
      </c>
      <c r="AT28">
        <v>6</v>
      </c>
      <c r="AU28">
        <f t="shared" si="27"/>
        <v>1</v>
      </c>
      <c r="AV28">
        <f t="shared" si="28"/>
        <v>0</v>
      </c>
      <c r="AW28">
        <f t="shared" si="29"/>
        <v>40698.954547125417</v>
      </c>
      <c r="AX28">
        <f t="shared" si="30"/>
        <v>2000.03555555556</v>
      </c>
      <c r="AY28">
        <f t="shared" si="31"/>
        <v>1681.2297333333368</v>
      </c>
      <c r="AZ28">
        <f t="shared" si="32"/>
        <v>0.84059992266804129</v>
      </c>
      <c r="BA28">
        <f t="shared" si="33"/>
        <v>0.16075785074931997</v>
      </c>
      <c r="BB28">
        <v>2.6</v>
      </c>
      <c r="BC28">
        <v>0.5</v>
      </c>
      <c r="BD28" t="s">
        <v>355</v>
      </c>
      <c r="BE28">
        <v>2</v>
      </c>
      <c r="BF28" t="b">
        <v>1</v>
      </c>
      <c r="BG28">
        <v>1656169844</v>
      </c>
      <c r="BH28">
        <v>299.01651851851898</v>
      </c>
      <c r="BI28">
        <v>283.43574074074098</v>
      </c>
      <c r="BJ28">
        <v>20.173062962963002</v>
      </c>
      <c r="BK28">
        <v>19.018870370370401</v>
      </c>
      <c r="BL28">
        <v>297.86196296296299</v>
      </c>
      <c r="BM28">
        <v>20.121514814814802</v>
      </c>
      <c r="BN28">
        <v>499.99470370370398</v>
      </c>
      <c r="BO28">
        <v>76.335629629629594</v>
      </c>
      <c r="BP28">
        <v>0.100012566666667</v>
      </c>
      <c r="BQ28">
        <v>24.4039</v>
      </c>
      <c r="BR28">
        <v>24.496777777777801</v>
      </c>
      <c r="BS28">
        <v>999.9</v>
      </c>
      <c r="BT28">
        <v>0</v>
      </c>
      <c r="BU28">
        <v>0</v>
      </c>
      <c r="BV28">
        <v>9995.5155555555593</v>
      </c>
      <c r="BW28">
        <v>0</v>
      </c>
      <c r="BX28">
        <v>1380.3025925925899</v>
      </c>
      <c r="BY28">
        <v>15.580803703703699</v>
      </c>
      <c r="BZ28">
        <v>305.17281481481501</v>
      </c>
      <c r="CA28">
        <v>288.931148148148</v>
      </c>
      <c r="CB28">
        <v>1.1541955555555601</v>
      </c>
      <c r="CC28">
        <v>283.43574074074098</v>
      </c>
      <c r="CD28">
        <v>19.018870370370401</v>
      </c>
      <c r="CE28">
        <v>1.5399240740740701</v>
      </c>
      <c r="CF28">
        <v>1.4518174074074099</v>
      </c>
      <c r="CG28">
        <v>13.370437037037</v>
      </c>
      <c r="CH28">
        <v>12.469937037037001</v>
      </c>
      <c r="CI28">
        <v>2000.03555555556</v>
      </c>
      <c r="CJ28">
        <v>0.980002777777778</v>
      </c>
      <c r="CK28">
        <v>1.99973037037037E-2</v>
      </c>
      <c r="CL28">
        <v>0</v>
      </c>
      <c r="CM28">
        <v>2.5234296296296299</v>
      </c>
      <c r="CN28">
        <v>0</v>
      </c>
      <c r="CO28">
        <v>3671.9151851851798</v>
      </c>
      <c r="CP28">
        <v>16705.722222222201</v>
      </c>
      <c r="CQ28">
        <v>40.606333333333303</v>
      </c>
      <c r="CR28">
        <v>42.240666666666698</v>
      </c>
      <c r="CS28">
        <v>41.625</v>
      </c>
      <c r="CT28">
        <v>40.388777777777797</v>
      </c>
      <c r="CU28">
        <v>40.122666666666703</v>
      </c>
      <c r="CV28">
        <v>1960.04</v>
      </c>
      <c r="CW28">
        <v>39.995555555555597</v>
      </c>
      <c r="CX28">
        <v>0</v>
      </c>
      <c r="CY28">
        <v>1656169850.4000001</v>
      </c>
      <c r="CZ28">
        <v>0</v>
      </c>
      <c r="DA28">
        <v>0</v>
      </c>
      <c r="DB28" t="s">
        <v>356</v>
      </c>
      <c r="DC28">
        <v>1656081796.0999999</v>
      </c>
      <c r="DD28">
        <v>1656081786.5999999</v>
      </c>
      <c r="DE28">
        <v>0</v>
      </c>
      <c r="DF28">
        <v>0.44700000000000001</v>
      </c>
      <c r="DG28">
        <v>1.2E-2</v>
      </c>
      <c r="DH28">
        <v>1.8160000000000001</v>
      </c>
      <c r="DI28">
        <v>-9.0999999999999998E-2</v>
      </c>
      <c r="DJ28">
        <v>420</v>
      </c>
      <c r="DK28">
        <v>13</v>
      </c>
      <c r="DL28">
        <v>0.64</v>
      </c>
      <c r="DM28">
        <v>0.22</v>
      </c>
      <c r="DN28">
        <v>15.288192499999999</v>
      </c>
      <c r="DO28">
        <v>6.57289193245773</v>
      </c>
      <c r="DP28">
        <v>0.66081351090436202</v>
      </c>
      <c r="DQ28">
        <v>0</v>
      </c>
      <c r="DR28">
        <v>1.1473519999999999</v>
      </c>
      <c r="DS28">
        <v>0.195403452157597</v>
      </c>
      <c r="DT28">
        <v>2.06607892153228E-2</v>
      </c>
      <c r="DU28">
        <v>0</v>
      </c>
      <c r="DV28">
        <v>0</v>
      </c>
      <c r="DW28">
        <v>2</v>
      </c>
      <c r="DX28" t="s">
        <v>357</v>
      </c>
      <c r="DY28">
        <v>2.9032800000000001</v>
      </c>
      <c r="DZ28">
        <v>2.7161499999999998</v>
      </c>
      <c r="EA28">
        <v>5.5808799999999999E-2</v>
      </c>
      <c r="EB28">
        <v>5.3258800000000002E-2</v>
      </c>
      <c r="EC28">
        <v>7.8418399999999999E-2</v>
      </c>
      <c r="ED28">
        <v>7.4744199999999997E-2</v>
      </c>
      <c r="EE28">
        <v>27212</v>
      </c>
      <c r="EF28">
        <v>23435.5</v>
      </c>
      <c r="EG28">
        <v>25781.8</v>
      </c>
      <c r="EH28">
        <v>24089.200000000001</v>
      </c>
      <c r="EI28">
        <v>40481.699999999997</v>
      </c>
      <c r="EJ28">
        <v>36854.9</v>
      </c>
      <c r="EK28">
        <v>46514.8</v>
      </c>
      <c r="EL28">
        <v>42918.8</v>
      </c>
      <c r="EM28">
        <v>1.82012</v>
      </c>
      <c r="EN28">
        <v>2.3063799999999999</v>
      </c>
      <c r="EO28">
        <v>0.15578400000000001</v>
      </c>
      <c r="EP28">
        <v>0</v>
      </c>
      <c r="EQ28">
        <v>21.876999999999999</v>
      </c>
      <c r="ER28">
        <v>999.9</v>
      </c>
      <c r="ES28">
        <v>54.804000000000002</v>
      </c>
      <c r="ET28">
        <v>25.085000000000001</v>
      </c>
      <c r="EU28">
        <v>22.945699999999999</v>
      </c>
      <c r="EV28">
        <v>52.600099999999998</v>
      </c>
      <c r="EW28">
        <v>35.428699999999999</v>
      </c>
      <c r="EX28">
        <v>2</v>
      </c>
      <c r="EY28">
        <v>-0.37011899999999998</v>
      </c>
      <c r="EZ28">
        <v>-0.44146200000000002</v>
      </c>
      <c r="FA28">
        <v>20.246400000000001</v>
      </c>
      <c r="FB28">
        <v>5.2349600000000001</v>
      </c>
      <c r="FC28">
        <v>11.986000000000001</v>
      </c>
      <c r="FD28">
        <v>4.9569999999999999</v>
      </c>
      <c r="FE28">
        <v>3.3038500000000002</v>
      </c>
      <c r="FF28">
        <v>9999</v>
      </c>
      <c r="FG28">
        <v>310.89999999999998</v>
      </c>
      <c r="FH28">
        <v>3684.9</v>
      </c>
      <c r="FI28">
        <v>9999</v>
      </c>
      <c r="FJ28">
        <v>1.86829</v>
      </c>
      <c r="FK28">
        <v>1.8640099999999999</v>
      </c>
      <c r="FL28">
        <v>1.87161</v>
      </c>
      <c r="FM28">
        <v>1.86236</v>
      </c>
      <c r="FN28">
        <v>1.86188</v>
      </c>
      <c r="FO28">
        <v>1.86829</v>
      </c>
      <c r="FP28">
        <v>1.8583799999999999</v>
      </c>
      <c r="FQ28">
        <v>1.8649199999999999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1.1040000000000001</v>
      </c>
      <c r="GF28">
        <v>5.1499999999999997E-2</v>
      </c>
      <c r="GG28">
        <v>0.39499089592780401</v>
      </c>
      <c r="GH28">
        <v>3.1153520846250202E-3</v>
      </c>
      <c r="GI28">
        <v>-2.1644517400314199E-6</v>
      </c>
      <c r="GJ28">
        <v>9.0383515404126001E-10</v>
      </c>
      <c r="GK28">
        <v>5.1554237621799399E-2</v>
      </c>
      <c r="GL28">
        <v>0</v>
      </c>
      <c r="GM28">
        <v>0</v>
      </c>
      <c r="GN28">
        <v>0</v>
      </c>
      <c r="GO28">
        <v>18</v>
      </c>
      <c r="GP28">
        <v>2154</v>
      </c>
      <c r="GQ28">
        <v>2</v>
      </c>
      <c r="GR28">
        <v>17</v>
      </c>
      <c r="GS28">
        <v>1467.6</v>
      </c>
      <c r="GT28">
        <v>1467.7</v>
      </c>
      <c r="GU28">
        <v>0.86059600000000003</v>
      </c>
      <c r="GV28">
        <v>2.34863</v>
      </c>
      <c r="GW28">
        <v>1.9982899999999999</v>
      </c>
      <c r="GX28">
        <v>2.7026400000000002</v>
      </c>
      <c r="GY28">
        <v>2.0935100000000002</v>
      </c>
      <c r="GZ28">
        <v>2.4414099999999999</v>
      </c>
      <c r="HA28">
        <v>33.738100000000003</v>
      </c>
      <c r="HB28">
        <v>15.9533</v>
      </c>
      <c r="HC28">
        <v>18</v>
      </c>
      <c r="HD28">
        <v>407.08</v>
      </c>
      <c r="HE28">
        <v>735.38300000000004</v>
      </c>
      <c r="HF28">
        <v>23.001300000000001</v>
      </c>
      <c r="HG28">
        <v>22.614100000000001</v>
      </c>
      <c r="HH28">
        <v>30.000499999999999</v>
      </c>
      <c r="HI28">
        <v>22.331399999999999</v>
      </c>
      <c r="HJ28">
        <v>22.328700000000001</v>
      </c>
      <c r="HK28">
        <v>17.1859</v>
      </c>
      <c r="HL28">
        <v>28.426100000000002</v>
      </c>
      <c r="HM28">
        <v>85.394900000000007</v>
      </c>
      <c r="HN28">
        <v>23</v>
      </c>
      <c r="HO28">
        <v>228.94399999999999</v>
      </c>
      <c r="HP28">
        <v>18.926100000000002</v>
      </c>
      <c r="HQ28">
        <v>98.517300000000006</v>
      </c>
      <c r="HR28">
        <v>100.949</v>
      </c>
    </row>
    <row r="29" spans="1:226" x14ac:dyDescent="0.2">
      <c r="A29">
        <v>13</v>
      </c>
      <c r="B29">
        <v>1656169856.5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1656169848.7142899</v>
      </c>
      <c r="J29">
        <f t="shared" si="0"/>
        <v>2.2774082649551545E-3</v>
      </c>
      <c r="K29">
        <f t="shared" si="1"/>
        <v>2.2774082649551546</v>
      </c>
      <c r="L29">
        <f t="shared" si="2"/>
        <v>10.413627491613992</v>
      </c>
      <c r="M29">
        <f t="shared" si="3"/>
        <v>283.897357142857</v>
      </c>
      <c r="N29">
        <f t="shared" si="4"/>
        <v>125.33540876520573</v>
      </c>
      <c r="O29">
        <f t="shared" si="5"/>
        <v>9.5801280286617683</v>
      </c>
      <c r="P29">
        <f t="shared" si="6"/>
        <v>21.699957380139161</v>
      </c>
      <c r="Q29">
        <f t="shared" si="7"/>
        <v>0.11155947233068593</v>
      </c>
      <c r="R29">
        <f t="shared" si="8"/>
        <v>3.2752080924014657</v>
      </c>
      <c r="S29">
        <f t="shared" si="9"/>
        <v>0.10949064650380355</v>
      </c>
      <c r="T29">
        <f t="shared" si="10"/>
        <v>6.8614334300348273E-2</v>
      </c>
      <c r="U29">
        <f t="shared" si="11"/>
        <v>321.51802628571357</v>
      </c>
      <c r="V29">
        <f t="shared" si="12"/>
        <v>25.582641329569864</v>
      </c>
      <c r="W29">
        <f t="shared" si="13"/>
        <v>24.485257142857101</v>
      </c>
      <c r="X29">
        <f t="shared" si="14"/>
        <v>3.0833966435020113</v>
      </c>
      <c r="Y29">
        <f t="shared" si="15"/>
        <v>50.235244748935735</v>
      </c>
      <c r="Z29">
        <f t="shared" si="16"/>
        <v>1.5416277288009883</v>
      </c>
      <c r="AA29">
        <f t="shared" si="17"/>
        <v>3.0688169959272442</v>
      </c>
      <c r="AB29">
        <f t="shared" si="18"/>
        <v>1.541768914701023</v>
      </c>
      <c r="AC29">
        <f t="shared" si="19"/>
        <v>-100.43370448452231</v>
      </c>
      <c r="AD29">
        <f t="shared" si="20"/>
        <v>-13.978907517936955</v>
      </c>
      <c r="AE29">
        <f t="shared" si="21"/>
        <v>-0.89777708531763611</v>
      </c>
      <c r="AF29">
        <f t="shared" si="22"/>
        <v>206.20763719793669</v>
      </c>
      <c r="AG29">
        <f t="shared" si="23"/>
        <v>-31.521652876866057</v>
      </c>
      <c r="AH29">
        <f t="shared" si="24"/>
        <v>2.2839411516581061</v>
      </c>
      <c r="AI29">
        <f t="shared" si="25"/>
        <v>10.413627491613992</v>
      </c>
      <c r="AJ29">
        <v>257.54355875846397</v>
      </c>
      <c r="AK29">
        <v>265.67727272727302</v>
      </c>
      <c r="AL29">
        <v>-3.3081073611281799</v>
      </c>
      <c r="AM29">
        <v>66.878443452550002</v>
      </c>
      <c r="AN29">
        <f t="shared" si="26"/>
        <v>2.2774082649551546</v>
      </c>
      <c r="AO29">
        <v>18.9930046578597</v>
      </c>
      <c r="AP29">
        <v>20.1539957575757</v>
      </c>
      <c r="AQ29">
        <v>-1.22282203835303E-4</v>
      </c>
      <c r="AR29">
        <v>77.419328598237499</v>
      </c>
      <c r="AS29">
        <v>31</v>
      </c>
      <c r="AT29">
        <v>6</v>
      </c>
      <c r="AU29">
        <f t="shared" si="27"/>
        <v>1</v>
      </c>
      <c r="AV29">
        <f t="shared" si="28"/>
        <v>0</v>
      </c>
      <c r="AW29">
        <f t="shared" si="29"/>
        <v>40644.823395051259</v>
      </c>
      <c r="AX29">
        <f t="shared" si="30"/>
        <v>2000.0132142857101</v>
      </c>
      <c r="AY29">
        <f t="shared" si="31"/>
        <v>1681.2110571428534</v>
      </c>
      <c r="AZ29">
        <f t="shared" si="32"/>
        <v>0.84059997460731051</v>
      </c>
      <c r="BA29">
        <f t="shared" si="33"/>
        <v>0.16075795099210949</v>
      </c>
      <c r="BB29">
        <v>2.6</v>
      </c>
      <c r="BC29">
        <v>0.5</v>
      </c>
      <c r="BD29" t="s">
        <v>355</v>
      </c>
      <c r="BE29">
        <v>2</v>
      </c>
      <c r="BF29" t="b">
        <v>1</v>
      </c>
      <c r="BG29">
        <v>1656169848.7142899</v>
      </c>
      <c r="BH29">
        <v>283.897357142857</v>
      </c>
      <c r="BI29">
        <v>267.842964285714</v>
      </c>
      <c r="BJ29">
        <v>20.1688892857143</v>
      </c>
      <c r="BK29">
        <v>19.005171428571401</v>
      </c>
      <c r="BL29">
        <v>282.77435714285701</v>
      </c>
      <c r="BM29">
        <v>20.117328571428601</v>
      </c>
      <c r="BN29">
        <v>499.99053571428601</v>
      </c>
      <c r="BO29">
        <v>76.335903571428602</v>
      </c>
      <c r="BP29">
        <v>0.100022421428571</v>
      </c>
      <c r="BQ29">
        <v>24.406089285714302</v>
      </c>
      <c r="BR29">
        <v>24.485257142857101</v>
      </c>
      <c r="BS29">
        <v>999.9</v>
      </c>
      <c r="BT29">
        <v>0</v>
      </c>
      <c r="BU29">
        <v>0</v>
      </c>
      <c r="BV29">
        <v>9981.6982142857105</v>
      </c>
      <c r="BW29">
        <v>0</v>
      </c>
      <c r="BX29">
        <v>1381.2342857142901</v>
      </c>
      <c r="BY29">
        <v>16.054435714285699</v>
      </c>
      <c r="BZ29">
        <v>289.74128571428599</v>
      </c>
      <c r="CA29">
        <v>273.03221428571402</v>
      </c>
      <c r="CB29">
        <v>1.1637200000000001</v>
      </c>
      <c r="CC29">
        <v>267.842964285714</v>
      </c>
      <c r="CD29">
        <v>19.005171428571401</v>
      </c>
      <c r="CE29">
        <v>1.53961142857143</v>
      </c>
      <c r="CF29">
        <v>1.4507771428571401</v>
      </c>
      <c r="CG29">
        <v>13.367321428571399</v>
      </c>
      <c r="CH29">
        <v>12.4590178571429</v>
      </c>
      <c r="CI29">
        <v>2000.0132142857101</v>
      </c>
      <c r="CJ29">
        <v>0.98000121428571396</v>
      </c>
      <c r="CK29">
        <v>1.9998950000000001E-2</v>
      </c>
      <c r="CL29">
        <v>0</v>
      </c>
      <c r="CM29">
        <v>2.4451535714285701</v>
      </c>
      <c r="CN29">
        <v>0</v>
      </c>
      <c r="CO29">
        <v>3662.6617857142901</v>
      </c>
      <c r="CP29">
        <v>16705.517857142899</v>
      </c>
      <c r="CQ29">
        <v>40.609250000000003</v>
      </c>
      <c r="CR29">
        <v>42.2455</v>
      </c>
      <c r="CS29">
        <v>41.625</v>
      </c>
      <c r="CT29">
        <v>40.403785714285704</v>
      </c>
      <c r="CU29">
        <v>40.122750000000003</v>
      </c>
      <c r="CV29">
        <v>1960.01464285714</v>
      </c>
      <c r="CW29">
        <v>39.998571428571402</v>
      </c>
      <c r="CX29">
        <v>0</v>
      </c>
      <c r="CY29">
        <v>1656169855.2</v>
      </c>
      <c r="CZ29">
        <v>0</v>
      </c>
      <c r="DA29">
        <v>0</v>
      </c>
      <c r="DB29" t="s">
        <v>356</v>
      </c>
      <c r="DC29">
        <v>1656081796.0999999</v>
      </c>
      <c r="DD29">
        <v>1656081786.5999999</v>
      </c>
      <c r="DE29">
        <v>0</v>
      </c>
      <c r="DF29">
        <v>0.44700000000000001</v>
      </c>
      <c r="DG29">
        <v>1.2E-2</v>
      </c>
      <c r="DH29">
        <v>1.8160000000000001</v>
      </c>
      <c r="DI29">
        <v>-9.0999999999999998E-2</v>
      </c>
      <c r="DJ29">
        <v>420</v>
      </c>
      <c r="DK29">
        <v>13</v>
      </c>
      <c r="DL29">
        <v>0.64</v>
      </c>
      <c r="DM29">
        <v>0.22</v>
      </c>
      <c r="DN29">
        <v>15.6810075</v>
      </c>
      <c r="DO29">
        <v>5.9891628517823499</v>
      </c>
      <c r="DP29">
        <v>0.61328933114293605</v>
      </c>
      <c r="DQ29">
        <v>0</v>
      </c>
      <c r="DR29">
        <v>1.1556649999999999</v>
      </c>
      <c r="DS29">
        <v>0.157200225140712</v>
      </c>
      <c r="DT29">
        <v>1.85651426065086E-2</v>
      </c>
      <c r="DU29">
        <v>0</v>
      </c>
      <c r="DV29">
        <v>0</v>
      </c>
      <c r="DW29">
        <v>2</v>
      </c>
      <c r="DX29" t="s">
        <v>357</v>
      </c>
      <c r="DY29">
        <v>2.9032200000000001</v>
      </c>
      <c r="DZ29">
        <v>2.7163499999999998</v>
      </c>
      <c r="EA29">
        <v>5.3028400000000003E-2</v>
      </c>
      <c r="EB29">
        <v>5.0293900000000002E-2</v>
      </c>
      <c r="EC29">
        <v>7.8379799999999999E-2</v>
      </c>
      <c r="ED29">
        <v>7.4754299999999996E-2</v>
      </c>
      <c r="EE29">
        <v>27291.3</v>
      </c>
      <c r="EF29">
        <v>23508.3</v>
      </c>
      <c r="EG29">
        <v>25781.1</v>
      </c>
      <c r="EH29">
        <v>24088.7</v>
      </c>
      <c r="EI29">
        <v>40482.6</v>
      </c>
      <c r="EJ29">
        <v>36853.699999999997</v>
      </c>
      <c r="EK29">
        <v>46513.9</v>
      </c>
      <c r="EL29">
        <v>42918</v>
      </c>
      <c r="EM29">
        <v>1.8203800000000001</v>
      </c>
      <c r="EN29">
        <v>2.3060299999999998</v>
      </c>
      <c r="EO29">
        <v>0.16026199999999999</v>
      </c>
      <c r="EP29">
        <v>0</v>
      </c>
      <c r="EQ29">
        <v>21.885200000000001</v>
      </c>
      <c r="ER29">
        <v>999.9</v>
      </c>
      <c r="ES29">
        <v>54.78</v>
      </c>
      <c r="ET29">
        <v>25.096</v>
      </c>
      <c r="EU29">
        <v>22.947500000000002</v>
      </c>
      <c r="EV29">
        <v>52.190100000000001</v>
      </c>
      <c r="EW29">
        <v>35.472799999999999</v>
      </c>
      <c r="EX29">
        <v>2</v>
      </c>
      <c r="EY29">
        <v>-0.36973299999999998</v>
      </c>
      <c r="EZ29">
        <v>-0.43247799999999997</v>
      </c>
      <c r="FA29">
        <v>20.246500000000001</v>
      </c>
      <c r="FB29">
        <v>5.2357100000000001</v>
      </c>
      <c r="FC29">
        <v>11.986000000000001</v>
      </c>
      <c r="FD29">
        <v>4.9572000000000003</v>
      </c>
      <c r="FE29">
        <v>3.3039800000000001</v>
      </c>
      <c r="FF29">
        <v>9999</v>
      </c>
      <c r="FG29">
        <v>310.89999999999998</v>
      </c>
      <c r="FH29">
        <v>3685.2</v>
      </c>
      <c r="FI29">
        <v>9999</v>
      </c>
      <c r="FJ29">
        <v>1.86829</v>
      </c>
      <c r="FK29">
        <v>1.8640099999999999</v>
      </c>
      <c r="FL29">
        <v>1.87161</v>
      </c>
      <c r="FM29">
        <v>1.8624099999999999</v>
      </c>
      <c r="FN29">
        <v>1.86188</v>
      </c>
      <c r="FO29">
        <v>1.86829</v>
      </c>
      <c r="FP29">
        <v>1.8583700000000001</v>
      </c>
      <c r="FQ29">
        <v>1.86493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1.07</v>
      </c>
      <c r="GF29">
        <v>5.1499999999999997E-2</v>
      </c>
      <c r="GG29">
        <v>0.39499089592780401</v>
      </c>
      <c r="GH29">
        <v>3.1153520846250202E-3</v>
      </c>
      <c r="GI29">
        <v>-2.1644517400314199E-6</v>
      </c>
      <c r="GJ29">
        <v>9.0383515404126001E-10</v>
      </c>
      <c r="GK29">
        <v>5.1554237621799399E-2</v>
      </c>
      <c r="GL29">
        <v>0</v>
      </c>
      <c r="GM29">
        <v>0</v>
      </c>
      <c r="GN29">
        <v>0</v>
      </c>
      <c r="GO29">
        <v>18</v>
      </c>
      <c r="GP29">
        <v>2154</v>
      </c>
      <c r="GQ29">
        <v>2</v>
      </c>
      <c r="GR29">
        <v>17</v>
      </c>
      <c r="GS29">
        <v>1467.7</v>
      </c>
      <c r="GT29">
        <v>1467.8</v>
      </c>
      <c r="GU29">
        <v>0.81542999999999999</v>
      </c>
      <c r="GV29">
        <v>2.36328</v>
      </c>
      <c r="GW29">
        <v>1.9982899999999999</v>
      </c>
      <c r="GX29">
        <v>2.7026400000000002</v>
      </c>
      <c r="GY29">
        <v>2.0935100000000002</v>
      </c>
      <c r="GZ29">
        <v>2.36694</v>
      </c>
      <c r="HA29">
        <v>33.738100000000003</v>
      </c>
      <c r="HB29">
        <v>15.9445</v>
      </c>
      <c r="HC29">
        <v>18</v>
      </c>
      <c r="HD29">
        <v>407.25299999999999</v>
      </c>
      <c r="HE29">
        <v>735.13900000000001</v>
      </c>
      <c r="HF29">
        <v>23.0015</v>
      </c>
      <c r="HG29">
        <v>22.6189</v>
      </c>
      <c r="HH29">
        <v>30.000399999999999</v>
      </c>
      <c r="HI29">
        <v>22.3368</v>
      </c>
      <c r="HJ29">
        <v>22.333500000000001</v>
      </c>
      <c r="HK29">
        <v>16.2971</v>
      </c>
      <c r="HL29">
        <v>28.426100000000002</v>
      </c>
      <c r="HM29">
        <v>85.394900000000007</v>
      </c>
      <c r="HN29">
        <v>23</v>
      </c>
      <c r="HO29">
        <v>215.48</v>
      </c>
      <c r="HP29">
        <v>18.9329</v>
      </c>
      <c r="HQ29">
        <v>98.515199999999993</v>
      </c>
      <c r="HR29">
        <v>100.947</v>
      </c>
    </row>
    <row r="30" spans="1:226" x14ac:dyDescent="0.2">
      <c r="A30">
        <v>14</v>
      </c>
      <c r="B30">
        <v>1656169861.5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1656169854</v>
      </c>
      <c r="J30">
        <f t="shared" si="0"/>
        <v>2.2451438031852312E-3</v>
      </c>
      <c r="K30">
        <f t="shared" si="1"/>
        <v>2.2451438031852313</v>
      </c>
      <c r="L30">
        <f t="shared" si="2"/>
        <v>9.2443140979639402</v>
      </c>
      <c r="M30">
        <f t="shared" si="3"/>
        <v>266.811592592593</v>
      </c>
      <c r="N30">
        <f t="shared" si="4"/>
        <v>123.46236032202404</v>
      </c>
      <c r="O30">
        <f t="shared" si="5"/>
        <v>9.4369559524106243</v>
      </c>
      <c r="P30">
        <f t="shared" si="6"/>
        <v>20.393982751678134</v>
      </c>
      <c r="Q30">
        <f t="shared" si="7"/>
        <v>0.10979110408242222</v>
      </c>
      <c r="R30">
        <f t="shared" si="8"/>
        <v>3.2769892000240497</v>
      </c>
      <c r="S30">
        <f t="shared" si="9"/>
        <v>0.10778777870328451</v>
      </c>
      <c r="T30">
        <f t="shared" si="10"/>
        <v>6.7544307828269173E-2</v>
      </c>
      <c r="U30">
        <f t="shared" si="11"/>
        <v>321.5152587777784</v>
      </c>
      <c r="V30">
        <f t="shared" si="12"/>
        <v>25.581343907709975</v>
      </c>
      <c r="W30">
        <f t="shared" si="13"/>
        <v>24.4928555555556</v>
      </c>
      <c r="X30">
        <f t="shared" si="14"/>
        <v>3.0847991555183976</v>
      </c>
      <c r="Y30">
        <f t="shared" si="15"/>
        <v>50.235313725648766</v>
      </c>
      <c r="Z30">
        <f t="shared" si="16"/>
        <v>1.5408678007466015</v>
      </c>
      <c r="AA30">
        <f t="shared" si="17"/>
        <v>3.0673000454655801</v>
      </c>
      <c r="AB30">
        <f t="shared" si="18"/>
        <v>1.5439313547717961</v>
      </c>
      <c r="AC30">
        <f t="shared" si="19"/>
        <v>-99.01084172046869</v>
      </c>
      <c r="AD30">
        <f t="shared" si="20"/>
        <v>-16.787484945130718</v>
      </c>
      <c r="AE30">
        <f t="shared" si="21"/>
        <v>-1.0775647412208076</v>
      </c>
      <c r="AF30">
        <f t="shared" si="22"/>
        <v>204.63936737095818</v>
      </c>
      <c r="AG30">
        <f t="shared" si="23"/>
        <v>-32.290328457324101</v>
      </c>
      <c r="AH30">
        <f t="shared" si="24"/>
        <v>2.2818367628979277</v>
      </c>
      <c r="AI30">
        <f t="shared" si="25"/>
        <v>9.2443140979639402</v>
      </c>
      <c r="AJ30">
        <v>240.59098616667899</v>
      </c>
      <c r="AK30">
        <v>249.23192121212099</v>
      </c>
      <c r="AL30">
        <v>-3.2806766094668101</v>
      </c>
      <c r="AM30">
        <v>66.878443452550002</v>
      </c>
      <c r="AN30">
        <f t="shared" si="26"/>
        <v>2.2451438031852313</v>
      </c>
      <c r="AO30">
        <v>18.998351330795401</v>
      </c>
      <c r="AP30">
        <v>20.142964242424199</v>
      </c>
      <c r="AQ30">
        <v>-1.27497381089853E-4</v>
      </c>
      <c r="AR30">
        <v>77.419328598237499</v>
      </c>
      <c r="AS30">
        <v>31</v>
      </c>
      <c r="AT30">
        <v>6</v>
      </c>
      <c r="AU30">
        <f t="shared" si="27"/>
        <v>1</v>
      </c>
      <c r="AV30">
        <f t="shared" si="28"/>
        <v>0</v>
      </c>
      <c r="AW30">
        <f t="shared" si="29"/>
        <v>40675.507883592814</v>
      </c>
      <c r="AX30">
        <f t="shared" si="30"/>
        <v>1999.9962962963</v>
      </c>
      <c r="AY30">
        <f t="shared" si="31"/>
        <v>1681.1968111111141</v>
      </c>
      <c r="AZ30">
        <f t="shared" si="32"/>
        <v>0.84059996222215227</v>
      </c>
      <c r="BA30">
        <f t="shared" si="33"/>
        <v>0.16075792708875389</v>
      </c>
      <c r="BB30">
        <v>2.6</v>
      </c>
      <c r="BC30">
        <v>0.5</v>
      </c>
      <c r="BD30" t="s">
        <v>355</v>
      </c>
      <c r="BE30">
        <v>2</v>
      </c>
      <c r="BF30" t="b">
        <v>1</v>
      </c>
      <c r="BG30">
        <v>1656169854</v>
      </c>
      <c r="BH30">
        <v>266.811592592593</v>
      </c>
      <c r="BI30">
        <v>250.336555555556</v>
      </c>
      <c r="BJ30">
        <v>20.1589555555556</v>
      </c>
      <c r="BK30">
        <v>18.996274074074101</v>
      </c>
      <c r="BL30">
        <v>265.72488888888898</v>
      </c>
      <c r="BM30">
        <v>20.107396296296301</v>
      </c>
      <c r="BN30">
        <v>499.98018518518501</v>
      </c>
      <c r="BO30">
        <v>76.335929629629604</v>
      </c>
      <c r="BP30">
        <v>9.99649037037037E-2</v>
      </c>
      <c r="BQ30">
        <v>24.397833333333299</v>
      </c>
      <c r="BR30">
        <v>24.4928555555556</v>
      </c>
      <c r="BS30">
        <v>999.9</v>
      </c>
      <c r="BT30">
        <v>0</v>
      </c>
      <c r="BU30">
        <v>0</v>
      </c>
      <c r="BV30">
        <v>9989.2596296296306</v>
      </c>
      <c r="BW30">
        <v>0</v>
      </c>
      <c r="BX30">
        <v>1381.4185185185199</v>
      </c>
      <c r="BY30">
        <v>16.474977777777799</v>
      </c>
      <c r="BZ30">
        <v>272.30099999999999</v>
      </c>
      <c r="CA30">
        <v>255.18414814814801</v>
      </c>
      <c r="CB30">
        <v>1.1626862962963</v>
      </c>
      <c r="CC30">
        <v>250.336555555556</v>
      </c>
      <c r="CD30">
        <v>18.996274074074101</v>
      </c>
      <c r="CE30">
        <v>1.5388540740740699</v>
      </c>
      <c r="CF30">
        <v>1.45009851851852</v>
      </c>
      <c r="CG30">
        <v>13.3597703703704</v>
      </c>
      <c r="CH30">
        <v>12.451907407407401</v>
      </c>
      <c r="CI30">
        <v>1999.9962962963</v>
      </c>
      <c r="CJ30">
        <v>0.98000111111111099</v>
      </c>
      <c r="CK30">
        <v>1.9999059259259301E-2</v>
      </c>
      <c r="CL30">
        <v>0</v>
      </c>
      <c r="CM30">
        <v>2.4635074074074099</v>
      </c>
      <c r="CN30">
        <v>0</v>
      </c>
      <c r="CO30">
        <v>3650.5466666666698</v>
      </c>
      <c r="CP30">
        <v>16705.374074074101</v>
      </c>
      <c r="CQ30">
        <v>40.597000000000001</v>
      </c>
      <c r="CR30">
        <v>42.238333333333301</v>
      </c>
      <c r="CS30">
        <v>41.620333333333299</v>
      </c>
      <c r="CT30">
        <v>40.418629629629599</v>
      </c>
      <c r="CU30">
        <v>40.122666666666703</v>
      </c>
      <c r="CV30">
        <v>1959.99888888889</v>
      </c>
      <c r="CW30">
        <v>39.997407407407401</v>
      </c>
      <c r="CX30">
        <v>0</v>
      </c>
      <c r="CY30">
        <v>1656169860</v>
      </c>
      <c r="CZ30">
        <v>0</v>
      </c>
      <c r="DA30">
        <v>0</v>
      </c>
      <c r="DB30" t="s">
        <v>356</v>
      </c>
      <c r="DC30">
        <v>1656081796.0999999</v>
      </c>
      <c r="DD30">
        <v>1656081786.5999999</v>
      </c>
      <c r="DE30">
        <v>0</v>
      </c>
      <c r="DF30">
        <v>0.44700000000000001</v>
      </c>
      <c r="DG30">
        <v>1.2E-2</v>
      </c>
      <c r="DH30">
        <v>1.8160000000000001</v>
      </c>
      <c r="DI30">
        <v>-9.0999999999999998E-2</v>
      </c>
      <c r="DJ30">
        <v>420</v>
      </c>
      <c r="DK30">
        <v>13</v>
      </c>
      <c r="DL30">
        <v>0.64</v>
      </c>
      <c r="DM30">
        <v>0.22</v>
      </c>
      <c r="DN30">
        <v>16.249704999999999</v>
      </c>
      <c r="DO30">
        <v>4.7857485928705499</v>
      </c>
      <c r="DP30">
        <v>0.50164431221234795</v>
      </c>
      <c r="DQ30">
        <v>0</v>
      </c>
      <c r="DR30">
        <v>1.16031825</v>
      </c>
      <c r="DS30">
        <v>-2.20265290806794E-2</v>
      </c>
      <c r="DT30">
        <v>1.42444238015267E-2</v>
      </c>
      <c r="DU30">
        <v>1</v>
      </c>
      <c r="DV30">
        <v>1</v>
      </c>
      <c r="DW30">
        <v>2</v>
      </c>
      <c r="DX30" t="s">
        <v>375</v>
      </c>
      <c r="DY30">
        <v>2.9031699999999998</v>
      </c>
      <c r="DZ30">
        <v>2.7164199999999998</v>
      </c>
      <c r="EA30">
        <v>5.0205199999999998E-2</v>
      </c>
      <c r="EB30">
        <v>4.7396099999999997E-2</v>
      </c>
      <c r="EC30">
        <v>7.8346600000000002E-2</v>
      </c>
      <c r="ED30">
        <v>7.4765100000000001E-2</v>
      </c>
      <c r="EE30">
        <v>27371.7</v>
      </c>
      <c r="EF30">
        <v>23579.9</v>
      </c>
      <c r="EG30">
        <v>25780.2</v>
      </c>
      <c r="EH30">
        <v>24088.5</v>
      </c>
      <c r="EI30">
        <v>40483.1</v>
      </c>
      <c r="EJ30">
        <v>36852.9</v>
      </c>
      <c r="EK30">
        <v>46512.9</v>
      </c>
      <c r="EL30">
        <v>42917.7</v>
      </c>
      <c r="EM30">
        <v>1.8199799999999999</v>
      </c>
      <c r="EN30">
        <v>2.3058200000000002</v>
      </c>
      <c r="EO30">
        <v>0.15795999999999999</v>
      </c>
      <c r="EP30">
        <v>0</v>
      </c>
      <c r="EQ30">
        <v>21.885000000000002</v>
      </c>
      <c r="ER30">
        <v>999.9</v>
      </c>
      <c r="ES30">
        <v>54.731000000000002</v>
      </c>
      <c r="ET30">
        <v>25.116</v>
      </c>
      <c r="EU30">
        <v>22.9544</v>
      </c>
      <c r="EV30">
        <v>52.5901</v>
      </c>
      <c r="EW30">
        <v>35.652999999999999</v>
      </c>
      <c r="EX30">
        <v>2</v>
      </c>
      <c r="EY30">
        <v>-0.369454</v>
      </c>
      <c r="EZ30">
        <v>-0.43290600000000001</v>
      </c>
      <c r="FA30">
        <v>20.246500000000001</v>
      </c>
      <c r="FB30">
        <v>5.2355600000000004</v>
      </c>
      <c r="FC30">
        <v>11.986000000000001</v>
      </c>
      <c r="FD30">
        <v>4.9572500000000002</v>
      </c>
      <c r="FE30">
        <v>3.3039999999999998</v>
      </c>
      <c r="FF30">
        <v>9999</v>
      </c>
      <c r="FG30">
        <v>310.89999999999998</v>
      </c>
      <c r="FH30">
        <v>3685.2</v>
      </c>
      <c r="FI30">
        <v>9999</v>
      </c>
      <c r="FJ30">
        <v>1.86829</v>
      </c>
      <c r="FK30">
        <v>1.8640099999999999</v>
      </c>
      <c r="FL30">
        <v>1.8716200000000001</v>
      </c>
      <c r="FM30">
        <v>1.86239</v>
      </c>
      <c r="FN30">
        <v>1.86188</v>
      </c>
      <c r="FO30">
        <v>1.86829</v>
      </c>
      <c r="FP30">
        <v>1.8583799999999999</v>
      </c>
      <c r="FQ30">
        <v>1.8649199999999999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1.034</v>
      </c>
      <c r="GF30">
        <v>5.16E-2</v>
      </c>
      <c r="GG30">
        <v>0.39499089592780401</v>
      </c>
      <c r="GH30">
        <v>3.1153520846250202E-3</v>
      </c>
      <c r="GI30">
        <v>-2.1644517400314199E-6</v>
      </c>
      <c r="GJ30">
        <v>9.0383515404126001E-10</v>
      </c>
      <c r="GK30">
        <v>5.1554237621799399E-2</v>
      </c>
      <c r="GL30">
        <v>0</v>
      </c>
      <c r="GM30">
        <v>0</v>
      </c>
      <c r="GN30">
        <v>0</v>
      </c>
      <c r="GO30">
        <v>18</v>
      </c>
      <c r="GP30">
        <v>2154</v>
      </c>
      <c r="GQ30">
        <v>2</v>
      </c>
      <c r="GR30">
        <v>17</v>
      </c>
      <c r="GS30">
        <v>1467.8</v>
      </c>
      <c r="GT30">
        <v>1467.9</v>
      </c>
      <c r="GU30">
        <v>0.76904300000000003</v>
      </c>
      <c r="GV30">
        <v>2.3584000000000001</v>
      </c>
      <c r="GW30">
        <v>1.9982899999999999</v>
      </c>
      <c r="GX30">
        <v>2.7014200000000002</v>
      </c>
      <c r="GY30">
        <v>2.0935100000000002</v>
      </c>
      <c r="GZ30">
        <v>2.3547400000000001</v>
      </c>
      <c r="HA30">
        <v>33.760599999999997</v>
      </c>
      <c r="HB30">
        <v>15.9358</v>
      </c>
      <c r="HC30">
        <v>18</v>
      </c>
      <c r="HD30">
        <v>407.08499999999998</v>
      </c>
      <c r="HE30">
        <v>735.04399999999998</v>
      </c>
      <c r="HF30">
        <v>23.000299999999999</v>
      </c>
      <c r="HG30">
        <v>22.6236</v>
      </c>
      <c r="HH30">
        <v>30.000499999999999</v>
      </c>
      <c r="HI30">
        <v>22.342400000000001</v>
      </c>
      <c r="HJ30">
        <v>22.338999999999999</v>
      </c>
      <c r="HK30">
        <v>15.3401</v>
      </c>
      <c r="HL30">
        <v>28.700299999999999</v>
      </c>
      <c r="HM30">
        <v>85.394900000000007</v>
      </c>
      <c r="HN30">
        <v>23</v>
      </c>
      <c r="HO30">
        <v>195.35900000000001</v>
      </c>
      <c r="HP30">
        <v>18.9375</v>
      </c>
      <c r="HQ30">
        <v>98.512600000000006</v>
      </c>
      <c r="HR30">
        <v>100.947</v>
      </c>
    </row>
    <row r="31" spans="1:226" x14ac:dyDescent="0.2">
      <c r="A31">
        <v>15</v>
      </c>
      <c r="B31">
        <v>1656169866.5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1656169858.7142899</v>
      </c>
      <c r="J31">
        <f t="shared" si="0"/>
        <v>2.2200258219111898E-3</v>
      </c>
      <c r="K31">
        <f t="shared" si="1"/>
        <v>2.2200258219111899</v>
      </c>
      <c r="L31">
        <f t="shared" si="2"/>
        <v>8.702910491898054</v>
      </c>
      <c r="M31">
        <f t="shared" si="3"/>
        <v>251.622892857143</v>
      </c>
      <c r="N31">
        <f t="shared" si="4"/>
        <v>115.33681045531573</v>
      </c>
      <c r="O31">
        <f t="shared" si="5"/>
        <v>8.8158976965739573</v>
      </c>
      <c r="P31">
        <f t="shared" si="6"/>
        <v>19.233076350797639</v>
      </c>
      <c r="Q31">
        <f t="shared" si="7"/>
        <v>0.10863914784960642</v>
      </c>
      <c r="R31">
        <f t="shared" si="8"/>
        <v>3.2765351247557244</v>
      </c>
      <c r="S31">
        <f t="shared" si="9"/>
        <v>0.10667696926457446</v>
      </c>
      <c r="T31">
        <f t="shared" si="10"/>
        <v>6.6846447853087396E-2</v>
      </c>
      <c r="U31">
        <f t="shared" si="11"/>
        <v>321.51031617857114</v>
      </c>
      <c r="V31">
        <f t="shared" si="12"/>
        <v>25.569151423488062</v>
      </c>
      <c r="W31">
        <f t="shared" si="13"/>
        <v>24.4811785714286</v>
      </c>
      <c r="X31">
        <f t="shared" si="14"/>
        <v>3.0826440523119443</v>
      </c>
      <c r="Y31">
        <f t="shared" si="15"/>
        <v>50.263602734132874</v>
      </c>
      <c r="Z31">
        <f t="shared" si="16"/>
        <v>1.5400534061336379</v>
      </c>
      <c r="AA31">
        <f t="shared" si="17"/>
        <v>3.0639534819652363</v>
      </c>
      <c r="AB31">
        <f t="shared" si="18"/>
        <v>1.5425906461783063</v>
      </c>
      <c r="AC31">
        <f t="shared" si="19"/>
        <v>-97.903138746283474</v>
      </c>
      <c r="AD31">
        <f t="shared" si="20"/>
        <v>-17.942040475753402</v>
      </c>
      <c r="AE31">
        <f t="shared" si="21"/>
        <v>-1.1516599357820412</v>
      </c>
      <c r="AF31">
        <f t="shared" si="22"/>
        <v>204.51347702075222</v>
      </c>
      <c r="AG31">
        <f t="shared" si="23"/>
        <v>-32.983709183194087</v>
      </c>
      <c r="AH31">
        <f t="shared" si="24"/>
        <v>2.2593212224117964</v>
      </c>
      <c r="AI31">
        <f t="shared" si="25"/>
        <v>8.702910491898054</v>
      </c>
      <c r="AJ31">
        <v>223.90264163061599</v>
      </c>
      <c r="AK31">
        <v>232.865145454545</v>
      </c>
      <c r="AL31">
        <v>-3.2888151992414101</v>
      </c>
      <c r="AM31">
        <v>66.878443452550002</v>
      </c>
      <c r="AN31">
        <f t="shared" si="26"/>
        <v>2.2200258219111899</v>
      </c>
      <c r="AO31">
        <v>19.002292151069199</v>
      </c>
      <c r="AP31">
        <v>20.133871515151501</v>
      </c>
      <c r="AQ31">
        <v>-7.3245728718955696E-5</v>
      </c>
      <c r="AR31">
        <v>77.419328598237499</v>
      </c>
      <c r="AS31">
        <v>31</v>
      </c>
      <c r="AT31">
        <v>6</v>
      </c>
      <c r="AU31">
        <f t="shared" si="27"/>
        <v>1</v>
      </c>
      <c r="AV31">
        <f t="shared" si="28"/>
        <v>0</v>
      </c>
      <c r="AW31">
        <f t="shared" si="29"/>
        <v>40670.470945423695</v>
      </c>
      <c r="AX31">
        <f t="shared" si="30"/>
        <v>1999.9660714285701</v>
      </c>
      <c r="AY31">
        <f t="shared" si="31"/>
        <v>1681.1713607142847</v>
      </c>
      <c r="AZ31">
        <f t="shared" si="32"/>
        <v>0.84059994053470555</v>
      </c>
      <c r="BA31">
        <f t="shared" si="33"/>
        <v>0.16075788523198159</v>
      </c>
      <c r="BB31">
        <v>2.6</v>
      </c>
      <c r="BC31">
        <v>0.5</v>
      </c>
      <c r="BD31" t="s">
        <v>355</v>
      </c>
      <c r="BE31">
        <v>2</v>
      </c>
      <c r="BF31" t="b">
        <v>1</v>
      </c>
      <c r="BG31">
        <v>1656169858.7142899</v>
      </c>
      <c r="BH31">
        <v>251.622892857143</v>
      </c>
      <c r="BI31">
        <v>234.76610714285701</v>
      </c>
      <c r="BJ31">
        <v>20.1482428571429</v>
      </c>
      <c r="BK31">
        <v>18.9970071428571</v>
      </c>
      <c r="BL31">
        <v>250.56932142857099</v>
      </c>
      <c r="BM31">
        <v>20.096692857142902</v>
      </c>
      <c r="BN31">
        <v>499.974035714286</v>
      </c>
      <c r="BO31">
        <v>76.336182142857197</v>
      </c>
      <c r="BP31">
        <v>9.9932760714285696E-2</v>
      </c>
      <c r="BQ31">
        <v>24.3796071428571</v>
      </c>
      <c r="BR31">
        <v>24.4811785714286</v>
      </c>
      <c r="BS31">
        <v>999.9</v>
      </c>
      <c r="BT31">
        <v>0</v>
      </c>
      <c r="BU31">
        <v>0</v>
      </c>
      <c r="BV31">
        <v>9987.2978571428594</v>
      </c>
      <c r="BW31">
        <v>0</v>
      </c>
      <c r="BX31">
        <v>1381.49107142857</v>
      </c>
      <c r="BY31">
        <v>16.856846428571401</v>
      </c>
      <c r="BZ31">
        <v>256.79710714285699</v>
      </c>
      <c r="CA31">
        <v>239.31225000000001</v>
      </c>
      <c r="CB31">
        <v>1.1512414285714301</v>
      </c>
      <c r="CC31">
        <v>234.76610714285701</v>
      </c>
      <c r="CD31">
        <v>18.9970071428571</v>
      </c>
      <c r="CE31">
        <v>1.5380410714285699</v>
      </c>
      <c r="CF31">
        <v>1.45015892857143</v>
      </c>
      <c r="CG31">
        <v>13.3516678571429</v>
      </c>
      <c r="CH31">
        <v>12.4525428571429</v>
      </c>
      <c r="CI31">
        <v>1999.9660714285701</v>
      </c>
      <c r="CJ31">
        <v>0.98000153571428605</v>
      </c>
      <c r="CK31">
        <v>1.9998607142857099E-2</v>
      </c>
      <c r="CL31">
        <v>0</v>
      </c>
      <c r="CM31">
        <v>2.47132857142857</v>
      </c>
      <c r="CN31">
        <v>0</v>
      </c>
      <c r="CO31">
        <v>3640.04607142857</v>
      </c>
      <c r="CP31">
        <v>16705.125</v>
      </c>
      <c r="CQ31">
        <v>40.586750000000002</v>
      </c>
      <c r="CR31">
        <v>42.238750000000003</v>
      </c>
      <c r="CS31">
        <v>41.604750000000003</v>
      </c>
      <c r="CT31">
        <v>40.4325714285714</v>
      </c>
      <c r="CU31">
        <v>40.125</v>
      </c>
      <c r="CV31">
        <v>1959.9707142857101</v>
      </c>
      <c r="CW31">
        <v>39.995357142857102</v>
      </c>
      <c r="CX31">
        <v>0</v>
      </c>
      <c r="CY31">
        <v>1656169865.4000001</v>
      </c>
      <c r="CZ31">
        <v>0</v>
      </c>
      <c r="DA31">
        <v>0</v>
      </c>
      <c r="DB31" t="s">
        <v>356</v>
      </c>
      <c r="DC31">
        <v>1656081796.0999999</v>
      </c>
      <c r="DD31">
        <v>1656081786.5999999</v>
      </c>
      <c r="DE31">
        <v>0</v>
      </c>
      <c r="DF31">
        <v>0.44700000000000001</v>
      </c>
      <c r="DG31">
        <v>1.2E-2</v>
      </c>
      <c r="DH31">
        <v>1.8160000000000001</v>
      </c>
      <c r="DI31">
        <v>-9.0999999999999998E-2</v>
      </c>
      <c r="DJ31">
        <v>420</v>
      </c>
      <c r="DK31">
        <v>13</v>
      </c>
      <c r="DL31">
        <v>0.64</v>
      </c>
      <c r="DM31">
        <v>0.22</v>
      </c>
      <c r="DN31">
        <v>16.5889475</v>
      </c>
      <c r="DO31">
        <v>4.3390863039399497</v>
      </c>
      <c r="DP31">
        <v>0.45084857767741698</v>
      </c>
      <c r="DQ31">
        <v>0</v>
      </c>
      <c r="DR31">
        <v>1.1588532499999999</v>
      </c>
      <c r="DS31">
        <v>-0.152384577861162</v>
      </c>
      <c r="DT31">
        <v>1.51566448113526E-2</v>
      </c>
      <c r="DU31">
        <v>0</v>
      </c>
      <c r="DV31">
        <v>0</v>
      </c>
      <c r="DW31">
        <v>2</v>
      </c>
      <c r="DX31" t="s">
        <v>357</v>
      </c>
      <c r="DY31">
        <v>2.9030499999999999</v>
      </c>
      <c r="DZ31">
        <v>2.7164600000000001</v>
      </c>
      <c r="EA31">
        <v>4.7319899999999998E-2</v>
      </c>
      <c r="EB31">
        <v>4.4288899999999999E-2</v>
      </c>
      <c r="EC31">
        <v>7.8323900000000002E-2</v>
      </c>
      <c r="ED31">
        <v>7.4722999999999998E-2</v>
      </c>
      <c r="EE31">
        <v>27454.3</v>
      </c>
      <c r="EF31">
        <v>23656.7</v>
      </c>
      <c r="EG31">
        <v>25779.599999999999</v>
      </c>
      <c r="EH31">
        <v>24088.5</v>
      </c>
      <c r="EI31">
        <v>40483.1</v>
      </c>
      <c r="EJ31">
        <v>36854.400000000001</v>
      </c>
      <c r="EK31">
        <v>46511.9</v>
      </c>
      <c r="EL31">
        <v>42917.599999999999</v>
      </c>
      <c r="EM31">
        <v>1.8198799999999999</v>
      </c>
      <c r="EN31">
        <v>2.3056800000000002</v>
      </c>
      <c r="EO31">
        <v>0.15639500000000001</v>
      </c>
      <c r="EP31">
        <v>0</v>
      </c>
      <c r="EQ31">
        <v>21.8736</v>
      </c>
      <c r="ER31">
        <v>999.9</v>
      </c>
      <c r="ES31">
        <v>54.706000000000003</v>
      </c>
      <c r="ET31">
        <v>25.126000000000001</v>
      </c>
      <c r="EU31">
        <v>22.958600000000001</v>
      </c>
      <c r="EV31">
        <v>52.750100000000003</v>
      </c>
      <c r="EW31">
        <v>35.652999999999999</v>
      </c>
      <c r="EX31">
        <v>2</v>
      </c>
      <c r="EY31">
        <v>-0.36904500000000001</v>
      </c>
      <c r="EZ31">
        <v>-0.44518799999999997</v>
      </c>
      <c r="FA31">
        <v>20.246600000000001</v>
      </c>
      <c r="FB31">
        <v>5.2352600000000002</v>
      </c>
      <c r="FC31">
        <v>11.986000000000001</v>
      </c>
      <c r="FD31">
        <v>4.9570999999999996</v>
      </c>
      <c r="FE31">
        <v>3.3038699999999999</v>
      </c>
      <c r="FF31">
        <v>9999</v>
      </c>
      <c r="FG31">
        <v>310.89999999999998</v>
      </c>
      <c r="FH31">
        <v>3685.5</v>
      </c>
      <c r="FI31">
        <v>9999</v>
      </c>
      <c r="FJ31">
        <v>1.86829</v>
      </c>
      <c r="FK31">
        <v>1.8640099999999999</v>
      </c>
      <c r="FL31">
        <v>1.87161</v>
      </c>
      <c r="FM31">
        <v>1.8624099999999999</v>
      </c>
      <c r="FN31">
        <v>1.86188</v>
      </c>
      <c r="FO31">
        <v>1.86829</v>
      </c>
      <c r="FP31">
        <v>1.8583799999999999</v>
      </c>
      <c r="FQ31">
        <v>1.86493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0.998</v>
      </c>
      <c r="GF31">
        <v>5.16E-2</v>
      </c>
      <c r="GG31">
        <v>0.39499089592780401</v>
      </c>
      <c r="GH31">
        <v>3.1153520846250202E-3</v>
      </c>
      <c r="GI31">
        <v>-2.1644517400314199E-6</v>
      </c>
      <c r="GJ31">
        <v>9.0383515404126001E-10</v>
      </c>
      <c r="GK31">
        <v>5.1554237621799399E-2</v>
      </c>
      <c r="GL31">
        <v>0</v>
      </c>
      <c r="GM31">
        <v>0</v>
      </c>
      <c r="GN31">
        <v>0</v>
      </c>
      <c r="GO31">
        <v>18</v>
      </c>
      <c r="GP31">
        <v>2154</v>
      </c>
      <c r="GQ31">
        <v>2</v>
      </c>
      <c r="GR31">
        <v>17</v>
      </c>
      <c r="GS31">
        <v>1467.8</v>
      </c>
      <c r="GT31">
        <v>1468</v>
      </c>
      <c r="GU31">
        <v>0.72265599999999997</v>
      </c>
      <c r="GV31">
        <v>2.3584000000000001</v>
      </c>
      <c r="GW31">
        <v>1.9982899999999999</v>
      </c>
      <c r="GX31">
        <v>2.7026400000000002</v>
      </c>
      <c r="GY31">
        <v>2.0935100000000002</v>
      </c>
      <c r="GZ31">
        <v>2.3852500000000001</v>
      </c>
      <c r="HA31">
        <v>33.760599999999997</v>
      </c>
      <c r="HB31">
        <v>15.9445</v>
      </c>
      <c r="HC31">
        <v>18</v>
      </c>
      <c r="HD31">
        <v>407.06299999999999</v>
      </c>
      <c r="HE31">
        <v>734.98</v>
      </c>
      <c r="HF31">
        <v>22.9984</v>
      </c>
      <c r="HG31">
        <v>22.628399999999999</v>
      </c>
      <c r="HH31">
        <v>30.000399999999999</v>
      </c>
      <c r="HI31">
        <v>22.346499999999999</v>
      </c>
      <c r="HJ31">
        <v>22.343699999999998</v>
      </c>
      <c r="HK31">
        <v>14.4328</v>
      </c>
      <c r="HL31">
        <v>28.700299999999999</v>
      </c>
      <c r="HM31">
        <v>85.394900000000007</v>
      </c>
      <c r="HN31">
        <v>23</v>
      </c>
      <c r="HO31">
        <v>181.93799999999999</v>
      </c>
      <c r="HP31">
        <v>18.9376</v>
      </c>
      <c r="HQ31">
        <v>98.510400000000004</v>
      </c>
      <c r="HR31">
        <v>100.946</v>
      </c>
    </row>
    <row r="32" spans="1:226" x14ac:dyDescent="0.2">
      <c r="A32">
        <v>16</v>
      </c>
      <c r="B32">
        <v>1656169871.5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1656169864</v>
      </c>
      <c r="J32">
        <f t="shared" si="0"/>
        <v>2.2431725005443849E-3</v>
      </c>
      <c r="K32">
        <f t="shared" si="1"/>
        <v>2.243172500544385</v>
      </c>
      <c r="L32">
        <f t="shared" si="2"/>
        <v>8.1554522625864596</v>
      </c>
      <c r="M32">
        <f t="shared" si="3"/>
        <v>234.55500000000001</v>
      </c>
      <c r="N32">
        <f t="shared" si="4"/>
        <v>108.16217364931789</v>
      </c>
      <c r="O32">
        <f t="shared" si="5"/>
        <v>8.2675137746444101</v>
      </c>
      <c r="P32">
        <f t="shared" si="6"/>
        <v>17.92851075366632</v>
      </c>
      <c r="Q32">
        <f t="shared" si="7"/>
        <v>0.10982498956790351</v>
      </c>
      <c r="R32">
        <f t="shared" si="8"/>
        <v>3.2801679852303671</v>
      </c>
      <c r="S32">
        <f t="shared" si="9"/>
        <v>0.10782234398091453</v>
      </c>
      <c r="T32">
        <f t="shared" si="10"/>
        <v>6.7565853053950575E-2</v>
      </c>
      <c r="U32">
        <f t="shared" si="11"/>
        <v>321.5233680000004</v>
      </c>
      <c r="V32">
        <f t="shared" si="12"/>
        <v>25.534952244186719</v>
      </c>
      <c r="W32">
        <f t="shared" si="13"/>
        <v>24.474296296296298</v>
      </c>
      <c r="X32">
        <f t="shared" si="14"/>
        <v>3.081374476716753</v>
      </c>
      <c r="Y32">
        <f t="shared" si="15"/>
        <v>50.320021948478669</v>
      </c>
      <c r="Z32">
        <f t="shared" si="16"/>
        <v>1.5392326801093108</v>
      </c>
      <c r="AA32">
        <f t="shared" si="17"/>
        <v>3.0588871397657384</v>
      </c>
      <c r="AB32">
        <f t="shared" si="18"/>
        <v>1.5421417966074422</v>
      </c>
      <c r="AC32">
        <f t="shared" si="19"/>
        <v>-98.923907274007377</v>
      </c>
      <c r="AD32">
        <f t="shared" si="20"/>
        <v>-21.630202786152545</v>
      </c>
      <c r="AE32">
        <f t="shared" si="21"/>
        <v>-1.38661592373026</v>
      </c>
      <c r="AF32">
        <f t="shared" si="22"/>
        <v>199.58264201611024</v>
      </c>
      <c r="AG32">
        <f t="shared" si="23"/>
        <v>-33.711489432533853</v>
      </c>
      <c r="AH32">
        <f t="shared" si="24"/>
        <v>2.2435629163028619</v>
      </c>
      <c r="AI32">
        <f t="shared" si="25"/>
        <v>8.1554522625864596</v>
      </c>
      <c r="AJ32">
        <v>206.79723804380299</v>
      </c>
      <c r="AK32">
        <v>216.21712121212099</v>
      </c>
      <c r="AL32">
        <v>-3.3290387706816502</v>
      </c>
      <c r="AM32">
        <v>66.878443452550002</v>
      </c>
      <c r="AN32">
        <f t="shared" si="26"/>
        <v>2.243172500544385</v>
      </c>
      <c r="AO32">
        <v>18.984867539814701</v>
      </c>
      <c r="AP32">
        <v>20.128218181818202</v>
      </c>
      <c r="AQ32">
        <v>-7.1668905174165405E-5</v>
      </c>
      <c r="AR32">
        <v>77.419328598237499</v>
      </c>
      <c r="AS32">
        <v>31</v>
      </c>
      <c r="AT32">
        <v>6</v>
      </c>
      <c r="AU32">
        <f t="shared" si="27"/>
        <v>1</v>
      </c>
      <c r="AV32">
        <f t="shared" si="28"/>
        <v>0</v>
      </c>
      <c r="AW32">
        <f t="shared" si="29"/>
        <v>40734.546224119476</v>
      </c>
      <c r="AX32">
        <f t="shared" si="30"/>
        <v>2000.0477777777801</v>
      </c>
      <c r="AY32">
        <f t="shared" si="31"/>
        <v>1681.2400000000021</v>
      </c>
      <c r="AZ32">
        <f t="shared" si="32"/>
        <v>0.84059991900193498</v>
      </c>
      <c r="BA32">
        <f t="shared" si="33"/>
        <v>0.16075784367373447</v>
      </c>
      <c r="BB32">
        <v>2.6</v>
      </c>
      <c r="BC32">
        <v>0.5</v>
      </c>
      <c r="BD32" t="s">
        <v>355</v>
      </c>
      <c r="BE32">
        <v>2</v>
      </c>
      <c r="BF32" t="b">
        <v>1</v>
      </c>
      <c r="BG32">
        <v>1656169864</v>
      </c>
      <c r="BH32">
        <v>234.55500000000001</v>
      </c>
      <c r="BI32">
        <v>217.29811111111101</v>
      </c>
      <c r="BJ32">
        <v>20.137462962962999</v>
      </c>
      <c r="BK32">
        <v>18.9942666666667</v>
      </c>
      <c r="BL32">
        <v>233.53937037036999</v>
      </c>
      <c r="BM32">
        <v>20.0859037037037</v>
      </c>
      <c r="BN32">
        <v>499.98381481481499</v>
      </c>
      <c r="BO32">
        <v>76.336351851851802</v>
      </c>
      <c r="BP32">
        <v>9.9924303703703699E-2</v>
      </c>
      <c r="BQ32">
        <v>24.351981481481499</v>
      </c>
      <c r="BR32">
        <v>24.474296296296298</v>
      </c>
      <c r="BS32">
        <v>999.9</v>
      </c>
      <c r="BT32">
        <v>0</v>
      </c>
      <c r="BU32">
        <v>0</v>
      </c>
      <c r="BV32">
        <v>10002.7096296296</v>
      </c>
      <c r="BW32">
        <v>0</v>
      </c>
      <c r="BX32">
        <v>1381.7296296296299</v>
      </c>
      <c r="BY32">
        <v>17.256937037037002</v>
      </c>
      <c r="BZ32">
        <v>239.37551851851899</v>
      </c>
      <c r="CA32">
        <v>221.50544444444401</v>
      </c>
      <c r="CB32">
        <v>1.1431970370370399</v>
      </c>
      <c r="CC32">
        <v>217.29811111111101</v>
      </c>
      <c r="CD32">
        <v>18.9942666666667</v>
      </c>
      <c r="CE32">
        <v>1.5372207407407401</v>
      </c>
      <c r="CF32">
        <v>1.44995259259259</v>
      </c>
      <c r="CG32">
        <v>13.343488888888899</v>
      </c>
      <c r="CH32">
        <v>12.450370370370401</v>
      </c>
      <c r="CI32">
        <v>2000.0477777777801</v>
      </c>
      <c r="CJ32">
        <v>0.98000200000000004</v>
      </c>
      <c r="CK32">
        <v>1.99981259259259E-2</v>
      </c>
      <c r="CL32">
        <v>0</v>
      </c>
      <c r="CM32">
        <v>2.5127407407407398</v>
      </c>
      <c r="CN32">
        <v>0</v>
      </c>
      <c r="CO32">
        <v>3633.4466666666699</v>
      </c>
      <c r="CP32">
        <v>16705.818518518499</v>
      </c>
      <c r="CQ32">
        <v>40.569000000000003</v>
      </c>
      <c r="CR32">
        <v>42.224333333333298</v>
      </c>
      <c r="CS32">
        <v>41.587666666666699</v>
      </c>
      <c r="CT32">
        <v>40.434703703703697</v>
      </c>
      <c r="CU32">
        <v>40.125</v>
      </c>
      <c r="CV32">
        <v>1960.0522222222201</v>
      </c>
      <c r="CW32">
        <v>39.995555555555597</v>
      </c>
      <c r="CX32">
        <v>0</v>
      </c>
      <c r="CY32">
        <v>1656169870.2</v>
      </c>
      <c r="CZ32">
        <v>0</v>
      </c>
      <c r="DA32">
        <v>0</v>
      </c>
      <c r="DB32" t="s">
        <v>356</v>
      </c>
      <c r="DC32">
        <v>1656081796.0999999</v>
      </c>
      <c r="DD32">
        <v>1656081786.5999999</v>
      </c>
      <c r="DE32">
        <v>0</v>
      </c>
      <c r="DF32">
        <v>0.44700000000000001</v>
      </c>
      <c r="DG32">
        <v>1.2E-2</v>
      </c>
      <c r="DH32">
        <v>1.8160000000000001</v>
      </c>
      <c r="DI32">
        <v>-9.0999999999999998E-2</v>
      </c>
      <c r="DJ32">
        <v>420</v>
      </c>
      <c r="DK32">
        <v>13</v>
      </c>
      <c r="DL32">
        <v>0.64</v>
      </c>
      <c r="DM32">
        <v>0.22</v>
      </c>
      <c r="DN32">
        <v>16.987151219512199</v>
      </c>
      <c r="DO32">
        <v>5.1260445993031798</v>
      </c>
      <c r="DP32">
        <v>0.53983767439262198</v>
      </c>
      <c r="DQ32">
        <v>0</v>
      </c>
      <c r="DR32">
        <v>1.1505343902439</v>
      </c>
      <c r="DS32">
        <v>-0.101558885017422</v>
      </c>
      <c r="DT32">
        <v>1.18646285232219E-2</v>
      </c>
      <c r="DU32">
        <v>0</v>
      </c>
      <c r="DV32">
        <v>0</v>
      </c>
      <c r="DW32">
        <v>2</v>
      </c>
      <c r="DX32" t="s">
        <v>357</v>
      </c>
      <c r="DY32">
        <v>2.9031099999999999</v>
      </c>
      <c r="DZ32">
        <v>2.71665</v>
      </c>
      <c r="EA32">
        <v>4.4331099999999998E-2</v>
      </c>
      <c r="EB32">
        <v>4.1314299999999998E-2</v>
      </c>
      <c r="EC32">
        <v>7.8309500000000004E-2</v>
      </c>
      <c r="ED32">
        <v>7.4702199999999996E-2</v>
      </c>
      <c r="EE32">
        <v>27540.5</v>
      </c>
      <c r="EF32">
        <v>23730</v>
      </c>
      <c r="EG32">
        <v>25779.7</v>
      </c>
      <c r="EH32">
        <v>24088.1</v>
      </c>
      <c r="EI32">
        <v>40483.699999999997</v>
      </c>
      <c r="EJ32">
        <v>36854.800000000003</v>
      </c>
      <c r="EK32">
        <v>46511.9</v>
      </c>
      <c r="EL32">
        <v>42917.1</v>
      </c>
      <c r="EM32">
        <v>1.8199799999999999</v>
      </c>
      <c r="EN32">
        <v>2.3052199999999998</v>
      </c>
      <c r="EO32">
        <v>0.15873799999999999</v>
      </c>
      <c r="EP32">
        <v>0</v>
      </c>
      <c r="EQ32">
        <v>21.849499999999999</v>
      </c>
      <c r="ER32">
        <v>999.9</v>
      </c>
      <c r="ES32">
        <v>54.682000000000002</v>
      </c>
      <c r="ET32">
        <v>25.155999999999999</v>
      </c>
      <c r="EU32">
        <v>22.9922</v>
      </c>
      <c r="EV32">
        <v>52.220100000000002</v>
      </c>
      <c r="EW32">
        <v>35.544899999999998</v>
      </c>
      <c r="EX32">
        <v>2</v>
      </c>
      <c r="EY32">
        <v>-0.36874699999999999</v>
      </c>
      <c r="EZ32">
        <v>-0.45297399999999999</v>
      </c>
      <c r="FA32">
        <v>20.246300000000002</v>
      </c>
      <c r="FB32">
        <v>5.2349600000000001</v>
      </c>
      <c r="FC32">
        <v>11.986000000000001</v>
      </c>
      <c r="FD32">
        <v>4.9572000000000003</v>
      </c>
      <c r="FE32">
        <v>3.3038699999999999</v>
      </c>
      <c r="FF32">
        <v>9999</v>
      </c>
      <c r="FG32">
        <v>310.89999999999998</v>
      </c>
      <c r="FH32">
        <v>3685.5</v>
      </c>
      <c r="FI32">
        <v>9999</v>
      </c>
      <c r="FJ32">
        <v>1.86829</v>
      </c>
      <c r="FK32">
        <v>1.8640099999999999</v>
      </c>
      <c r="FL32">
        <v>1.8716200000000001</v>
      </c>
      <c r="FM32">
        <v>1.8624099999999999</v>
      </c>
      <c r="FN32">
        <v>1.8618699999999999</v>
      </c>
      <c r="FO32">
        <v>1.86829</v>
      </c>
      <c r="FP32">
        <v>1.8583799999999999</v>
      </c>
      <c r="FQ32">
        <v>1.86493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0.96099999999999997</v>
      </c>
      <c r="GF32">
        <v>5.16E-2</v>
      </c>
      <c r="GG32">
        <v>0.39499089592780401</v>
      </c>
      <c r="GH32">
        <v>3.1153520846250202E-3</v>
      </c>
      <c r="GI32">
        <v>-2.1644517400314199E-6</v>
      </c>
      <c r="GJ32">
        <v>9.0383515404126001E-10</v>
      </c>
      <c r="GK32">
        <v>5.1554237621799399E-2</v>
      </c>
      <c r="GL32">
        <v>0</v>
      </c>
      <c r="GM32">
        <v>0</v>
      </c>
      <c r="GN32">
        <v>0</v>
      </c>
      <c r="GO32">
        <v>18</v>
      </c>
      <c r="GP32">
        <v>2154</v>
      </c>
      <c r="GQ32">
        <v>2</v>
      </c>
      <c r="GR32">
        <v>17</v>
      </c>
      <c r="GS32">
        <v>1467.9</v>
      </c>
      <c r="GT32">
        <v>1468.1</v>
      </c>
      <c r="GU32">
        <v>0.67504900000000001</v>
      </c>
      <c r="GV32">
        <v>2.3535200000000001</v>
      </c>
      <c r="GW32">
        <v>1.9982899999999999</v>
      </c>
      <c r="GX32">
        <v>2.7026400000000002</v>
      </c>
      <c r="GY32">
        <v>2.0935100000000002</v>
      </c>
      <c r="GZ32">
        <v>2.4584999999999999</v>
      </c>
      <c r="HA32">
        <v>33.783200000000001</v>
      </c>
      <c r="HB32">
        <v>15.9533</v>
      </c>
      <c r="HC32">
        <v>18</v>
      </c>
      <c r="HD32">
        <v>407.14800000000002</v>
      </c>
      <c r="HE32">
        <v>734.64700000000005</v>
      </c>
      <c r="HF32">
        <v>22.9983</v>
      </c>
      <c r="HG32">
        <v>22.632200000000001</v>
      </c>
      <c r="HH32">
        <v>30.000399999999999</v>
      </c>
      <c r="HI32">
        <v>22.350899999999999</v>
      </c>
      <c r="HJ32">
        <v>22.348400000000002</v>
      </c>
      <c r="HK32">
        <v>13.4696</v>
      </c>
      <c r="HL32">
        <v>28.972799999999999</v>
      </c>
      <c r="HM32">
        <v>85.394900000000007</v>
      </c>
      <c r="HN32">
        <v>23</v>
      </c>
      <c r="HO32">
        <v>161.78200000000001</v>
      </c>
      <c r="HP32">
        <v>18.8218</v>
      </c>
      <c r="HQ32">
        <v>98.510599999999997</v>
      </c>
      <c r="HR32">
        <v>100.94499999999999</v>
      </c>
    </row>
    <row r="33" spans="1:226" x14ac:dyDescent="0.2">
      <c r="A33">
        <v>17</v>
      </c>
      <c r="B33">
        <v>1656169876.5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1656169868.7142899</v>
      </c>
      <c r="J33">
        <f t="shared" si="0"/>
        <v>2.2517287752682334E-3</v>
      </c>
      <c r="K33">
        <f t="shared" si="1"/>
        <v>2.2517287752682336</v>
      </c>
      <c r="L33">
        <f t="shared" si="2"/>
        <v>7.3056601986509575</v>
      </c>
      <c r="M33">
        <f t="shared" si="3"/>
        <v>219.40607142857101</v>
      </c>
      <c r="N33">
        <f t="shared" si="4"/>
        <v>106.92696386762823</v>
      </c>
      <c r="O33">
        <f t="shared" si="5"/>
        <v>8.173081765978587</v>
      </c>
      <c r="P33">
        <f t="shared" si="6"/>
        <v>16.770547828869397</v>
      </c>
      <c r="Q33">
        <f t="shared" si="7"/>
        <v>0.11090249763646322</v>
      </c>
      <c r="R33">
        <f t="shared" si="8"/>
        <v>3.2784145747505185</v>
      </c>
      <c r="S33">
        <f t="shared" si="9"/>
        <v>0.10885968623102978</v>
      </c>
      <c r="T33">
        <f t="shared" si="10"/>
        <v>6.8217708230322874E-2</v>
      </c>
      <c r="U33">
        <f t="shared" si="11"/>
        <v>321.52256560714352</v>
      </c>
      <c r="V33">
        <f t="shared" si="12"/>
        <v>25.509425694449174</v>
      </c>
      <c r="W33">
        <f t="shared" si="13"/>
        <v>24.423771428571399</v>
      </c>
      <c r="X33">
        <f t="shared" si="14"/>
        <v>3.0720681232117988</v>
      </c>
      <c r="Y33">
        <f t="shared" si="15"/>
        <v>50.375280546228893</v>
      </c>
      <c r="Z33">
        <f t="shared" si="16"/>
        <v>1.5386969511650401</v>
      </c>
      <c r="AA33">
        <f t="shared" si="17"/>
        <v>3.0544682520487272</v>
      </c>
      <c r="AB33">
        <f t="shared" si="18"/>
        <v>1.5333711720467587</v>
      </c>
      <c r="AC33">
        <f t="shared" si="19"/>
        <v>-99.301238989329093</v>
      </c>
      <c r="AD33">
        <f t="shared" si="20"/>
        <v>-16.953086697058893</v>
      </c>
      <c r="AE33">
        <f t="shared" si="21"/>
        <v>-1.0869587306231163</v>
      </c>
      <c r="AF33">
        <f t="shared" si="22"/>
        <v>204.18128119013244</v>
      </c>
      <c r="AG33">
        <f t="shared" si="23"/>
        <v>-34.297800182789267</v>
      </c>
      <c r="AH33">
        <f t="shared" si="24"/>
        <v>2.2583044706716269</v>
      </c>
      <c r="AI33">
        <f t="shared" si="25"/>
        <v>7.3056601986509575</v>
      </c>
      <c r="AJ33">
        <v>190.598794700132</v>
      </c>
      <c r="AK33">
        <v>200.09507272727299</v>
      </c>
      <c r="AL33">
        <v>-3.2382704676776801</v>
      </c>
      <c r="AM33">
        <v>66.878443452550002</v>
      </c>
      <c r="AN33">
        <f t="shared" si="26"/>
        <v>2.2517287752682336</v>
      </c>
      <c r="AO33">
        <v>18.971089695198199</v>
      </c>
      <c r="AP33">
        <v>20.118614545454498</v>
      </c>
      <c r="AQ33">
        <v>-4.1996028533929399E-5</v>
      </c>
      <c r="AR33">
        <v>77.419328598237499</v>
      </c>
      <c r="AS33">
        <v>31</v>
      </c>
      <c r="AT33">
        <v>6</v>
      </c>
      <c r="AU33">
        <f t="shared" si="27"/>
        <v>1</v>
      </c>
      <c r="AV33">
        <f t="shared" si="28"/>
        <v>0</v>
      </c>
      <c r="AW33">
        <f t="shared" si="29"/>
        <v>40708.743516625305</v>
      </c>
      <c r="AX33">
        <f t="shared" si="30"/>
        <v>2000.04178571429</v>
      </c>
      <c r="AY33">
        <f t="shared" si="31"/>
        <v>1681.2350464285748</v>
      </c>
      <c r="AZ33">
        <f t="shared" si="32"/>
        <v>0.84059996067939291</v>
      </c>
      <c r="BA33">
        <f t="shared" si="33"/>
        <v>0.16075792411122838</v>
      </c>
      <c r="BB33">
        <v>2.6</v>
      </c>
      <c r="BC33">
        <v>0.5</v>
      </c>
      <c r="BD33" t="s">
        <v>355</v>
      </c>
      <c r="BE33">
        <v>2</v>
      </c>
      <c r="BF33" t="b">
        <v>1</v>
      </c>
      <c r="BG33">
        <v>1656169868.7142899</v>
      </c>
      <c r="BH33">
        <v>219.40607142857101</v>
      </c>
      <c r="BI33">
        <v>201.82914285714301</v>
      </c>
      <c r="BJ33">
        <v>20.130496428571401</v>
      </c>
      <c r="BK33">
        <v>18.979835714285699</v>
      </c>
      <c r="BL33">
        <v>218.42489285714299</v>
      </c>
      <c r="BM33">
        <v>20.078928571428602</v>
      </c>
      <c r="BN33">
        <v>500.00782142857099</v>
      </c>
      <c r="BO33">
        <v>76.336110714285695</v>
      </c>
      <c r="BP33">
        <v>0.10000483928571401</v>
      </c>
      <c r="BQ33">
        <v>24.327853571428601</v>
      </c>
      <c r="BR33">
        <v>24.423771428571399</v>
      </c>
      <c r="BS33">
        <v>999.9</v>
      </c>
      <c r="BT33">
        <v>0</v>
      </c>
      <c r="BU33">
        <v>0</v>
      </c>
      <c r="BV33">
        <v>9995.2910714285699</v>
      </c>
      <c r="BW33">
        <v>0</v>
      </c>
      <c r="BX33">
        <v>1382.2053571428601</v>
      </c>
      <c r="BY33">
        <v>17.5770464285714</v>
      </c>
      <c r="BZ33">
        <v>223.913642857143</v>
      </c>
      <c r="CA33">
        <v>205.73407142857101</v>
      </c>
      <c r="CB33">
        <v>1.1506542857142901</v>
      </c>
      <c r="CC33">
        <v>201.82914285714301</v>
      </c>
      <c r="CD33">
        <v>18.979835714285699</v>
      </c>
      <c r="CE33">
        <v>1.5366828571428599</v>
      </c>
      <c r="CF33">
        <v>1.4488467857142899</v>
      </c>
      <c r="CG33">
        <v>13.338117857142899</v>
      </c>
      <c r="CH33">
        <v>12.438746428571401</v>
      </c>
      <c r="CI33">
        <v>2000.04178571429</v>
      </c>
      <c r="CJ33">
        <v>0.98000067857142803</v>
      </c>
      <c r="CK33">
        <v>1.9999514285714299E-2</v>
      </c>
      <c r="CL33">
        <v>0</v>
      </c>
      <c r="CM33">
        <v>2.5370107142857101</v>
      </c>
      <c r="CN33">
        <v>0</v>
      </c>
      <c r="CO33">
        <v>3633.5078571428598</v>
      </c>
      <c r="CP33">
        <v>16705.75</v>
      </c>
      <c r="CQ33">
        <v>40.564250000000001</v>
      </c>
      <c r="CR33">
        <v>42.211750000000002</v>
      </c>
      <c r="CS33">
        <v>41.573250000000002</v>
      </c>
      <c r="CT33">
        <v>40.436999999999998</v>
      </c>
      <c r="CU33">
        <v>40.125</v>
      </c>
      <c r="CV33">
        <v>1960.04357142857</v>
      </c>
      <c r="CW33">
        <v>39.998214285714297</v>
      </c>
      <c r="CX33">
        <v>0</v>
      </c>
      <c r="CY33">
        <v>1656169875</v>
      </c>
      <c r="CZ33">
        <v>0</v>
      </c>
      <c r="DA33">
        <v>0</v>
      </c>
      <c r="DB33" t="s">
        <v>356</v>
      </c>
      <c r="DC33">
        <v>1656081796.0999999</v>
      </c>
      <c r="DD33">
        <v>1656081786.5999999</v>
      </c>
      <c r="DE33">
        <v>0</v>
      </c>
      <c r="DF33">
        <v>0.44700000000000001</v>
      </c>
      <c r="DG33">
        <v>1.2E-2</v>
      </c>
      <c r="DH33">
        <v>1.8160000000000001</v>
      </c>
      <c r="DI33">
        <v>-9.0999999999999998E-2</v>
      </c>
      <c r="DJ33">
        <v>420</v>
      </c>
      <c r="DK33">
        <v>13</v>
      </c>
      <c r="DL33">
        <v>0.64</v>
      </c>
      <c r="DM33">
        <v>0.22</v>
      </c>
      <c r="DN33">
        <v>17.3004675</v>
      </c>
      <c r="DO33">
        <v>3.6526998123827199</v>
      </c>
      <c r="DP33">
        <v>0.43036871772208302</v>
      </c>
      <c r="DQ33">
        <v>0</v>
      </c>
      <c r="DR33">
        <v>1.1486512499999999</v>
      </c>
      <c r="DS33">
        <v>4.0369868667917502E-2</v>
      </c>
      <c r="DT33">
        <v>1.05980878434508E-2</v>
      </c>
      <c r="DU33">
        <v>1</v>
      </c>
      <c r="DV33">
        <v>1</v>
      </c>
      <c r="DW33">
        <v>2</v>
      </c>
      <c r="DX33" t="s">
        <v>375</v>
      </c>
      <c r="DY33">
        <v>2.9030100000000001</v>
      </c>
      <c r="DZ33">
        <v>2.7164999999999999</v>
      </c>
      <c r="EA33">
        <v>4.1352800000000002E-2</v>
      </c>
      <c r="EB33">
        <v>3.8018700000000002E-2</v>
      </c>
      <c r="EC33">
        <v>7.8272400000000006E-2</v>
      </c>
      <c r="ED33">
        <v>7.4574000000000001E-2</v>
      </c>
      <c r="EE33">
        <v>27626</v>
      </c>
      <c r="EF33">
        <v>23811.3</v>
      </c>
      <c r="EG33">
        <v>25779.5</v>
      </c>
      <c r="EH33">
        <v>24087.9</v>
      </c>
      <c r="EI33">
        <v>40484.6</v>
      </c>
      <c r="EJ33">
        <v>36859.699999999997</v>
      </c>
      <c r="EK33">
        <v>46511.1</v>
      </c>
      <c r="EL33">
        <v>42916.9</v>
      </c>
      <c r="EM33">
        <v>1.8204</v>
      </c>
      <c r="EN33">
        <v>2.3050299999999999</v>
      </c>
      <c r="EO33">
        <v>0.14854200000000001</v>
      </c>
      <c r="EP33">
        <v>0</v>
      </c>
      <c r="EQ33">
        <v>21.827500000000001</v>
      </c>
      <c r="ER33">
        <v>999.9</v>
      </c>
      <c r="ES33">
        <v>54.682000000000002</v>
      </c>
      <c r="ET33">
        <v>25.166</v>
      </c>
      <c r="EU33">
        <v>23.003900000000002</v>
      </c>
      <c r="EV33">
        <v>52.020099999999999</v>
      </c>
      <c r="EW33">
        <v>35.544899999999998</v>
      </c>
      <c r="EX33">
        <v>2</v>
      </c>
      <c r="EY33">
        <v>-0.36854700000000001</v>
      </c>
      <c r="EZ33">
        <v>-0.45857300000000001</v>
      </c>
      <c r="FA33">
        <v>20.246400000000001</v>
      </c>
      <c r="FB33">
        <v>5.2345100000000002</v>
      </c>
      <c r="FC33">
        <v>11.986000000000001</v>
      </c>
      <c r="FD33">
        <v>4.9570999999999996</v>
      </c>
      <c r="FE33">
        <v>3.3039800000000001</v>
      </c>
      <c r="FF33">
        <v>9999</v>
      </c>
      <c r="FG33">
        <v>310.89999999999998</v>
      </c>
      <c r="FH33">
        <v>3685.8</v>
      </c>
      <c r="FI33">
        <v>9999</v>
      </c>
      <c r="FJ33">
        <v>1.86829</v>
      </c>
      <c r="FK33">
        <v>1.8640099999999999</v>
      </c>
      <c r="FL33">
        <v>1.87161</v>
      </c>
      <c r="FM33">
        <v>1.8624000000000001</v>
      </c>
      <c r="FN33">
        <v>1.86188</v>
      </c>
      <c r="FO33">
        <v>1.86829</v>
      </c>
      <c r="FP33">
        <v>1.8583700000000001</v>
      </c>
      <c r="FQ33">
        <v>1.86493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0.92300000000000004</v>
      </c>
      <c r="GF33">
        <v>5.16E-2</v>
      </c>
      <c r="GG33">
        <v>0.39499089592780401</v>
      </c>
      <c r="GH33">
        <v>3.1153520846250202E-3</v>
      </c>
      <c r="GI33">
        <v>-2.1644517400314199E-6</v>
      </c>
      <c r="GJ33">
        <v>9.0383515404126001E-10</v>
      </c>
      <c r="GK33">
        <v>5.1554237621799399E-2</v>
      </c>
      <c r="GL33">
        <v>0</v>
      </c>
      <c r="GM33">
        <v>0</v>
      </c>
      <c r="GN33">
        <v>0</v>
      </c>
      <c r="GO33">
        <v>18</v>
      </c>
      <c r="GP33">
        <v>2154</v>
      </c>
      <c r="GQ33">
        <v>2</v>
      </c>
      <c r="GR33">
        <v>17</v>
      </c>
      <c r="GS33">
        <v>1468</v>
      </c>
      <c r="GT33">
        <v>1468.2</v>
      </c>
      <c r="GU33">
        <v>0.62866200000000005</v>
      </c>
      <c r="GV33">
        <v>2.3767100000000001</v>
      </c>
      <c r="GW33">
        <v>1.9982899999999999</v>
      </c>
      <c r="GX33">
        <v>2.7014200000000002</v>
      </c>
      <c r="GY33">
        <v>2.0935100000000002</v>
      </c>
      <c r="GZ33">
        <v>2.35229</v>
      </c>
      <c r="HA33">
        <v>33.805700000000002</v>
      </c>
      <c r="HB33">
        <v>15.9445</v>
      </c>
      <c r="HC33">
        <v>18</v>
      </c>
      <c r="HD33">
        <v>407.40300000000002</v>
      </c>
      <c r="HE33">
        <v>734.53099999999995</v>
      </c>
      <c r="HF33">
        <v>22.9986</v>
      </c>
      <c r="HG33">
        <v>22.6355</v>
      </c>
      <c r="HH33">
        <v>30.000299999999999</v>
      </c>
      <c r="HI33">
        <v>22.3551</v>
      </c>
      <c r="HJ33">
        <v>22.352599999999999</v>
      </c>
      <c r="HK33">
        <v>12.539199999999999</v>
      </c>
      <c r="HL33">
        <v>29.537199999999999</v>
      </c>
      <c r="HM33">
        <v>85.394900000000007</v>
      </c>
      <c r="HN33">
        <v>23</v>
      </c>
      <c r="HO33">
        <v>148.41</v>
      </c>
      <c r="HP33">
        <v>18.800699999999999</v>
      </c>
      <c r="HQ33">
        <v>98.509100000000004</v>
      </c>
      <c r="HR33">
        <v>100.94499999999999</v>
      </c>
    </row>
    <row r="34" spans="1:226" x14ac:dyDescent="0.2">
      <c r="A34">
        <v>18</v>
      </c>
      <c r="B34">
        <v>1656169881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1656169873.1607101</v>
      </c>
      <c r="J34">
        <f t="shared" si="0"/>
        <v>2.2387556360873901E-3</v>
      </c>
      <c r="K34">
        <f t="shared" si="1"/>
        <v>2.2387556360873901</v>
      </c>
      <c r="L34">
        <f t="shared" si="2"/>
        <v>7.2075076928893234</v>
      </c>
      <c r="M34">
        <f t="shared" si="3"/>
        <v>205.054785714286</v>
      </c>
      <c r="N34">
        <f t="shared" si="4"/>
        <v>94.380877949775652</v>
      </c>
      <c r="O34">
        <f t="shared" si="5"/>
        <v>7.2141187399612638</v>
      </c>
      <c r="P34">
        <f t="shared" si="6"/>
        <v>15.673615296600325</v>
      </c>
      <c r="Q34">
        <f t="shared" si="7"/>
        <v>0.11079303239403311</v>
      </c>
      <c r="R34">
        <f t="shared" si="8"/>
        <v>3.2812661904239935</v>
      </c>
      <c r="S34">
        <f t="shared" si="9"/>
        <v>0.10875594845935339</v>
      </c>
      <c r="T34">
        <f t="shared" si="10"/>
        <v>6.8152372000591543E-2</v>
      </c>
      <c r="U34">
        <f t="shared" si="11"/>
        <v>321.52065332142922</v>
      </c>
      <c r="V34">
        <f t="shared" si="12"/>
        <v>25.496440087506382</v>
      </c>
      <c r="W34">
        <f t="shared" si="13"/>
        <v>24.380257142857101</v>
      </c>
      <c r="X34">
        <f t="shared" si="14"/>
        <v>3.0640727754358625</v>
      </c>
      <c r="Y34">
        <f t="shared" si="15"/>
        <v>50.397593639511761</v>
      </c>
      <c r="Z34">
        <f t="shared" si="16"/>
        <v>1.5379898153373013</v>
      </c>
      <c r="AA34">
        <f t="shared" si="17"/>
        <v>3.0517127987069519</v>
      </c>
      <c r="AB34">
        <f t="shared" si="18"/>
        <v>1.5260829600985613</v>
      </c>
      <c r="AC34">
        <f t="shared" si="19"/>
        <v>-98.729123551453895</v>
      </c>
      <c r="AD34">
        <f t="shared" si="20"/>
        <v>-11.934406699235993</v>
      </c>
      <c r="AE34">
        <f t="shared" si="21"/>
        <v>-0.76429177433004725</v>
      </c>
      <c r="AF34">
        <f t="shared" si="22"/>
        <v>210.09283129640932</v>
      </c>
      <c r="AG34">
        <f t="shared" si="23"/>
        <v>-34.984778073631603</v>
      </c>
      <c r="AH34">
        <f t="shared" si="24"/>
        <v>2.2852117312790656</v>
      </c>
      <c r="AI34">
        <f t="shared" si="25"/>
        <v>7.2075076928893234</v>
      </c>
      <c r="AJ34">
        <v>174.87152337344199</v>
      </c>
      <c r="AK34">
        <v>184.962884848485</v>
      </c>
      <c r="AL34">
        <v>-3.3696154530885001</v>
      </c>
      <c r="AM34">
        <v>66.878443452550002</v>
      </c>
      <c r="AN34">
        <f t="shared" si="26"/>
        <v>2.2387556360873901</v>
      </c>
      <c r="AO34">
        <v>18.932042453068298</v>
      </c>
      <c r="AP34">
        <v>20.0997448484848</v>
      </c>
      <c r="AQ34">
        <v>-5.6422925968750001E-3</v>
      </c>
      <c r="AR34">
        <v>77.419328598237499</v>
      </c>
      <c r="AS34">
        <v>31</v>
      </c>
      <c r="AT34">
        <v>6</v>
      </c>
      <c r="AU34">
        <f t="shared" si="27"/>
        <v>1</v>
      </c>
      <c r="AV34">
        <f t="shared" si="28"/>
        <v>0</v>
      </c>
      <c r="AW34">
        <f t="shared" si="29"/>
        <v>40758.141888322294</v>
      </c>
      <c r="AX34">
        <f t="shared" si="30"/>
        <v>2000.0292857142899</v>
      </c>
      <c r="AY34">
        <f t="shared" si="31"/>
        <v>1681.2245892857179</v>
      </c>
      <c r="AZ34">
        <f t="shared" si="32"/>
        <v>0.84059998585734996</v>
      </c>
      <c r="BA34">
        <f t="shared" si="33"/>
        <v>0.16075797270468539</v>
      </c>
      <c r="BB34">
        <v>2.6</v>
      </c>
      <c r="BC34">
        <v>0.5</v>
      </c>
      <c r="BD34" t="s">
        <v>355</v>
      </c>
      <c r="BE34">
        <v>2</v>
      </c>
      <c r="BF34" t="b">
        <v>1</v>
      </c>
      <c r="BG34">
        <v>1656169873.1607101</v>
      </c>
      <c r="BH34">
        <v>205.054785714286</v>
      </c>
      <c r="BI34">
        <v>187.10664285714299</v>
      </c>
      <c r="BJ34">
        <v>20.121214285714299</v>
      </c>
      <c r="BK34">
        <v>18.956832142857099</v>
      </c>
      <c r="BL34">
        <v>204.10678571428599</v>
      </c>
      <c r="BM34">
        <v>20.069649999999999</v>
      </c>
      <c r="BN34">
        <v>500.00760714285701</v>
      </c>
      <c r="BO34">
        <v>76.336239285714299</v>
      </c>
      <c r="BP34">
        <v>9.9993314285714299E-2</v>
      </c>
      <c r="BQ34">
        <v>24.312792857142899</v>
      </c>
      <c r="BR34">
        <v>24.380257142857101</v>
      </c>
      <c r="BS34">
        <v>999.9</v>
      </c>
      <c r="BT34">
        <v>0</v>
      </c>
      <c r="BU34">
        <v>0</v>
      </c>
      <c r="BV34">
        <v>10007.3914285714</v>
      </c>
      <c r="BW34">
        <v>0</v>
      </c>
      <c r="BX34">
        <v>1382.5910714285701</v>
      </c>
      <c r="BY34">
        <v>17.948225000000001</v>
      </c>
      <c r="BZ34">
        <v>209.2655</v>
      </c>
      <c r="CA34">
        <v>190.7225</v>
      </c>
      <c r="CB34">
        <v>1.1643785714285699</v>
      </c>
      <c r="CC34">
        <v>187.10664285714299</v>
      </c>
      <c r="CD34">
        <v>18.956832142857099</v>
      </c>
      <c r="CE34">
        <v>1.5359778571428599</v>
      </c>
      <c r="CF34">
        <v>1.44709357142857</v>
      </c>
      <c r="CG34">
        <v>13.3310785714286</v>
      </c>
      <c r="CH34">
        <v>12.420303571428599</v>
      </c>
      <c r="CI34">
        <v>2000.0292857142899</v>
      </c>
      <c r="CJ34">
        <v>0.97999950000000002</v>
      </c>
      <c r="CK34">
        <v>2.00007464285714E-2</v>
      </c>
      <c r="CL34">
        <v>0</v>
      </c>
      <c r="CM34">
        <v>2.55886785714286</v>
      </c>
      <c r="CN34">
        <v>0</v>
      </c>
      <c r="CO34">
        <v>3631.2803571428599</v>
      </c>
      <c r="CP34">
        <v>16705.635714285701</v>
      </c>
      <c r="CQ34">
        <v>40.561999999999998</v>
      </c>
      <c r="CR34">
        <v>42.193750000000001</v>
      </c>
      <c r="CS34">
        <v>41.566499999999998</v>
      </c>
      <c r="CT34">
        <v>40.436999999999998</v>
      </c>
      <c r="CU34">
        <v>40.1205</v>
      </c>
      <c r="CV34">
        <v>1960.0296428571401</v>
      </c>
      <c r="CW34">
        <v>39.999642857142902</v>
      </c>
      <c r="CX34">
        <v>0</v>
      </c>
      <c r="CY34">
        <v>1656169879.8</v>
      </c>
      <c r="CZ34">
        <v>0</v>
      </c>
      <c r="DA34">
        <v>0</v>
      </c>
      <c r="DB34" t="s">
        <v>356</v>
      </c>
      <c r="DC34">
        <v>1656081796.0999999</v>
      </c>
      <c r="DD34">
        <v>1656081786.5999999</v>
      </c>
      <c r="DE34">
        <v>0</v>
      </c>
      <c r="DF34">
        <v>0.44700000000000001</v>
      </c>
      <c r="DG34">
        <v>1.2E-2</v>
      </c>
      <c r="DH34">
        <v>1.8160000000000001</v>
      </c>
      <c r="DI34">
        <v>-9.0999999999999998E-2</v>
      </c>
      <c r="DJ34">
        <v>420</v>
      </c>
      <c r="DK34">
        <v>13</v>
      </c>
      <c r="DL34">
        <v>0.64</v>
      </c>
      <c r="DM34">
        <v>0.22</v>
      </c>
      <c r="DN34">
        <v>17.723289999999999</v>
      </c>
      <c r="DO34">
        <v>4.92382964352716</v>
      </c>
      <c r="DP34">
        <v>0.55306133195152996</v>
      </c>
      <c r="DQ34">
        <v>0</v>
      </c>
      <c r="DR34">
        <v>1.156908</v>
      </c>
      <c r="DS34">
        <v>0.17869778611632001</v>
      </c>
      <c r="DT34">
        <v>1.8762720378452599E-2</v>
      </c>
      <c r="DU34">
        <v>0</v>
      </c>
      <c r="DV34">
        <v>0</v>
      </c>
      <c r="DW34">
        <v>2</v>
      </c>
      <c r="DX34" t="s">
        <v>357</v>
      </c>
      <c r="DY34">
        <v>2.9029699999999998</v>
      </c>
      <c r="DZ34">
        <v>2.7166299999999999</v>
      </c>
      <c r="EA34">
        <v>3.8505200000000003E-2</v>
      </c>
      <c r="EB34">
        <v>3.5146799999999999E-2</v>
      </c>
      <c r="EC34">
        <v>7.8221100000000002E-2</v>
      </c>
      <c r="ED34">
        <v>7.44697E-2</v>
      </c>
      <c r="EE34">
        <v>27707.1</v>
      </c>
      <c r="EF34">
        <v>23881.9</v>
      </c>
      <c r="EG34">
        <v>25778.6</v>
      </c>
      <c r="EH34">
        <v>24087.4</v>
      </c>
      <c r="EI34">
        <v>40486.1</v>
      </c>
      <c r="EJ34">
        <v>36863</v>
      </c>
      <c r="EK34">
        <v>46510.2</v>
      </c>
      <c r="EL34">
        <v>42916</v>
      </c>
      <c r="EM34">
        <v>1.8203</v>
      </c>
      <c r="EN34">
        <v>2.3048700000000002</v>
      </c>
      <c r="EO34">
        <v>0.15623899999999999</v>
      </c>
      <c r="EP34">
        <v>0</v>
      </c>
      <c r="EQ34">
        <v>21.8156</v>
      </c>
      <c r="ER34">
        <v>999.9</v>
      </c>
      <c r="ES34">
        <v>54.658000000000001</v>
      </c>
      <c r="ET34">
        <v>25.166</v>
      </c>
      <c r="EU34">
        <v>22.994199999999999</v>
      </c>
      <c r="EV34">
        <v>52.210099999999997</v>
      </c>
      <c r="EW34">
        <v>35.677100000000003</v>
      </c>
      <c r="EX34">
        <v>2</v>
      </c>
      <c r="EY34">
        <v>-0.36824699999999999</v>
      </c>
      <c r="EZ34">
        <v>-0.45900099999999999</v>
      </c>
      <c r="FA34">
        <v>20.246400000000001</v>
      </c>
      <c r="FB34">
        <v>5.2355600000000004</v>
      </c>
      <c r="FC34">
        <v>11.986000000000001</v>
      </c>
      <c r="FD34">
        <v>4.9573</v>
      </c>
      <c r="FE34">
        <v>3.3039499999999999</v>
      </c>
      <c r="FF34">
        <v>9999</v>
      </c>
      <c r="FG34">
        <v>310.89999999999998</v>
      </c>
      <c r="FH34">
        <v>3685.8</v>
      </c>
      <c r="FI34">
        <v>9999</v>
      </c>
      <c r="FJ34">
        <v>1.86829</v>
      </c>
      <c r="FK34">
        <v>1.8640099999999999</v>
      </c>
      <c r="FL34">
        <v>1.8716200000000001</v>
      </c>
      <c r="FM34">
        <v>1.8624099999999999</v>
      </c>
      <c r="FN34">
        <v>1.86188</v>
      </c>
      <c r="FO34">
        <v>1.86829</v>
      </c>
      <c r="FP34">
        <v>1.8583799999999999</v>
      </c>
      <c r="FQ34">
        <v>1.86493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0.88700000000000001</v>
      </c>
      <c r="GF34">
        <v>5.16E-2</v>
      </c>
      <c r="GG34">
        <v>0.39499089592780401</v>
      </c>
      <c r="GH34">
        <v>3.1153520846250202E-3</v>
      </c>
      <c r="GI34">
        <v>-2.1644517400314199E-6</v>
      </c>
      <c r="GJ34">
        <v>9.0383515404126001E-10</v>
      </c>
      <c r="GK34">
        <v>5.1554237621799399E-2</v>
      </c>
      <c r="GL34">
        <v>0</v>
      </c>
      <c r="GM34">
        <v>0</v>
      </c>
      <c r="GN34">
        <v>0</v>
      </c>
      <c r="GO34">
        <v>18</v>
      </c>
      <c r="GP34">
        <v>2154</v>
      </c>
      <c r="GQ34">
        <v>2</v>
      </c>
      <c r="GR34">
        <v>17</v>
      </c>
      <c r="GS34">
        <v>1468.1</v>
      </c>
      <c r="GT34">
        <v>1468.2</v>
      </c>
      <c r="GU34">
        <v>0.58715799999999996</v>
      </c>
      <c r="GV34">
        <v>2.3742700000000001</v>
      </c>
      <c r="GW34">
        <v>1.9982899999999999</v>
      </c>
      <c r="GX34">
        <v>2.7026400000000002</v>
      </c>
      <c r="GY34">
        <v>2.0935100000000002</v>
      </c>
      <c r="GZ34">
        <v>2.3901400000000002</v>
      </c>
      <c r="HA34">
        <v>33.805700000000002</v>
      </c>
      <c r="HB34">
        <v>15.9533</v>
      </c>
      <c r="HC34">
        <v>18</v>
      </c>
      <c r="HD34">
        <v>407.37900000000002</v>
      </c>
      <c r="HE34">
        <v>734.452</v>
      </c>
      <c r="HF34">
        <v>22.999300000000002</v>
      </c>
      <c r="HG34">
        <v>22.638999999999999</v>
      </c>
      <c r="HH34">
        <v>30.000399999999999</v>
      </c>
      <c r="HI34">
        <v>22.358799999999999</v>
      </c>
      <c r="HJ34">
        <v>22.356400000000001</v>
      </c>
      <c r="HK34">
        <v>11.648899999999999</v>
      </c>
      <c r="HL34">
        <v>29.537199999999999</v>
      </c>
      <c r="HM34">
        <v>85.394900000000007</v>
      </c>
      <c r="HN34">
        <v>23</v>
      </c>
      <c r="HO34">
        <v>128.28100000000001</v>
      </c>
      <c r="HP34">
        <v>18.783899999999999</v>
      </c>
      <c r="HQ34">
        <v>98.506699999999995</v>
      </c>
      <c r="HR34">
        <v>100.94199999999999</v>
      </c>
    </row>
    <row r="35" spans="1:226" x14ac:dyDescent="0.2">
      <c r="A35">
        <v>19</v>
      </c>
      <c r="B35">
        <v>1656169886.5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1656169878.7321401</v>
      </c>
      <c r="J35">
        <f t="shared" si="0"/>
        <v>2.2889578215259504E-3</v>
      </c>
      <c r="K35">
        <f t="shared" si="1"/>
        <v>2.2889578215259503</v>
      </c>
      <c r="L35">
        <f t="shared" si="2"/>
        <v>6.0057770759404647</v>
      </c>
      <c r="M35">
        <f t="shared" si="3"/>
        <v>187.08757142857101</v>
      </c>
      <c r="N35">
        <f t="shared" si="4"/>
        <v>96.361567183620124</v>
      </c>
      <c r="O35">
        <f t="shared" si="5"/>
        <v>7.3655497151083695</v>
      </c>
      <c r="P35">
        <f t="shared" si="6"/>
        <v>14.300336209872951</v>
      </c>
      <c r="Q35">
        <f t="shared" si="7"/>
        <v>0.11347074535718117</v>
      </c>
      <c r="R35">
        <f t="shared" si="8"/>
        <v>3.2799665671122091</v>
      </c>
      <c r="S35">
        <f t="shared" si="9"/>
        <v>0.1113341984507832</v>
      </c>
      <c r="T35">
        <f t="shared" si="10"/>
        <v>6.9772483534767116E-2</v>
      </c>
      <c r="U35">
        <f t="shared" si="11"/>
        <v>321.50778192857211</v>
      </c>
      <c r="V35">
        <f t="shared" si="12"/>
        <v>25.475492060873993</v>
      </c>
      <c r="W35">
        <f t="shared" si="13"/>
        <v>24.363792857142901</v>
      </c>
      <c r="X35">
        <f t="shared" si="14"/>
        <v>3.0610523618978061</v>
      </c>
      <c r="Y35">
        <f t="shared" si="15"/>
        <v>50.388487528478819</v>
      </c>
      <c r="Z35">
        <f t="shared" si="16"/>
        <v>1.5368310991548528</v>
      </c>
      <c r="AA35">
        <f t="shared" si="17"/>
        <v>3.0499647330876103</v>
      </c>
      <c r="AB35">
        <f t="shared" si="18"/>
        <v>1.5242212627429532</v>
      </c>
      <c r="AC35">
        <f t="shared" si="19"/>
        <v>-100.94303992929441</v>
      </c>
      <c r="AD35">
        <f t="shared" si="20"/>
        <v>-10.708924313030497</v>
      </c>
      <c r="AE35">
        <f t="shared" si="21"/>
        <v>-0.6859922804397437</v>
      </c>
      <c r="AF35">
        <f t="shared" si="22"/>
        <v>209.16982540580747</v>
      </c>
      <c r="AG35">
        <f t="shared" si="23"/>
        <v>-35.511080534723547</v>
      </c>
      <c r="AH35">
        <f t="shared" si="24"/>
        <v>2.3272922472608166</v>
      </c>
      <c r="AI35">
        <f t="shared" si="25"/>
        <v>6.0057770759404647</v>
      </c>
      <c r="AJ35">
        <v>156.879077260906</v>
      </c>
      <c r="AK35">
        <v>167.05950303030301</v>
      </c>
      <c r="AL35">
        <v>-3.2367502418520799</v>
      </c>
      <c r="AM35">
        <v>66.878443452550002</v>
      </c>
      <c r="AN35">
        <f t="shared" si="26"/>
        <v>2.2889578215259503</v>
      </c>
      <c r="AO35">
        <v>18.884593792558</v>
      </c>
      <c r="AP35">
        <v>20.080027878787899</v>
      </c>
      <c r="AQ35">
        <v>-6.0864036799816203E-3</v>
      </c>
      <c r="AR35">
        <v>77.419328598237499</v>
      </c>
      <c r="AS35">
        <v>30</v>
      </c>
      <c r="AT35">
        <v>6</v>
      </c>
      <c r="AU35">
        <f t="shared" si="27"/>
        <v>1</v>
      </c>
      <c r="AV35">
        <f t="shared" si="28"/>
        <v>0</v>
      </c>
      <c r="AW35">
        <f t="shared" si="29"/>
        <v>40737.886143293079</v>
      </c>
      <c r="AX35">
        <f t="shared" si="30"/>
        <v>1999.94928571429</v>
      </c>
      <c r="AY35">
        <f t="shared" si="31"/>
        <v>1681.1573357142893</v>
      </c>
      <c r="AZ35">
        <f t="shared" si="32"/>
        <v>0.84059998307099926</v>
      </c>
      <c r="BA35">
        <f t="shared" si="33"/>
        <v>0.16075796732702866</v>
      </c>
      <c r="BB35">
        <v>2.6</v>
      </c>
      <c r="BC35">
        <v>0.5</v>
      </c>
      <c r="BD35" t="s">
        <v>355</v>
      </c>
      <c r="BE35">
        <v>2</v>
      </c>
      <c r="BF35" t="b">
        <v>1</v>
      </c>
      <c r="BG35">
        <v>1656169878.7321401</v>
      </c>
      <c r="BH35">
        <v>187.08757142857101</v>
      </c>
      <c r="BI35">
        <v>168.848428571429</v>
      </c>
      <c r="BJ35">
        <v>20.1059607142857</v>
      </c>
      <c r="BK35">
        <v>18.920114285714298</v>
      </c>
      <c r="BL35">
        <v>186.18199999999999</v>
      </c>
      <c r="BM35">
        <v>20.054403571428601</v>
      </c>
      <c r="BN35">
        <v>500.00567857142897</v>
      </c>
      <c r="BO35">
        <v>76.336535714285702</v>
      </c>
      <c r="BP35">
        <v>0.100055453571429</v>
      </c>
      <c r="BQ35">
        <v>24.303232142857201</v>
      </c>
      <c r="BR35">
        <v>24.363792857142901</v>
      </c>
      <c r="BS35">
        <v>999.9</v>
      </c>
      <c r="BT35">
        <v>0</v>
      </c>
      <c r="BU35">
        <v>0</v>
      </c>
      <c r="BV35">
        <v>10001.829642857099</v>
      </c>
      <c r="BW35">
        <v>0</v>
      </c>
      <c r="BX35">
        <v>1382.8310714285701</v>
      </c>
      <c r="BY35">
        <v>18.239110714285701</v>
      </c>
      <c r="BZ35">
        <v>190.92646428571399</v>
      </c>
      <c r="CA35">
        <v>172.105214285714</v>
      </c>
      <c r="CB35">
        <v>1.1858478571428599</v>
      </c>
      <c r="CC35">
        <v>168.848428571429</v>
      </c>
      <c r="CD35">
        <v>18.920114285714298</v>
      </c>
      <c r="CE35">
        <v>1.53481892857143</v>
      </c>
      <c r="CF35">
        <v>1.44429571428571</v>
      </c>
      <c r="CG35">
        <v>13.3195142857143</v>
      </c>
      <c r="CH35">
        <v>12.3908428571429</v>
      </c>
      <c r="CI35">
        <v>1999.94928571429</v>
      </c>
      <c r="CJ35">
        <v>0.97999950000000002</v>
      </c>
      <c r="CK35">
        <v>2.00007428571429E-2</v>
      </c>
      <c r="CL35">
        <v>0</v>
      </c>
      <c r="CM35">
        <v>2.54201428571429</v>
      </c>
      <c r="CN35">
        <v>0</v>
      </c>
      <c r="CO35">
        <v>3625.6742857142899</v>
      </c>
      <c r="CP35">
        <v>16704.960714285698</v>
      </c>
      <c r="CQ35">
        <v>40.561999999999998</v>
      </c>
      <c r="CR35">
        <v>42.186999999999998</v>
      </c>
      <c r="CS35">
        <v>41.561999999999998</v>
      </c>
      <c r="CT35">
        <v>40.436999999999998</v>
      </c>
      <c r="CU35">
        <v>40.116</v>
      </c>
      <c r="CV35">
        <v>1959.9514285714299</v>
      </c>
      <c r="CW35">
        <v>39.9978571428571</v>
      </c>
      <c r="CX35">
        <v>0</v>
      </c>
      <c r="CY35">
        <v>1656169885.2</v>
      </c>
      <c r="CZ35">
        <v>0</v>
      </c>
      <c r="DA35">
        <v>0</v>
      </c>
      <c r="DB35" t="s">
        <v>356</v>
      </c>
      <c r="DC35">
        <v>1656081796.0999999</v>
      </c>
      <c r="DD35">
        <v>1656081786.5999999</v>
      </c>
      <c r="DE35">
        <v>0</v>
      </c>
      <c r="DF35">
        <v>0.44700000000000001</v>
      </c>
      <c r="DG35">
        <v>1.2E-2</v>
      </c>
      <c r="DH35">
        <v>1.8160000000000001</v>
      </c>
      <c r="DI35">
        <v>-9.0999999999999998E-2</v>
      </c>
      <c r="DJ35">
        <v>420</v>
      </c>
      <c r="DK35">
        <v>13</v>
      </c>
      <c r="DL35">
        <v>0.64</v>
      </c>
      <c r="DM35">
        <v>0.22</v>
      </c>
      <c r="DN35">
        <v>18.03021</v>
      </c>
      <c r="DO35">
        <v>3.5912983114446102</v>
      </c>
      <c r="DP35">
        <v>0.45646414908511701</v>
      </c>
      <c r="DQ35">
        <v>0</v>
      </c>
      <c r="DR35">
        <v>1.1730105</v>
      </c>
      <c r="DS35">
        <v>0.23624262664164999</v>
      </c>
      <c r="DT35">
        <v>2.3684568071847899E-2</v>
      </c>
      <c r="DU35">
        <v>0</v>
      </c>
      <c r="DV35">
        <v>0</v>
      </c>
      <c r="DW35">
        <v>2</v>
      </c>
      <c r="DX35" t="s">
        <v>357</v>
      </c>
      <c r="DY35">
        <v>2.9029600000000002</v>
      </c>
      <c r="DZ35">
        <v>2.7164100000000002</v>
      </c>
      <c r="EA35">
        <v>3.5057699999999997E-2</v>
      </c>
      <c r="EB35">
        <v>3.1483499999999998E-2</v>
      </c>
      <c r="EC35">
        <v>7.8170299999999998E-2</v>
      </c>
      <c r="ED35">
        <v>7.4417499999999998E-2</v>
      </c>
      <c r="EE35">
        <v>27806.3</v>
      </c>
      <c r="EF35">
        <v>23972.3</v>
      </c>
      <c r="EG35">
        <v>25778.5</v>
      </c>
      <c r="EH35">
        <v>24087.200000000001</v>
      </c>
      <c r="EI35">
        <v>40488.400000000001</v>
      </c>
      <c r="EJ35">
        <v>36864.5</v>
      </c>
      <c r="EK35">
        <v>46510.3</v>
      </c>
      <c r="EL35">
        <v>42915.4</v>
      </c>
      <c r="EM35">
        <v>1.8206500000000001</v>
      </c>
      <c r="EN35">
        <v>2.3043200000000001</v>
      </c>
      <c r="EO35">
        <v>0.15390300000000001</v>
      </c>
      <c r="EP35">
        <v>0</v>
      </c>
      <c r="EQ35">
        <v>21.8079</v>
      </c>
      <c r="ER35">
        <v>999.9</v>
      </c>
      <c r="ES35">
        <v>54.633000000000003</v>
      </c>
      <c r="ET35">
        <v>25.196000000000002</v>
      </c>
      <c r="EU35">
        <v>23.026199999999999</v>
      </c>
      <c r="EV35">
        <v>52.490099999999998</v>
      </c>
      <c r="EW35">
        <v>35.673099999999998</v>
      </c>
      <c r="EX35">
        <v>2</v>
      </c>
      <c r="EY35">
        <v>-0.36790899999999999</v>
      </c>
      <c r="EZ35">
        <v>-0.46120899999999998</v>
      </c>
      <c r="FA35">
        <v>20.246500000000001</v>
      </c>
      <c r="FB35">
        <v>5.2357100000000001</v>
      </c>
      <c r="FC35">
        <v>11.986000000000001</v>
      </c>
      <c r="FD35">
        <v>4.9573</v>
      </c>
      <c r="FE35">
        <v>3.3039999999999998</v>
      </c>
      <c r="FF35">
        <v>9999</v>
      </c>
      <c r="FG35">
        <v>310.89999999999998</v>
      </c>
      <c r="FH35">
        <v>3686.1</v>
      </c>
      <c r="FI35">
        <v>9999</v>
      </c>
      <c r="FJ35">
        <v>1.86829</v>
      </c>
      <c r="FK35">
        <v>1.8640099999999999</v>
      </c>
      <c r="FL35">
        <v>1.8716299999999999</v>
      </c>
      <c r="FM35">
        <v>1.8624400000000001</v>
      </c>
      <c r="FN35">
        <v>1.86188</v>
      </c>
      <c r="FO35">
        <v>1.86829</v>
      </c>
      <c r="FP35">
        <v>1.8584000000000001</v>
      </c>
      <c r="FQ35">
        <v>1.86493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0.84499999999999997</v>
      </c>
      <c r="GF35">
        <v>5.16E-2</v>
      </c>
      <c r="GG35">
        <v>0.39499089592780401</v>
      </c>
      <c r="GH35">
        <v>3.1153520846250202E-3</v>
      </c>
      <c r="GI35">
        <v>-2.1644517400314199E-6</v>
      </c>
      <c r="GJ35">
        <v>9.0383515404126001E-10</v>
      </c>
      <c r="GK35">
        <v>5.1554237621799399E-2</v>
      </c>
      <c r="GL35">
        <v>0</v>
      </c>
      <c r="GM35">
        <v>0</v>
      </c>
      <c r="GN35">
        <v>0</v>
      </c>
      <c r="GO35">
        <v>18</v>
      </c>
      <c r="GP35">
        <v>2154</v>
      </c>
      <c r="GQ35">
        <v>2</v>
      </c>
      <c r="GR35">
        <v>17</v>
      </c>
      <c r="GS35">
        <v>1468.2</v>
      </c>
      <c r="GT35">
        <v>1468.3</v>
      </c>
      <c r="GU35">
        <v>0.53466800000000003</v>
      </c>
      <c r="GV35">
        <v>2.3767100000000001</v>
      </c>
      <c r="GW35">
        <v>1.9982899999999999</v>
      </c>
      <c r="GX35">
        <v>2.7014200000000002</v>
      </c>
      <c r="GY35">
        <v>2.0935100000000002</v>
      </c>
      <c r="GZ35">
        <v>2.3706100000000001</v>
      </c>
      <c r="HA35">
        <v>33.828299999999999</v>
      </c>
      <c r="HB35">
        <v>15.9358</v>
      </c>
      <c r="HC35">
        <v>18</v>
      </c>
      <c r="HD35">
        <v>407.60199999999998</v>
      </c>
      <c r="HE35">
        <v>734.03099999999995</v>
      </c>
      <c r="HF35">
        <v>22.999500000000001</v>
      </c>
      <c r="HG35">
        <v>22.642700000000001</v>
      </c>
      <c r="HH35">
        <v>30.000299999999999</v>
      </c>
      <c r="HI35">
        <v>22.363900000000001</v>
      </c>
      <c r="HJ35">
        <v>22.3611</v>
      </c>
      <c r="HK35">
        <v>10.650499999999999</v>
      </c>
      <c r="HL35">
        <v>29.815000000000001</v>
      </c>
      <c r="HM35">
        <v>85.394900000000007</v>
      </c>
      <c r="HN35">
        <v>23</v>
      </c>
      <c r="HO35">
        <v>114.824</v>
      </c>
      <c r="HP35">
        <v>18.762699999999999</v>
      </c>
      <c r="HQ35">
        <v>98.506799999999998</v>
      </c>
      <c r="HR35">
        <v>100.941</v>
      </c>
    </row>
    <row r="36" spans="1:226" x14ac:dyDescent="0.2">
      <c r="A36">
        <v>20</v>
      </c>
      <c r="B36">
        <v>1656169891.5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1656169884.0185201</v>
      </c>
      <c r="J36">
        <f t="shared" si="0"/>
        <v>2.3946532243987952E-3</v>
      </c>
      <c r="K36">
        <f t="shared" si="1"/>
        <v>2.394653224398795</v>
      </c>
      <c r="L36">
        <f t="shared" si="2"/>
        <v>5.4252435419785376</v>
      </c>
      <c r="M36">
        <f t="shared" si="3"/>
        <v>170.03555555555599</v>
      </c>
      <c r="N36">
        <f t="shared" si="4"/>
        <v>91.382090902229749</v>
      </c>
      <c r="O36">
        <f t="shared" si="5"/>
        <v>6.9849330437635233</v>
      </c>
      <c r="P36">
        <f t="shared" si="6"/>
        <v>12.996933632054938</v>
      </c>
      <c r="Q36">
        <f t="shared" si="7"/>
        <v>0.11873635846359047</v>
      </c>
      <c r="R36">
        <f t="shared" si="8"/>
        <v>3.2811328631644225</v>
      </c>
      <c r="S36">
        <f t="shared" si="9"/>
        <v>0.11639993182699816</v>
      </c>
      <c r="T36">
        <f t="shared" si="10"/>
        <v>7.2956046784117212E-2</v>
      </c>
      <c r="U36">
        <f t="shared" si="11"/>
        <v>321.50571000000036</v>
      </c>
      <c r="V36">
        <f t="shared" si="12"/>
        <v>25.449711292119691</v>
      </c>
      <c r="W36">
        <f t="shared" si="13"/>
        <v>24.363603703703699</v>
      </c>
      <c r="X36">
        <f t="shared" si="14"/>
        <v>3.0610176763644814</v>
      </c>
      <c r="Y36">
        <f t="shared" si="15"/>
        <v>50.356549897854919</v>
      </c>
      <c r="Z36">
        <f t="shared" si="16"/>
        <v>1.5358005306694589</v>
      </c>
      <c r="AA36">
        <f t="shared" si="17"/>
        <v>3.0498525689006364</v>
      </c>
      <c r="AB36">
        <f t="shared" si="18"/>
        <v>1.5252171456950225</v>
      </c>
      <c r="AC36">
        <f t="shared" si="19"/>
        <v>-105.60420719598687</v>
      </c>
      <c r="AD36">
        <f t="shared" si="20"/>
        <v>-10.787817901391163</v>
      </c>
      <c r="AE36">
        <f t="shared" si="21"/>
        <v>-0.6907976124381362</v>
      </c>
      <c r="AF36">
        <f t="shared" si="22"/>
        <v>204.42288729018421</v>
      </c>
      <c r="AG36">
        <f t="shared" si="23"/>
        <v>-36.198714011117644</v>
      </c>
      <c r="AH36">
        <f t="shared" si="24"/>
        <v>2.3620088168044169</v>
      </c>
      <c r="AI36">
        <f t="shared" si="25"/>
        <v>5.4252435419785376</v>
      </c>
      <c r="AJ36">
        <v>140.038939498031</v>
      </c>
      <c r="AK36">
        <v>150.662509090909</v>
      </c>
      <c r="AL36">
        <v>-3.2694726760137902</v>
      </c>
      <c r="AM36">
        <v>66.878443452550002</v>
      </c>
      <c r="AN36">
        <f t="shared" si="26"/>
        <v>2.394653224398795</v>
      </c>
      <c r="AO36">
        <v>18.8750287619863</v>
      </c>
      <c r="AP36">
        <v>20.088648484848498</v>
      </c>
      <c r="AQ36">
        <v>1.3802541346605299E-3</v>
      </c>
      <c r="AR36">
        <v>77.419328598237499</v>
      </c>
      <c r="AS36">
        <v>30</v>
      </c>
      <c r="AT36">
        <v>6</v>
      </c>
      <c r="AU36">
        <f t="shared" si="27"/>
        <v>1</v>
      </c>
      <c r="AV36">
        <f t="shared" si="28"/>
        <v>0</v>
      </c>
      <c r="AW36">
        <f t="shared" si="29"/>
        <v>40757.330494853079</v>
      </c>
      <c r="AX36">
        <f t="shared" si="30"/>
        <v>1999.9374074074101</v>
      </c>
      <c r="AY36">
        <f t="shared" si="31"/>
        <v>1681.1472666666687</v>
      </c>
      <c r="AZ36">
        <f t="shared" si="32"/>
        <v>0.84059994099815338</v>
      </c>
      <c r="BA36">
        <f t="shared" si="33"/>
        <v>0.16075788612643616</v>
      </c>
      <c r="BB36">
        <v>2.6</v>
      </c>
      <c r="BC36">
        <v>0.5</v>
      </c>
      <c r="BD36" t="s">
        <v>355</v>
      </c>
      <c r="BE36">
        <v>2</v>
      </c>
      <c r="BF36" t="b">
        <v>1</v>
      </c>
      <c r="BG36">
        <v>1656169884.0185201</v>
      </c>
      <c r="BH36">
        <v>170.03555555555599</v>
      </c>
      <c r="BI36">
        <v>151.42088888888901</v>
      </c>
      <c r="BJ36">
        <v>20.0924851851852</v>
      </c>
      <c r="BK36">
        <v>18.888907407407402</v>
      </c>
      <c r="BL36">
        <v>169.17125925925899</v>
      </c>
      <c r="BM36">
        <v>20.040944444444399</v>
      </c>
      <c r="BN36">
        <v>499.99514814814802</v>
      </c>
      <c r="BO36">
        <v>76.336555555555506</v>
      </c>
      <c r="BP36">
        <v>0.100008488888889</v>
      </c>
      <c r="BQ36">
        <v>24.3026185185185</v>
      </c>
      <c r="BR36">
        <v>24.363603703703699</v>
      </c>
      <c r="BS36">
        <v>999.9</v>
      </c>
      <c r="BT36">
        <v>0</v>
      </c>
      <c r="BU36">
        <v>0</v>
      </c>
      <c r="BV36">
        <v>10006.7833333333</v>
      </c>
      <c r="BW36">
        <v>0</v>
      </c>
      <c r="BX36">
        <v>1382.89148148148</v>
      </c>
      <c r="BY36">
        <v>18.614544444444402</v>
      </c>
      <c r="BZ36">
        <v>173.52199999999999</v>
      </c>
      <c r="CA36">
        <v>154.336555555556</v>
      </c>
      <c r="CB36">
        <v>1.2035822222222201</v>
      </c>
      <c r="CC36">
        <v>151.42088888888901</v>
      </c>
      <c r="CD36">
        <v>18.888907407407402</v>
      </c>
      <c r="CE36">
        <v>1.53379222222222</v>
      </c>
      <c r="CF36">
        <v>1.4419144444444401</v>
      </c>
      <c r="CG36">
        <v>13.309251851851901</v>
      </c>
      <c r="CH36">
        <v>12.365737037037</v>
      </c>
      <c r="CI36">
        <v>1999.9374074074101</v>
      </c>
      <c r="CJ36">
        <v>0.98000100000000001</v>
      </c>
      <c r="CK36">
        <v>1.9999162962962998E-2</v>
      </c>
      <c r="CL36">
        <v>0</v>
      </c>
      <c r="CM36">
        <v>2.5421259259259301</v>
      </c>
      <c r="CN36">
        <v>0</v>
      </c>
      <c r="CO36">
        <v>3619.9555555555598</v>
      </c>
      <c r="CP36">
        <v>16704.877777777801</v>
      </c>
      <c r="CQ36">
        <v>40.561999999999998</v>
      </c>
      <c r="CR36">
        <v>42.186999999999998</v>
      </c>
      <c r="CS36">
        <v>41.561999999999998</v>
      </c>
      <c r="CT36">
        <v>40.436999999999998</v>
      </c>
      <c r="CU36">
        <v>40.103999999999999</v>
      </c>
      <c r="CV36">
        <v>1959.94259259259</v>
      </c>
      <c r="CW36">
        <v>39.994814814814802</v>
      </c>
      <c r="CX36">
        <v>0</v>
      </c>
      <c r="CY36">
        <v>1656169890</v>
      </c>
      <c r="CZ36">
        <v>0</v>
      </c>
      <c r="DA36">
        <v>0</v>
      </c>
      <c r="DB36" t="s">
        <v>356</v>
      </c>
      <c r="DC36">
        <v>1656081796.0999999</v>
      </c>
      <c r="DD36">
        <v>1656081786.5999999</v>
      </c>
      <c r="DE36">
        <v>0</v>
      </c>
      <c r="DF36">
        <v>0.44700000000000001</v>
      </c>
      <c r="DG36">
        <v>1.2E-2</v>
      </c>
      <c r="DH36">
        <v>1.8160000000000001</v>
      </c>
      <c r="DI36">
        <v>-9.0999999999999998E-2</v>
      </c>
      <c r="DJ36">
        <v>420</v>
      </c>
      <c r="DK36">
        <v>13</v>
      </c>
      <c r="DL36">
        <v>0.64</v>
      </c>
      <c r="DM36">
        <v>0.22</v>
      </c>
      <c r="DN36">
        <v>18.325749999999999</v>
      </c>
      <c r="DO36">
        <v>4.47227166979357</v>
      </c>
      <c r="DP36">
        <v>0.51095793711420101</v>
      </c>
      <c r="DQ36">
        <v>0</v>
      </c>
      <c r="DR36">
        <v>1.18978925</v>
      </c>
      <c r="DS36">
        <v>0.208795834896809</v>
      </c>
      <c r="DT36">
        <v>2.1288544147909701E-2</v>
      </c>
      <c r="DU36">
        <v>0</v>
      </c>
      <c r="DV36">
        <v>0</v>
      </c>
      <c r="DW36">
        <v>2</v>
      </c>
      <c r="DX36" t="s">
        <v>357</v>
      </c>
      <c r="DY36">
        <v>2.9029099999999999</v>
      </c>
      <c r="DZ36">
        <v>2.7166299999999999</v>
      </c>
      <c r="EA36">
        <v>3.1835299999999997E-2</v>
      </c>
      <c r="EB36">
        <v>2.8145199999999999E-2</v>
      </c>
      <c r="EC36">
        <v>7.8188199999999999E-2</v>
      </c>
      <c r="ED36">
        <v>7.4350700000000006E-2</v>
      </c>
      <c r="EE36">
        <v>27899.200000000001</v>
      </c>
      <c r="EF36">
        <v>24055.1</v>
      </c>
      <c r="EG36">
        <v>25778.400000000001</v>
      </c>
      <c r="EH36">
        <v>24087.3</v>
      </c>
      <c r="EI36">
        <v>40487</v>
      </c>
      <c r="EJ36">
        <v>36867.4</v>
      </c>
      <c r="EK36">
        <v>46509.8</v>
      </c>
      <c r="EL36">
        <v>42915.8</v>
      </c>
      <c r="EM36">
        <v>1.8206199999999999</v>
      </c>
      <c r="EN36">
        <v>2.3039999999999998</v>
      </c>
      <c r="EO36">
        <v>0.16039999999999999</v>
      </c>
      <c r="EP36">
        <v>0</v>
      </c>
      <c r="EQ36">
        <v>21.801400000000001</v>
      </c>
      <c r="ER36">
        <v>999.9</v>
      </c>
      <c r="ES36">
        <v>54.609000000000002</v>
      </c>
      <c r="ET36">
        <v>25.206</v>
      </c>
      <c r="EU36">
        <v>23.0274</v>
      </c>
      <c r="EV36">
        <v>52.140099999999997</v>
      </c>
      <c r="EW36">
        <v>35.652999999999999</v>
      </c>
      <c r="EX36">
        <v>2</v>
      </c>
      <c r="EY36">
        <v>-0.36750300000000002</v>
      </c>
      <c r="EZ36">
        <v>-0.45882899999999999</v>
      </c>
      <c r="FA36">
        <v>20.246400000000001</v>
      </c>
      <c r="FB36">
        <v>5.2351099999999997</v>
      </c>
      <c r="FC36">
        <v>11.986000000000001</v>
      </c>
      <c r="FD36">
        <v>4.9569999999999999</v>
      </c>
      <c r="FE36">
        <v>3.3038500000000002</v>
      </c>
      <c r="FF36">
        <v>9999</v>
      </c>
      <c r="FG36">
        <v>310.89999999999998</v>
      </c>
      <c r="FH36">
        <v>3686.1</v>
      </c>
      <c r="FI36">
        <v>9999</v>
      </c>
      <c r="FJ36">
        <v>1.86829</v>
      </c>
      <c r="FK36">
        <v>1.8640099999999999</v>
      </c>
      <c r="FL36">
        <v>1.8716200000000001</v>
      </c>
      <c r="FM36">
        <v>1.86243</v>
      </c>
      <c r="FN36">
        <v>1.86188</v>
      </c>
      <c r="FO36">
        <v>1.86829</v>
      </c>
      <c r="FP36">
        <v>1.85839</v>
      </c>
      <c r="FQ36">
        <v>1.86493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0.80500000000000005</v>
      </c>
      <c r="GF36">
        <v>5.16E-2</v>
      </c>
      <c r="GG36">
        <v>0.39499089592780401</v>
      </c>
      <c r="GH36">
        <v>3.1153520846250202E-3</v>
      </c>
      <c r="GI36">
        <v>-2.1644517400314199E-6</v>
      </c>
      <c r="GJ36">
        <v>9.0383515404126001E-10</v>
      </c>
      <c r="GK36">
        <v>5.1554237621799399E-2</v>
      </c>
      <c r="GL36">
        <v>0</v>
      </c>
      <c r="GM36">
        <v>0</v>
      </c>
      <c r="GN36">
        <v>0</v>
      </c>
      <c r="GO36">
        <v>18</v>
      </c>
      <c r="GP36">
        <v>2154</v>
      </c>
      <c r="GQ36">
        <v>2</v>
      </c>
      <c r="GR36">
        <v>17</v>
      </c>
      <c r="GS36">
        <v>1468.3</v>
      </c>
      <c r="GT36">
        <v>1468.4</v>
      </c>
      <c r="GU36">
        <v>0.48828100000000002</v>
      </c>
      <c r="GV36">
        <v>2.3803700000000001</v>
      </c>
      <c r="GW36">
        <v>1.9982899999999999</v>
      </c>
      <c r="GX36">
        <v>2.7026400000000002</v>
      </c>
      <c r="GY36">
        <v>2.0935100000000002</v>
      </c>
      <c r="GZ36">
        <v>2.3706100000000001</v>
      </c>
      <c r="HA36">
        <v>33.850900000000003</v>
      </c>
      <c r="HB36">
        <v>15.9445</v>
      </c>
      <c r="HC36">
        <v>18</v>
      </c>
      <c r="HD36">
        <v>407.61700000000002</v>
      </c>
      <c r="HE36">
        <v>733.81</v>
      </c>
      <c r="HF36">
        <v>23.0001</v>
      </c>
      <c r="HG36">
        <v>22.6463</v>
      </c>
      <c r="HH36">
        <v>30.000399999999999</v>
      </c>
      <c r="HI36">
        <v>22.367699999999999</v>
      </c>
      <c r="HJ36">
        <v>22.3658</v>
      </c>
      <c r="HK36">
        <v>9.6693800000000003</v>
      </c>
      <c r="HL36">
        <v>30.095700000000001</v>
      </c>
      <c r="HM36">
        <v>85.394900000000007</v>
      </c>
      <c r="HN36">
        <v>23</v>
      </c>
      <c r="HO36">
        <v>94.736099999999993</v>
      </c>
      <c r="HP36">
        <v>18.736699999999999</v>
      </c>
      <c r="HQ36">
        <v>98.506100000000004</v>
      </c>
      <c r="HR36">
        <v>100.94199999999999</v>
      </c>
    </row>
    <row r="37" spans="1:226" x14ac:dyDescent="0.2">
      <c r="A37">
        <v>21</v>
      </c>
      <c r="B37">
        <v>1656169896.5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1656169888.7321401</v>
      </c>
      <c r="J37">
        <f t="shared" si="0"/>
        <v>2.4208121175555582E-3</v>
      </c>
      <c r="K37">
        <f t="shared" si="1"/>
        <v>2.4208121175555584</v>
      </c>
      <c r="L37">
        <f t="shared" si="2"/>
        <v>4.8160380301908976</v>
      </c>
      <c r="M37">
        <f t="shared" si="3"/>
        <v>154.88075000000001</v>
      </c>
      <c r="N37">
        <f t="shared" si="4"/>
        <v>85.248961037749055</v>
      </c>
      <c r="O37">
        <f t="shared" si="5"/>
        <v>6.5161328162384482</v>
      </c>
      <c r="P37">
        <f t="shared" si="6"/>
        <v>11.838543548134613</v>
      </c>
      <c r="Q37">
        <f t="shared" si="7"/>
        <v>0.11937059957154403</v>
      </c>
      <c r="R37">
        <f t="shared" si="8"/>
        <v>3.2795134044003942</v>
      </c>
      <c r="S37">
        <f t="shared" si="9"/>
        <v>0.11700827215877396</v>
      </c>
      <c r="T37">
        <f t="shared" si="10"/>
        <v>7.3338522008848675E-2</v>
      </c>
      <c r="U37">
        <f t="shared" si="11"/>
        <v>321.51333717857142</v>
      </c>
      <c r="V37">
        <f t="shared" si="12"/>
        <v>25.44912664156957</v>
      </c>
      <c r="W37">
        <f t="shared" si="13"/>
        <v>24.407807142857099</v>
      </c>
      <c r="X37">
        <f t="shared" si="14"/>
        <v>3.0691327177789378</v>
      </c>
      <c r="Y37">
        <f t="shared" si="15"/>
        <v>50.326799925845691</v>
      </c>
      <c r="Z37">
        <f t="shared" si="16"/>
        <v>1.5353511815834855</v>
      </c>
      <c r="AA37">
        <f t="shared" si="17"/>
        <v>3.0507625834461112</v>
      </c>
      <c r="AB37">
        <f t="shared" si="18"/>
        <v>1.5337815361954523</v>
      </c>
      <c r="AC37">
        <f t="shared" si="19"/>
        <v>-106.75781438420012</v>
      </c>
      <c r="AD37">
        <f t="shared" si="20"/>
        <v>-17.71776803177487</v>
      </c>
      <c r="AE37">
        <f t="shared" si="21"/>
        <v>-1.1353987083304102</v>
      </c>
      <c r="AF37">
        <f t="shared" si="22"/>
        <v>195.90235605426602</v>
      </c>
      <c r="AG37">
        <f t="shared" si="23"/>
        <v>-36.636697465870327</v>
      </c>
      <c r="AH37">
        <f t="shared" si="24"/>
        <v>2.3951185133288275</v>
      </c>
      <c r="AI37">
        <f t="shared" si="25"/>
        <v>4.8160380301908976</v>
      </c>
      <c r="AJ37">
        <v>123.278413234992</v>
      </c>
      <c r="AK37">
        <v>134.2638</v>
      </c>
      <c r="AL37">
        <v>-3.2789669051592498</v>
      </c>
      <c r="AM37">
        <v>66.878443452550002</v>
      </c>
      <c r="AN37">
        <f t="shared" si="26"/>
        <v>2.4208121175555584</v>
      </c>
      <c r="AO37">
        <v>18.850206357527199</v>
      </c>
      <c r="AP37">
        <v>20.084265454545399</v>
      </c>
      <c r="AQ37">
        <v>-1.08250893237147E-4</v>
      </c>
      <c r="AR37">
        <v>77.419328598237499</v>
      </c>
      <c r="AS37">
        <v>30</v>
      </c>
      <c r="AT37">
        <v>6</v>
      </c>
      <c r="AU37">
        <f t="shared" si="27"/>
        <v>1</v>
      </c>
      <c r="AV37">
        <f t="shared" si="28"/>
        <v>0</v>
      </c>
      <c r="AW37">
        <f t="shared" si="29"/>
        <v>40729.764634368526</v>
      </c>
      <c r="AX37">
        <f t="shared" si="30"/>
        <v>1999.9849999999999</v>
      </c>
      <c r="AY37">
        <f t="shared" si="31"/>
        <v>1681.1872607142855</v>
      </c>
      <c r="AZ37">
        <f t="shared" si="32"/>
        <v>0.84059993485665419</v>
      </c>
      <c r="BA37">
        <f t="shared" si="33"/>
        <v>0.16075787427334276</v>
      </c>
      <c r="BB37">
        <v>2.6</v>
      </c>
      <c r="BC37">
        <v>0.5</v>
      </c>
      <c r="BD37" t="s">
        <v>355</v>
      </c>
      <c r="BE37">
        <v>2</v>
      </c>
      <c r="BF37" t="b">
        <v>1</v>
      </c>
      <c r="BG37">
        <v>1656169888.7321401</v>
      </c>
      <c r="BH37">
        <v>154.88075000000001</v>
      </c>
      <c r="BI37">
        <v>136.02253571428599</v>
      </c>
      <c r="BJ37">
        <v>20.086621428571402</v>
      </c>
      <c r="BK37">
        <v>18.866174999999998</v>
      </c>
      <c r="BL37">
        <v>154.05410714285699</v>
      </c>
      <c r="BM37">
        <v>20.035071428571399</v>
      </c>
      <c r="BN37">
        <v>499.999214285714</v>
      </c>
      <c r="BO37">
        <v>76.3364714285714</v>
      </c>
      <c r="BP37">
        <v>0.100035678571429</v>
      </c>
      <c r="BQ37">
        <v>24.307596428571401</v>
      </c>
      <c r="BR37">
        <v>24.407807142857099</v>
      </c>
      <c r="BS37">
        <v>999.9</v>
      </c>
      <c r="BT37">
        <v>0</v>
      </c>
      <c r="BU37">
        <v>0</v>
      </c>
      <c r="BV37">
        <v>9999.9125000000004</v>
      </c>
      <c r="BW37">
        <v>0</v>
      </c>
      <c r="BX37">
        <v>1382.9596428571399</v>
      </c>
      <c r="BY37">
        <v>18.858060714285699</v>
      </c>
      <c r="BZ37">
        <v>158.05542857142899</v>
      </c>
      <c r="CA37">
        <v>138.63846428571401</v>
      </c>
      <c r="CB37">
        <v>1.2204489285714299</v>
      </c>
      <c r="CC37">
        <v>136.02253571428599</v>
      </c>
      <c r="CD37">
        <v>18.866174999999998</v>
      </c>
      <c r="CE37">
        <v>1.53334285714286</v>
      </c>
      <c r="CF37">
        <v>1.4401775000000001</v>
      </c>
      <c r="CG37">
        <v>13.3047535714286</v>
      </c>
      <c r="CH37">
        <v>12.3473928571429</v>
      </c>
      <c r="CI37">
        <v>1999.9849999999999</v>
      </c>
      <c r="CJ37">
        <v>0.98000153571428605</v>
      </c>
      <c r="CK37">
        <v>1.99986107142857E-2</v>
      </c>
      <c r="CL37">
        <v>0</v>
      </c>
      <c r="CM37">
        <v>2.5663</v>
      </c>
      <c r="CN37">
        <v>0</v>
      </c>
      <c r="CO37">
        <v>3616.2242857142901</v>
      </c>
      <c r="CP37">
        <v>16705.282142857101</v>
      </c>
      <c r="CQ37">
        <v>40.559785714285702</v>
      </c>
      <c r="CR37">
        <v>42.186999999999998</v>
      </c>
      <c r="CS37">
        <v>41.561999999999998</v>
      </c>
      <c r="CT37">
        <v>40.436999999999998</v>
      </c>
      <c r="CU37">
        <v>40.088999999999999</v>
      </c>
      <c r="CV37">
        <v>1959.9896428571401</v>
      </c>
      <c r="CW37">
        <v>39.995357142857102</v>
      </c>
      <c r="CX37">
        <v>0</v>
      </c>
      <c r="CY37">
        <v>1656169895.4000001</v>
      </c>
      <c r="CZ37">
        <v>0</v>
      </c>
      <c r="DA37">
        <v>0</v>
      </c>
      <c r="DB37" t="s">
        <v>356</v>
      </c>
      <c r="DC37">
        <v>1656081796.0999999</v>
      </c>
      <c r="DD37">
        <v>1656081786.5999999</v>
      </c>
      <c r="DE37">
        <v>0</v>
      </c>
      <c r="DF37">
        <v>0.44700000000000001</v>
      </c>
      <c r="DG37">
        <v>1.2E-2</v>
      </c>
      <c r="DH37">
        <v>1.8160000000000001</v>
      </c>
      <c r="DI37">
        <v>-9.0999999999999998E-2</v>
      </c>
      <c r="DJ37">
        <v>420</v>
      </c>
      <c r="DK37">
        <v>13</v>
      </c>
      <c r="DL37">
        <v>0.64</v>
      </c>
      <c r="DM37">
        <v>0.22</v>
      </c>
      <c r="DN37">
        <v>18.7219725</v>
      </c>
      <c r="DO37">
        <v>3.0341189493432901</v>
      </c>
      <c r="DP37">
        <v>0.34159610359860698</v>
      </c>
      <c r="DQ37">
        <v>0</v>
      </c>
      <c r="DR37">
        <v>1.2088449999999999</v>
      </c>
      <c r="DS37">
        <v>0.19723564727954801</v>
      </c>
      <c r="DT37">
        <v>1.98277241507945E-2</v>
      </c>
      <c r="DU37">
        <v>0</v>
      </c>
      <c r="DV37">
        <v>0</v>
      </c>
      <c r="DW37">
        <v>2</v>
      </c>
      <c r="DX37" t="s">
        <v>357</v>
      </c>
      <c r="DY37">
        <v>2.9028399999999999</v>
      </c>
      <c r="DZ37">
        <v>2.7164299999999999</v>
      </c>
      <c r="EA37">
        <v>2.8533099999999999E-2</v>
      </c>
      <c r="EB37">
        <v>2.46772E-2</v>
      </c>
      <c r="EC37">
        <v>7.8175300000000003E-2</v>
      </c>
      <c r="ED37">
        <v>7.42863E-2</v>
      </c>
      <c r="EE37">
        <v>27993.3</v>
      </c>
      <c r="EF37">
        <v>24140.3</v>
      </c>
      <c r="EG37">
        <v>25777.5</v>
      </c>
      <c r="EH37">
        <v>24086.7</v>
      </c>
      <c r="EI37">
        <v>40486.699999999997</v>
      </c>
      <c r="EJ37">
        <v>36869.800000000003</v>
      </c>
      <c r="EK37">
        <v>46508.9</v>
      </c>
      <c r="EL37">
        <v>42915.6</v>
      </c>
      <c r="EM37">
        <v>1.8205</v>
      </c>
      <c r="EN37">
        <v>2.3038699999999999</v>
      </c>
      <c r="EO37">
        <v>0.16232199999999999</v>
      </c>
      <c r="EP37">
        <v>0</v>
      </c>
      <c r="EQ37">
        <v>21.7959</v>
      </c>
      <c r="ER37">
        <v>999.9</v>
      </c>
      <c r="ES37">
        <v>54.56</v>
      </c>
      <c r="ET37">
        <v>25.225999999999999</v>
      </c>
      <c r="EU37">
        <v>23.034800000000001</v>
      </c>
      <c r="EV37">
        <v>52.420099999999998</v>
      </c>
      <c r="EW37">
        <v>35.661099999999998</v>
      </c>
      <c r="EX37">
        <v>2</v>
      </c>
      <c r="EY37">
        <v>-0.36738300000000002</v>
      </c>
      <c r="EZ37">
        <v>-0.45163399999999998</v>
      </c>
      <c r="FA37">
        <v>20.246400000000001</v>
      </c>
      <c r="FB37">
        <v>5.2361599999999999</v>
      </c>
      <c r="FC37">
        <v>11.986000000000001</v>
      </c>
      <c r="FD37">
        <v>4.9573499999999999</v>
      </c>
      <c r="FE37">
        <v>3.3039499999999999</v>
      </c>
      <c r="FF37">
        <v>9999</v>
      </c>
      <c r="FG37">
        <v>310.89999999999998</v>
      </c>
      <c r="FH37">
        <v>3686.4</v>
      </c>
      <c r="FI37">
        <v>9999</v>
      </c>
      <c r="FJ37">
        <v>1.86829</v>
      </c>
      <c r="FK37">
        <v>1.8640099999999999</v>
      </c>
      <c r="FL37">
        <v>1.87158</v>
      </c>
      <c r="FM37">
        <v>1.8624000000000001</v>
      </c>
      <c r="FN37">
        <v>1.86188</v>
      </c>
      <c r="FO37">
        <v>1.86829</v>
      </c>
      <c r="FP37">
        <v>1.85839</v>
      </c>
      <c r="FQ37">
        <v>1.86493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0.76400000000000001</v>
      </c>
      <c r="GF37">
        <v>5.16E-2</v>
      </c>
      <c r="GG37">
        <v>0.39499089592780401</v>
      </c>
      <c r="GH37">
        <v>3.1153520846250202E-3</v>
      </c>
      <c r="GI37">
        <v>-2.1644517400314199E-6</v>
      </c>
      <c r="GJ37">
        <v>9.0383515404126001E-10</v>
      </c>
      <c r="GK37">
        <v>5.1554237621799399E-2</v>
      </c>
      <c r="GL37">
        <v>0</v>
      </c>
      <c r="GM37">
        <v>0</v>
      </c>
      <c r="GN37">
        <v>0</v>
      </c>
      <c r="GO37">
        <v>18</v>
      </c>
      <c r="GP37">
        <v>2154</v>
      </c>
      <c r="GQ37">
        <v>2</v>
      </c>
      <c r="GR37">
        <v>17</v>
      </c>
      <c r="GS37">
        <v>1468.3</v>
      </c>
      <c r="GT37">
        <v>1468.5</v>
      </c>
      <c r="GU37">
        <v>0.43823200000000001</v>
      </c>
      <c r="GV37">
        <v>2.3828100000000001</v>
      </c>
      <c r="GW37">
        <v>1.9982899999999999</v>
      </c>
      <c r="GX37">
        <v>2.7026400000000002</v>
      </c>
      <c r="GY37">
        <v>2.0935100000000002</v>
      </c>
      <c r="GZ37">
        <v>2.4255399999999998</v>
      </c>
      <c r="HA37">
        <v>33.8735</v>
      </c>
      <c r="HB37">
        <v>15.9445</v>
      </c>
      <c r="HC37">
        <v>18</v>
      </c>
      <c r="HD37">
        <v>407.58600000000001</v>
      </c>
      <c r="HE37">
        <v>733.76099999999997</v>
      </c>
      <c r="HF37">
        <v>23.000900000000001</v>
      </c>
      <c r="HG37">
        <v>22.650099999999998</v>
      </c>
      <c r="HH37">
        <v>30.000299999999999</v>
      </c>
      <c r="HI37">
        <v>22.372399999999999</v>
      </c>
      <c r="HJ37">
        <v>22.37</v>
      </c>
      <c r="HK37">
        <v>8.7219300000000004</v>
      </c>
      <c r="HL37">
        <v>30.373799999999999</v>
      </c>
      <c r="HM37">
        <v>85.394900000000007</v>
      </c>
      <c r="HN37">
        <v>23</v>
      </c>
      <c r="HO37">
        <v>81.0745</v>
      </c>
      <c r="HP37">
        <v>18.714600000000001</v>
      </c>
      <c r="HQ37">
        <v>98.503600000000006</v>
      </c>
      <c r="HR37">
        <v>100.941</v>
      </c>
    </row>
    <row r="38" spans="1:226" x14ac:dyDescent="0.2">
      <c r="A38">
        <v>22</v>
      </c>
      <c r="B38">
        <v>1656169901.5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1656169894</v>
      </c>
      <c r="J38">
        <f t="shared" si="0"/>
        <v>2.4383312561309981E-3</v>
      </c>
      <c r="K38">
        <f t="shared" si="1"/>
        <v>2.438331256130998</v>
      </c>
      <c r="L38">
        <f t="shared" si="2"/>
        <v>4.1608553824185917</v>
      </c>
      <c r="M38">
        <f t="shared" si="3"/>
        <v>137.99955555555599</v>
      </c>
      <c r="N38">
        <f t="shared" si="4"/>
        <v>77.99675354071546</v>
      </c>
      <c r="O38">
        <f t="shared" si="5"/>
        <v>5.9617427053296703</v>
      </c>
      <c r="P38">
        <f t="shared" si="6"/>
        <v>10.548103687964417</v>
      </c>
      <c r="Q38">
        <f t="shared" si="7"/>
        <v>0.12002330050402815</v>
      </c>
      <c r="R38">
        <f t="shared" si="8"/>
        <v>3.2805161355580688</v>
      </c>
      <c r="S38">
        <f t="shared" si="9"/>
        <v>0.11763606148305225</v>
      </c>
      <c r="T38">
        <f t="shared" si="10"/>
        <v>7.373306761846786E-2</v>
      </c>
      <c r="U38">
        <f t="shared" si="11"/>
        <v>321.52211566666682</v>
      </c>
      <c r="V38">
        <f t="shared" si="12"/>
        <v>25.453659460718338</v>
      </c>
      <c r="W38">
        <f t="shared" si="13"/>
        <v>24.421474074074101</v>
      </c>
      <c r="X38">
        <f t="shared" si="14"/>
        <v>3.0716455500117879</v>
      </c>
      <c r="Y38">
        <f t="shared" si="15"/>
        <v>50.289913226337802</v>
      </c>
      <c r="Z38">
        <f t="shared" si="16"/>
        <v>1.5350467501743223</v>
      </c>
      <c r="AA38">
        <f t="shared" si="17"/>
        <v>3.0523949072363656</v>
      </c>
      <c r="AB38">
        <f t="shared" si="18"/>
        <v>1.5365987998374655</v>
      </c>
      <c r="AC38">
        <f t="shared" si="19"/>
        <v>-107.53040839537702</v>
      </c>
      <c r="AD38">
        <f t="shared" si="20"/>
        <v>-18.561699077246271</v>
      </c>
      <c r="AE38">
        <f t="shared" si="21"/>
        <v>-1.1892518612352612</v>
      </c>
      <c r="AF38">
        <f t="shared" si="22"/>
        <v>194.24075633280825</v>
      </c>
      <c r="AG38">
        <f t="shared" si="23"/>
        <v>-37.462326415667789</v>
      </c>
      <c r="AH38">
        <f t="shared" si="24"/>
        <v>2.4351282769936828</v>
      </c>
      <c r="AI38">
        <f t="shared" si="25"/>
        <v>4.1608553824185917</v>
      </c>
      <c r="AJ38">
        <v>106.532238274736</v>
      </c>
      <c r="AK38">
        <v>117.895139393939</v>
      </c>
      <c r="AL38">
        <v>-3.2864164977546602</v>
      </c>
      <c r="AM38">
        <v>66.878443452550002</v>
      </c>
      <c r="AN38">
        <f t="shared" si="26"/>
        <v>2.438331256130998</v>
      </c>
      <c r="AO38">
        <v>18.8246138420938</v>
      </c>
      <c r="AP38">
        <v>20.068751515151501</v>
      </c>
      <c r="AQ38">
        <v>-3.4538590684946198E-4</v>
      </c>
      <c r="AR38">
        <v>77.419328598237499</v>
      </c>
      <c r="AS38">
        <v>30</v>
      </c>
      <c r="AT38">
        <v>6</v>
      </c>
      <c r="AU38">
        <f t="shared" si="27"/>
        <v>1</v>
      </c>
      <c r="AV38">
        <f t="shared" si="28"/>
        <v>0</v>
      </c>
      <c r="AW38">
        <f t="shared" si="29"/>
        <v>40745.170582908569</v>
      </c>
      <c r="AX38">
        <f t="shared" si="30"/>
        <v>2000.03925925926</v>
      </c>
      <c r="AY38">
        <f t="shared" si="31"/>
        <v>1681.2329000000007</v>
      </c>
      <c r="AZ38">
        <f t="shared" si="32"/>
        <v>0.84059994933432791</v>
      </c>
      <c r="BA38">
        <f t="shared" si="33"/>
        <v>0.16075790221525282</v>
      </c>
      <c r="BB38">
        <v>2.6</v>
      </c>
      <c r="BC38">
        <v>0.5</v>
      </c>
      <c r="BD38" t="s">
        <v>355</v>
      </c>
      <c r="BE38">
        <v>2</v>
      </c>
      <c r="BF38" t="b">
        <v>1</v>
      </c>
      <c r="BG38">
        <v>1656169894</v>
      </c>
      <c r="BH38">
        <v>137.99955555555599</v>
      </c>
      <c r="BI38">
        <v>118.693881481481</v>
      </c>
      <c r="BJ38">
        <v>20.0828296296296</v>
      </c>
      <c r="BK38">
        <v>18.8419925925926</v>
      </c>
      <c r="BL38">
        <v>137.21574074074101</v>
      </c>
      <c r="BM38">
        <v>20.031274074074101</v>
      </c>
      <c r="BN38">
        <v>499.99977777777798</v>
      </c>
      <c r="BO38">
        <v>76.335774074074095</v>
      </c>
      <c r="BP38">
        <v>0.100006066666667</v>
      </c>
      <c r="BQ38">
        <v>24.316522222222201</v>
      </c>
      <c r="BR38">
        <v>24.421474074074101</v>
      </c>
      <c r="BS38">
        <v>999.9</v>
      </c>
      <c r="BT38">
        <v>0</v>
      </c>
      <c r="BU38">
        <v>0</v>
      </c>
      <c r="BV38">
        <v>10004.2648148148</v>
      </c>
      <c r="BW38">
        <v>0</v>
      </c>
      <c r="BX38">
        <v>1383.33925925926</v>
      </c>
      <c r="BY38">
        <v>19.3055555555556</v>
      </c>
      <c r="BZ38">
        <v>140.827666666667</v>
      </c>
      <c r="CA38">
        <v>120.973588888889</v>
      </c>
      <c r="CB38">
        <v>1.2408344444444399</v>
      </c>
      <c r="CC38">
        <v>118.693881481481</v>
      </c>
      <c r="CD38">
        <v>18.8419925925926</v>
      </c>
      <c r="CE38">
        <v>1.53303962962963</v>
      </c>
      <c r="CF38">
        <v>1.43831925925926</v>
      </c>
      <c r="CG38">
        <v>13.3017111111111</v>
      </c>
      <c r="CH38">
        <v>12.327740740740699</v>
      </c>
      <c r="CI38">
        <v>2000.03925925926</v>
      </c>
      <c r="CJ38">
        <v>0.98000100000000001</v>
      </c>
      <c r="CK38">
        <v>1.9999170370370401E-2</v>
      </c>
      <c r="CL38">
        <v>0</v>
      </c>
      <c r="CM38">
        <v>2.5988444444444401</v>
      </c>
      <c r="CN38">
        <v>0</v>
      </c>
      <c r="CO38">
        <v>3616.19148148148</v>
      </c>
      <c r="CP38">
        <v>16705.740740740701</v>
      </c>
      <c r="CQ38">
        <v>40.559703703703697</v>
      </c>
      <c r="CR38">
        <v>42.186999999999998</v>
      </c>
      <c r="CS38">
        <v>41.561999999999998</v>
      </c>
      <c r="CT38">
        <v>40.436999999999998</v>
      </c>
      <c r="CU38">
        <v>40.0713333333333</v>
      </c>
      <c r="CV38">
        <v>1960.04185185185</v>
      </c>
      <c r="CW38">
        <v>39.997407407407401</v>
      </c>
      <c r="CX38">
        <v>0</v>
      </c>
      <c r="CY38">
        <v>1656169900.2</v>
      </c>
      <c r="CZ38">
        <v>0</v>
      </c>
      <c r="DA38">
        <v>0</v>
      </c>
      <c r="DB38" t="s">
        <v>356</v>
      </c>
      <c r="DC38">
        <v>1656081796.0999999</v>
      </c>
      <c r="DD38">
        <v>1656081786.5999999</v>
      </c>
      <c r="DE38">
        <v>0</v>
      </c>
      <c r="DF38">
        <v>0.44700000000000001</v>
      </c>
      <c r="DG38">
        <v>1.2E-2</v>
      </c>
      <c r="DH38">
        <v>1.8160000000000001</v>
      </c>
      <c r="DI38">
        <v>-9.0999999999999998E-2</v>
      </c>
      <c r="DJ38">
        <v>420</v>
      </c>
      <c r="DK38">
        <v>13</v>
      </c>
      <c r="DL38">
        <v>0.64</v>
      </c>
      <c r="DM38">
        <v>0.22</v>
      </c>
      <c r="DN38">
        <v>18.997792499999999</v>
      </c>
      <c r="DO38">
        <v>4.8642900562851903</v>
      </c>
      <c r="DP38">
        <v>0.47884354197770101</v>
      </c>
      <c r="DQ38">
        <v>0</v>
      </c>
      <c r="DR38">
        <v>1.22730125</v>
      </c>
      <c r="DS38">
        <v>0.22644011257035301</v>
      </c>
      <c r="DT38">
        <v>2.2662947754815602E-2</v>
      </c>
      <c r="DU38">
        <v>0</v>
      </c>
      <c r="DV38">
        <v>0</v>
      </c>
      <c r="DW38">
        <v>2</v>
      </c>
      <c r="DX38" t="s">
        <v>357</v>
      </c>
      <c r="DY38">
        <v>2.9029199999999999</v>
      </c>
      <c r="DZ38">
        <v>2.7165599999999999</v>
      </c>
      <c r="EA38">
        <v>2.51661E-2</v>
      </c>
      <c r="EB38">
        <v>2.10983E-2</v>
      </c>
      <c r="EC38">
        <v>7.8129000000000004E-2</v>
      </c>
      <c r="ED38">
        <v>7.4204599999999996E-2</v>
      </c>
      <c r="EE38">
        <v>28090.5</v>
      </c>
      <c r="EF38">
        <v>24228.799999999999</v>
      </c>
      <c r="EG38">
        <v>25777.7</v>
      </c>
      <c r="EH38">
        <v>24086.7</v>
      </c>
      <c r="EI38">
        <v>40488.800000000003</v>
      </c>
      <c r="EJ38">
        <v>36873</v>
      </c>
      <c r="EK38">
        <v>46509</v>
      </c>
      <c r="EL38">
        <v>42915.7</v>
      </c>
      <c r="EM38">
        <v>1.8208200000000001</v>
      </c>
      <c r="EN38">
        <v>2.3034699999999999</v>
      </c>
      <c r="EO38">
        <v>0.16098100000000001</v>
      </c>
      <c r="EP38">
        <v>0</v>
      </c>
      <c r="EQ38">
        <v>21.795500000000001</v>
      </c>
      <c r="ER38">
        <v>999.9</v>
      </c>
      <c r="ES38">
        <v>54.56</v>
      </c>
      <c r="ET38">
        <v>25.236999999999998</v>
      </c>
      <c r="EU38">
        <v>23.046900000000001</v>
      </c>
      <c r="EV38">
        <v>52.760100000000001</v>
      </c>
      <c r="EW38">
        <v>35.604999999999997</v>
      </c>
      <c r="EX38">
        <v>2</v>
      </c>
      <c r="EY38">
        <v>-0.36709599999999998</v>
      </c>
      <c r="EZ38">
        <v>-0.44622000000000001</v>
      </c>
      <c r="FA38">
        <v>20.246500000000001</v>
      </c>
      <c r="FB38">
        <v>5.2352600000000002</v>
      </c>
      <c r="FC38">
        <v>11.986000000000001</v>
      </c>
      <c r="FD38">
        <v>4.9574499999999997</v>
      </c>
      <c r="FE38">
        <v>3.3039299999999998</v>
      </c>
      <c r="FF38">
        <v>9999</v>
      </c>
      <c r="FG38">
        <v>310.89999999999998</v>
      </c>
      <c r="FH38">
        <v>3686.4</v>
      </c>
      <c r="FI38">
        <v>9999</v>
      </c>
      <c r="FJ38">
        <v>1.86829</v>
      </c>
      <c r="FK38">
        <v>1.8640099999999999</v>
      </c>
      <c r="FL38">
        <v>1.8716200000000001</v>
      </c>
      <c r="FM38">
        <v>1.8624099999999999</v>
      </c>
      <c r="FN38">
        <v>1.86188</v>
      </c>
      <c r="FO38">
        <v>1.86829</v>
      </c>
      <c r="FP38">
        <v>1.8584000000000001</v>
      </c>
      <c r="FQ38">
        <v>1.86493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0.72199999999999998</v>
      </c>
      <c r="GF38">
        <v>5.16E-2</v>
      </c>
      <c r="GG38">
        <v>0.39499089592780401</v>
      </c>
      <c r="GH38">
        <v>3.1153520846250202E-3</v>
      </c>
      <c r="GI38">
        <v>-2.1644517400314199E-6</v>
      </c>
      <c r="GJ38">
        <v>9.0383515404126001E-10</v>
      </c>
      <c r="GK38">
        <v>5.1554237621799399E-2</v>
      </c>
      <c r="GL38">
        <v>0</v>
      </c>
      <c r="GM38">
        <v>0</v>
      </c>
      <c r="GN38">
        <v>0</v>
      </c>
      <c r="GO38">
        <v>18</v>
      </c>
      <c r="GP38">
        <v>2154</v>
      </c>
      <c r="GQ38">
        <v>2</v>
      </c>
      <c r="GR38">
        <v>17</v>
      </c>
      <c r="GS38">
        <v>1468.4</v>
      </c>
      <c r="GT38">
        <v>1468.6</v>
      </c>
      <c r="GU38">
        <v>0.390625</v>
      </c>
      <c r="GV38">
        <v>2.3974600000000001</v>
      </c>
      <c r="GW38">
        <v>1.9982899999999999</v>
      </c>
      <c r="GX38">
        <v>2.7026400000000002</v>
      </c>
      <c r="GY38">
        <v>2.0935100000000002</v>
      </c>
      <c r="GZ38">
        <v>2.47803</v>
      </c>
      <c r="HA38">
        <v>33.8735</v>
      </c>
      <c r="HB38">
        <v>15.9445</v>
      </c>
      <c r="HC38">
        <v>18</v>
      </c>
      <c r="HD38">
        <v>407.791</v>
      </c>
      <c r="HE38">
        <v>733.471</v>
      </c>
      <c r="HF38">
        <v>23.001000000000001</v>
      </c>
      <c r="HG38">
        <v>22.6539</v>
      </c>
      <c r="HH38">
        <v>30.000399999999999</v>
      </c>
      <c r="HI38">
        <v>22.376899999999999</v>
      </c>
      <c r="HJ38">
        <v>22.374600000000001</v>
      </c>
      <c r="HK38">
        <v>7.7148700000000003</v>
      </c>
      <c r="HL38">
        <v>30.652200000000001</v>
      </c>
      <c r="HM38">
        <v>85.394900000000007</v>
      </c>
      <c r="HN38">
        <v>23</v>
      </c>
      <c r="HO38">
        <v>60.896299999999997</v>
      </c>
      <c r="HP38">
        <v>18.7073</v>
      </c>
      <c r="HQ38">
        <v>98.503900000000002</v>
      </c>
      <c r="HR38">
        <v>100.941</v>
      </c>
    </row>
    <row r="39" spans="1:226" x14ac:dyDescent="0.2">
      <c r="A39">
        <v>23</v>
      </c>
      <c r="B39">
        <v>1656169968.5</v>
      </c>
      <c r="C39">
        <v>172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1656169960.5</v>
      </c>
      <c r="J39">
        <f t="shared" si="0"/>
        <v>2.4577154057687108E-3</v>
      </c>
      <c r="K39">
        <f t="shared" si="1"/>
        <v>2.4577154057687109</v>
      </c>
      <c r="L39">
        <f t="shared" si="2"/>
        <v>16.142260143577815</v>
      </c>
      <c r="M39">
        <f t="shared" si="3"/>
        <v>408.02503225806498</v>
      </c>
      <c r="N39">
        <f t="shared" si="4"/>
        <v>185.42896294834696</v>
      </c>
      <c r="O39">
        <f t="shared" si="5"/>
        <v>14.173548183253519</v>
      </c>
      <c r="P39">
        <f t="shared" si="6"/>
        <v>31.188021346450672</v>
      </c>
      <c r="Q39">
        <f t="shared" si="7"/>
        <v>0.12344048801316793</v>
      </c>
      <c r="R39">
        <f t="shared" si="8"/>
        <v>3.2777240081080787</v>
      </c>
      <c r="S39">
        <f t="shared" si="9"/>
        <v>0.12091481732611352</v>
      </c>
      <c r="T39">
        <f t="shared" si="10"/>
        <v>7.5794378172149249E-2</v>
      </c>
      <c r="U39">
        <f t="shared" si="11"/>
        <v>321.51624329032251</v>
      </c>
      <c r="V39">
        <f t="shared" si="12"/>
        <v>25.271709096438087</v>
      </c>
      <c r="W39">
        <f t="shared" si="13"/>
        <v>24.1967</v>
      </c>
      <c r="X39">
        <f t="shared" si="14"/>
        <v>3.0305457057398746</v>
      </c>
      <c r="Y39">
        <f t="shared" si="15"/>
        <v>50.437730553470708</v>
      </c>
      <c r="Z39">
        <f t="shared" si="16"/>
        <v>1.5231755723008991</v>
      </c>
      <c r="AA39">
        <f t="shared" si="17"/>
        <v>3.019912980989758</v>
      </c>
      <c r="AB39">
        <f t="shared" si="18"/>
        <v>1.5073701334389755</v>
      </c>
      <c r="AC39">
        <f t="shared" si="19"/>
        <v>-108.38524939440015</v>
      </c>
      <c r="AD39">
        <f t="shared" si="20"/>
        <v>-10.352277144459912</v>
      </c>
      <c r="AE39">
        <f t="shared" si="21"/>
        <v>-0.66248835516554794</v>
      </c>
      <c r="AF39">
        <f t="shared" si="22"/>
        <v>202.11622839629692</v>
      </c>
      <c r="AG39">
        <f t="shared" si="23"/>
        <v>16.816811562315671</v>
      </c>
      <c r="AH39">
        <f t="shared" si="24"/>
        <v>2.4923321262833666</v>
      </c>
      <c r="AI39">
        <f t="shared" si="25"/>
        <v>16.142260143577815</v>
      </c>
      <c r="AJ39">
        <v>425.26185190027201</v>
      </c>
      <c r="AK39">
        <v>416.61494545454502</v>
      </c>
      <c r="AL39">
        <v>2.2574237494619599E-2</v>
      </c>
      <c r="AM39">
        <v>66.878443452550002</v>
      </c>
      <c r="AN39">
        <f t="shared" si="26"/>
        <v>2.4577154057687109</v>
      </c>
      <c r="AO39">
        <v>18.607872631738498</v>
      </c>
      <c r="AP39">
        <v>19.891992121212098</v>
      </c>
      <c r="AQ39">
        <v>-6.5903628607658204E-3</v>
      </c>
      <c r="AR39">
        <v>77.419328598237499</v>
      </c>
      <c r="AS39">
        <v>31</v>
      </c>
      <c r="AT39">
        <v>6</v>
      </c>
      <c r="AU39">
        <f t="shared" si="27"/>
        <v>1</v>
      </c>
      <c r="AV39">
        <f t="shared" si="28"/>
        <v>0</v>
      </c>
      <c r="AW39">
        <f t="shared" si="29"/>
        <v>40723.277866156786</v>
      </c>
      <c r="AX39">
        <f t="shared" si="30"/>
        <v>2000.00129032258</v>
      </c>
      <c r="AY39">
        <f t="shared" si="31"/>
        <v>1681.201103225806</v>
      </c>
      <c r="AZ39">
        <f t="shared" si="32"/>
        <v>0.84060000929031664</v>
      </c>
      <c r="BA39">
        <f t="shared" si="33"/>
        <v>0.16075801793031103</v>
      </c>
      <c r="BB39">
        <v>2.6</v>
      </c>
      <c r="BC39">
        <v>0.5</v>
      </c>
      <c r="BD39" t="s">
        <v>355</v>
      </c>
      <c r="BE39">
        <v>2</v>
      </c>
      <c r="BF39" t="b">
        <v>1</v>
      </c>
      <c r="BG39">
        <v>1656169960.5</v>
      </c>
      <c r="BH39">
        <v>408.02503225806498</v>
      </c>
      <c r="BI39">
        <v>417.29867741935499</v>
      </c>
      <c r="BJ39">
        <v>19.9273225806452</v>
      </c>
      <c r="BK39">
        <v>18.657122580645201</v>
      </c>
      <c r="BL39">
        <v>406.66029032258098</v>
      </c>
      <c r="BM39">
        <v>19.8757548387097</v>
      </c>
      <c r="BN39">
        <v>499.994741935484</v>
      </c>
      <c r="BO39">
        <v>76.336529032258099</v>
      </c>
      <c r="BP39">
        <v>0.100010103225806</v>
      </c>
      <c r="BQ39">
        <v>24.138116129032301</v>
      </c>
      <c r="BR39">
        <v>24.1967</v>
      </c>
      <c r="BS39">
        <v>999.9</v>
      </c>
      <c r="BT39">
        <v>0</v>
      </c>
      <c r="BU39">
        <v>0</v>
      </c>
      <c r="BV39">
        <v>9992.3025806451606</v>
      </c>
      <c r="BW39">
        <v>0</v>
      </c>
      <c r="BX39">
        <v>1387.1706451612899</v>
      </c>
      <c r="BY39">
        <v>-9.2737409677419294</v>
      </c>
      <c r="BZ39">
        <v>416.321161290323</v>
      </c>
      <c r="CA39">
        <v>425.23229032258098</v>
      </c>
      <c r="CB39">
        <v>1.2701864516129</v>
      </c>
      <c r="CC39">
        <v>417.29867741935499</v>
      </c>
      <c r="CD39">
        <v>18.657122580645201</v>
      </c>
      <c r="CE39">
        <v>1.52118225806452</v>
      </c>
      <c r="CF39">
        <v>1.42422</v>
      </c>
      <c r="CG39">
        <v>13.1827419354839</v>
      </c>
      <c r="CH39">
        <v>12.1779516129032</v>
      </c>
      <c r="CI39">
        <v>2000.00129032258</v>
      </c>
      <c r="CJ39">
        <v>0.979998483870967</v>
      </c>
      <c r="CK39">
        <v>2.00018E-2</v>
      </c>
      <c r="CL39">
        <v>0</v>
      </c>
      <c r="CM39">
        <v>2.6172225806451599</v>
      </c>
      <c r="CN39">
        <v>0</v>
      </c>
      <c r="CO39">
        <v>3628.7948387096799</v>
      </c>
      <c r="CP39">
        <v>16705.4064516129</v>
      </c>
      <c r="CQ39">
        <v>40.5</v>
      </c>
      <c r="CR39">
        <v>42.125</v>
      </c>
      <c r="CS39">
        <v>41.436999999999998</v>
      </c>
      <c r="CT39">
        <v>40.436999999999998</v>
      </c>
      <c r="CU39">
        <v>40.061999999999998</v>
      </c>
      <c r="CV39">
        <v>1960.0006451612901</v>
      </c>
      <c r="CW39">
        <v>40.000645161290301</v>
      </c>
      <c r="CX39">
        <v>0</v>
      </c>
      <c r="CY39">
        <v>1656169967.4000001</v>
      </c>
      <c r="CZ39">
        <v>0</v>
      </c>
      <c r="DA39">
        <v>0</v>
      </c>
      <c r="DB39" t="s">
        <v>356</v>
      </c>
      <c r="DC39">
        <v>1656081796.0999999</v>
      </c>
      <c r="DD39">
        <v>1656081786.5999999</v>
      </c>
      <c r="DE39">
        <v>0</v>
      </c>
      <c r="DF39">
        <v>0.44700000000000001</v>
      </c>
      <c r="DG39">
        <v>1.2E-2</v>
      </c>
      <c r="DH39">
        <v>1.8160000000000001</v>
      </c>
      <c r="DI39">
        <v>-9.0999999999999998E-2</v>
      </c>
      <c r="DJ39">
        <v>420</v>
      </c>
      <c r="DK39">
        <v>13</v>
      </c>
      <c r="DL39">
        <v>0.64</v>
      </c>
      <c r="DM39">
        <v>0.22</v>
      </c>
      <c r="DN39">
        <v>-9.5487467499999994</v>
      </c>
      <c r="DO39">
        <v>5.4167724202626903</v>
      </c>
      <c r="DP39">
        <v>0.58094942532197902</v>
      </c>
      <c r="DQ39">
        <v>0</v>
      </c>
      <c r="DR39">
        <v>1.2654155</v>
      </c>
      <c r="DS39">
        <v>0.23312600375234499</v>
      </c>
      <c r="DT39">
        <v>2.7742792933480899E-2</v>
      </c>
      <c r="DU39">
        <v>0</v>
      </c>
      <c r="DV39">
        <v>0</v>
      </c>
      <c r="DW39">
        <v>2</v>
      </c>
      <c r="DX39" t="s">
        <v>357</v>
      </c>
      <c r="DY39">
        <v>2.9022899999999998</v>
      </c>
      <c r="DZ39">
        <v>2.7162999999999999</v>
      </c>
      <c r="EA39">
        <v>7.6603000000000004E-2</v>
      </c>
      <c r="EB39">
        <v>7.8027100000000002E-2</v>
      </c>
      <c r="EC39">
        <v>7.7612100000000003E-2</v>
      </c>
      <c r="ED39">
        <v>7.3561799999999997E-2</v>
      </c>
      <c r="EE39">
        <v>26601.5</v>
      </c>
      <c r="EF39">
        <v>22817.5</v>
      </c>
      <c r="EG39">
        <v>25771.4</v>
      </c>
      <c r="EH39">
        <v>24084.400000000001</v>
      </c>
      <c r="EI39">
        <v>40504.300000000003</v>
      </c>
      <c r="EJ39">
        <v>36896.5</v>
      </c>
      <c r="EK39">
        <v>46498.8</v>
      </c>
      <c r="EL39">
        <v>42911.7</v>
      </c>
      <c r="EM39">
        <v>1.8192200000000001</v>
      </c>
      <c r="EN39">
        <v>2.30145</v>
      </c>
      <c r="EO39">
        <v>0.141349</v>
      </c>
      <c r="EP39">
        <v>0</v>
      </c>
      <c r="EQ39">
        <v>21.802099999999999</v>
      </c>
      <c r="ER39">
        <v>999.9</v>
      </c>
      <c r="ES39">
        <v>54.322000000000003</v>
      </c>
      <c r="ET39">
        <v>25.437999999999999</v>
      </c>
      <c r="EU39">
        <v>23.2242</v>
      </c>
      <c r="EV39">
        <v>52.720100000000002</v>
      </c>
      <c r="EW39">
        <v>35.616999999999997</v>
      </c>
      <c r="EX39">
        <v>2</v>
      </c>
      <c r="EY39">
        <v>-0.36094799999999999</v>
      </c>
      <c r="EZ39">
        <v>-0.50456199999999995</v>
      </c>
      <c r="FA39">
        <v>20.246600000000001</v>
      </c>
      <c r="FB39">
        <v>5.2349600000000001</v>
      </c>
      <c r="FC39">
        <v>11.986000000000001</v>
      </c>
      <c r="FD39">
        <v>4.9573999999999998</v>
      </c>
      <c r="FE39">
        <v>3.3039499999999999</v>
      </c>
      <c r="FF39">
        <v>9999</v>
      </c>
      <c r="FG39">
        <v>310.89999999999998</v>
      </c>
      <c r="FH39">
        <v>3688.1</v>
      </c>
      <c r="FI39">
        <v>9999</v>
      </c>
      <c r="FJ39">
        <v>1.8682799999999999</v>
      </c>
      <c r="FK39">
        <v>1.8640099999999999</v>
      </c>
      <c r="FL39">
        <v>1.87161</v>
      </c>
      <c r="FM39">
        <v>1.8624400000000001</v>
      </c>
      <c r="FN39">
        <v>1.86188</v>
      </c>
      <c r="FO39">
        <v>1.86829</v>
      </c>
      <c r="FP39">
        <v>1.8583700000000001</v>
      </c>
      <c r="FQ39">
        <v>1.86493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1.3660000000000001</v>
      </c>
      <c r="GF39">
        <v>5.16E-2</v>
      </c>
      <c r="GG39">
        <v>0.39499089592780401</v>
      </c>
      <c r="GH39">
        <v>3.1153520846250202E-3</v>
      </c>
      <c r="GI39">
        <v>-2.1644517400314199E-6</v>
      </c>
      <c r="GJ39">
        <v>9.0383515404126001E-10</v>
      </c>
      <c r="GK39">
        <v>5.1554237621799399E-2</v>
      </c>
      <c r="GL39">
        <v>0</v>
      </c>
      <c r="GM39">
        <v>0</v>
      </c>
      <c r="GN39">
        <v>0</v>
      </c>
      <c r="GO39">
        <v>18</v>
      </c>
      <c r="GP39">
        <v>2154</v>
      </c>
      <c r="GQ39">
        <v>2</v>
      </c>
      <c r="GR39">
        <v>17</v>
      </c>
      <c r="GS39">
        <v>1469.5</v>
      </c>
      <c r="GT39">
        <v>1469.7</v>
      </c>
      <c r="GU39">
        <v>1.3073699999999999</v>
      </c>
      <c r="GV39">
        <v>2.35107</v>
      </c>
      <c r="GW39">
        <v>1.9982899999999999</v>
      </c>
      <c r="GX39">
        <v>2.7014200000000002</v>
      </c>
      <c r="GY39">
        <v>2.0935100000000002</v>
      </c>
      <c r="GZ39">
        <v>2.3278799999999999</v>
      </c>
      <c r="HA39">
        <v>34.099800000000002</v>
      </c>
      <c r="HB39">
        <v>15.927</v>
      </c>
      <c r="HC39">
        <v>18</v>
      </c>
      <c r="HD39">
        <v>407.46800000000002</v>
      </c>
      <c r="HE39">
        <v>732.66399999999999</v>
      </c>
      <c r="HF39">
        <v>22.999400000000001</v>
      </c>
      <c r="HG39">
        <v>22.714500000000001</v>
      </c>
      <c r="HH39">
        <v>30.000399999999999</v>
      </c>
      <c r="HI39">
        <v>22.446300000000001</v>
      </c>
      <c r="HJ39">
        <v>22.442399999999999</v>
      </c>
      <c r="HK39">
        <v>26.2773</v>
      </c>
      <c r="HL39">
        <v>33.2121</v>
      </c>
      <c r="HM39">
        <v>85.394900000000007</v>
      </c>
      <c r="HN39">
        <v>23</v>
      </c>
      <c r="HO39">
        <v>424.11900000000003</v>
      </c>
      <c r="HP39">
        <v>18.4588</v>
      </c>
      <c r="HQ39">
        <v>98.481399999999994</v>
      </c>
      <c r="HR39">
        <v>100.932</v>
      </c>
    </row>
    <row r="40" spans="1:226" x14ac:dyDescent="0.2">
      <c r="A40">
        <v>24</v>
      </c>
      <c r="B40">
        <v>1656169973.5999999</v>
      </c>
      <c r="C40">
        <v>177.09999990463299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1656169965.79667</v>
      </c>
      <c r="J40">
        <f t="shared" si="0"/>
        <v>2.4751132420054614E-3</v>
      </c>
      <c r="K40">
        <f t="shared" si="1"/>
        <v>2.4751132420054613</v>
      </c>
      <c r="L40">
        <f t="shared" si="2"/>
        <v>15.953770923968793</v>
      </c>
      <c r="M40">
        <f t="shared" si="3"/>
        <v>408.28323333333299</v>
      </c>
      <c r="N40">
        <f t="shared" si="4"/>
        <v>190.74910178134172</v>
      </c>
      <c r="O40">
        <f t="shared" si="5"/>
        <v>14.580315100864615</v>
      </c>
      <c r="P40">
        <f t="shared" si="6"/>
        <v>31.208001174357893</v>
      </c>
      <c r="Q40">
        <f t="shared" si="7"/>
        <v>0.12502129297896869</v>
      </c>
      <c r="R40">
        <f t="shared" si="8"/>
        <v>3.2760495727395718</v>
      </c>
      <c r="S40">
        <f t="shared" si="9"/>
        <v>0.12242995663447337</v>
      </c>
      <c r="T40">
        <f t="shared" si="10"/>
        <v>7.6747070620016761E-2</v>
      </c>
      <c r="U40">
        <f t="shared" si="11"/>
        <v>321.51694300000048</v>
      </c>
      <c r="V40">
        <f t="shared" si="12"/>
        <v>25.262818824951264</v>
      </c>
      <c r="W40">
        <f t="shared" si="13"/>
        <v>24.1428166666667</v>
      </c>
      <c r="X40">
        <f t="shared" si="14"/>
        <v>3.0207649035578226</v>
      </c>
      <c r="Y40">
        <f t="shared" si="15"/>
        <v>50.394538395585734</v>
      </c>
      <c r="Z40">
        <f t="shared" si="16"/>
        <v>1.5213818307031493</v>
      </c>
      <c r="AA40">
        <f t="shared" si="17"/>
        <v>3.0189418916007242</v>
      </c>
      <c r="AB40">
        <f t="shared" si="18"/>
        <v>1.4993830728546733</v>
      </c>
      <c r="AC40">
        <f t="shared" si="19"/>
        <v>-109.15249397244085</v>
      </c>
      <c r="AD40">
        <f t="shared" si="20"/>
        <v>-1.7767809487291653</v>
      </c>
      <c r="AE40">
        <f t="shared" si="21"/>
        <v>-0.11372823105970996</v>
      </c>
      <c r="AF40">
        <f t="shared" si="22"/>
        <v>210.47393984777074</v>
      </c>
      <c r="AG40">
        <f t="shared" si="23"/>
        <v>16.850023658732912</v>
      </c>
      <c r="AH40">
        <f t="shared" si="24"/>
        <v>2.5454100497402856</v>
      </c>
      <c r="AI40">
        <f t="shared" si="25"/>
        <v>15.953770923968793</v>
      </c>
      <c r="AJ40">
        <v>425.38138502024702</v>
      </c>
      <c r="AK40">
        <v>416.78245454545498</v>
      </c>
      <c r="AL40">
        <v>3.5224929940348801E-2</v>
      </c>
      <c r="AM40">
        <v>66.878443452550002</v>
      </c>
      <c r="AN40">
        <f t="shared" si="26"/>
        <v>2.4751132420054613</v>
      </c>
      <c r="AO40">
        <v>18.5677485421661</v>
      </c>
      <c r="AP40">
        <v>19.858122424242399</v>
      </c>
      <c r="AQ40">
        <v>-6.0324252615292298E-3</v>
      </c>
      <c r="AR40">
        <v>77.419328598237499</v>
      </c>
      <c r="AS40">
        <v>30</v>
      </c>
      <c r="AT40">
        <v>6</v>
      </c>
      <c r="AU40">
        <f t="shared" si="27"/>
        <v>1</v>
      </c>
      <c r="AV40">
        <f t="shared" si="28"/>
        <v>0</v>
      </c>
      <c r="AW40">
        <f t="shared" si="29"/>
        <v>40696.215872865774</v>
      </c>
      <c r="AX40">
        <f t="shared" si="30"/>
        <v>2000.0056666666701</v>
      </c>
      <c r="AY40">
        <f t="shared" si="31"/>
        <v>1681.2047800000028</v>
      </c>
      <c r="AZ40">
        <f t="shared" si="32"/>
        <v>0.84060000829997639</v>
      </c>
      <c r="BA40">
        <f t="shared" si="33"/>
        <v>0.16075801601895459</v>
      </c>
      <c r="BB40">
        <v>2.6</v>
      </c>
      <c r="BC40">
        <v>0.5</v>
      </c>
      <c r="BD40" t="s">
        <v>355</v>
      </c>
      <c r="BE40">
        <v>2</v>
      </c>
      <c r="BF40" t="b">
        <v>1</v>
      </c>
      <c r="BG40">
        <v>1656169965.79667</v>
      </c>
      <c r="BH40">
        <v>408.28323333333299</v>
      </c>
      <c r="BI40">
        <v>417.58583333333303</v>
      </c>
      <c r="BJ40">
        <v>19.903700000000001</v>
      </c>
      <c r="BK40">
        <v>18.6064066666667</v>
      </c>
      <c r="BL40">
        <v>406.91796666666698</v>
      </c>
      <c r="BM40">
        <v>19.852133333333299</v>
      </c>
      <c r="BN40">
        <v>499.99040000000002</v>
      </c>
      <c r="BO40">
        <v>76.33717</v>
      </c>
      <c r="BP40">
        <v>9.9966346666666706E-2</v>
      </c>
      <c r="BQ40">
        <v>24.132756666666701</v>
      </c>
      <c r="BR40">
        <v>24.1428166666667</v>
      </c>
      <c r="BS40">
        <v>999.9</v>
      </c>
      <c r="BT40">
        <v>0</v>
      </c>
      <c r="BU40">
        <v>0</v>
      </c>
      <c r="BV40">
        <v>9985.1063333333295</v>
      </c>
      <c r="BW40">
        <v>0</v>
      </c>
      <c r="BX40">
        <v>1387.3813333333301</v>
      </c>
      <c r="BY40">
        <v>-9.3026543333333294</v>
      </c>
      <c r="BZ40">
        <v>416.57459999999998</v>
      </c>
      <c r="CA40">
        <v>425.502833333333</v>
      </c>
      <c r="CB40">
        <v>1.297288</v>
      </c>
      <c r="CC40">
        <v>417.58583333333303</v>
      </c>
      <c r="CD40">
        <v>18.6064066666667</v>
      </c>
      <c r="CE40">
        <v>1.51939133333333</v>
      </c>
      <c r="CF40">
        <v>1.4203603333333299</v>
      </c>
      <c r="CG40">
        <v>13.164706666666699</v>
      </c>
      <c r="CH40">
        <v>12.136713333333301</v>
      </c>
      <c r="CI40">
        <v>2000.0056666666701</v>
      </c>
      <c r="CJ40">
        <v>0.97999829999999999</v>
      </c>
      <c r="CK40">
        <v>2.0001990000000001E-2</v>
      </c>
      <c r="CL40">
        <v>0</v>
      </c>
      <c r="CM40">
        <v>2.56921</v>
      </c>
      <c r="CN40">
        <v>0</v>
      </c>
      <c r="CO40">
        <v>3631.5740000000001</v>
      </c>
      <c r="CP40">
        <v>16705.45</v>
      </c>
      <c r="CQ40">
        <v>40.5</v>
      </c>
      <c r="CR40">
        <v>42.125</v>
      </c>
      <c r="CS40">
        <v>41.436999999999998</v>
      </c>
      <c r="CT40">
        <v>40.436999999999998</v>
      </c>
      <c r="CU40">
        <v>40.057866666666598</v>
      </c>
      <c r="CV40">
        <v>1960.0050000000001</v>
      </c>
      <c r="CW40">
        <v>40.000666666666703</v>
      </c>
      <c r="CX40">
        <v>0</v>
      </c>
      <c r="CY40">
        <v>1656169972.2</v>
      </c>
      <c r="CZ40">
        <v>0</v>
      </c>
      <c r="DA40">
        <v>0</v>
      </c>
      <c r="DB40" t="s">
        <v>356</v>
      </c>
      <c r="DC40">
        <v>1656081796.0999999</v>
      </c>
      <c r="DD40">
        <v>1656081786.5999999</v>
      </c>
      <c r="DE40">
        <v>0</v>
      </c>
      <c r="DF40">
        <v>0.44700000000000001</v>
      </c>
      <c r="DG40">
        <v>1.2E-2</v>
      </c>
      <c r="DH40">
        <v>1.8160000000000001</v>
      </c>
      <c r="DI40">
        <v>-9.0999999999999998E-2</v>
      </c>
      <c r="DJ40">
        <v>420</v>
      </c>
      <c r="DK40">
        <v>13</v>
      </c>
      <c r="DL40">
        <v>0.64</v>
      </c>
      <c r="DM40">
        <v>0.22</v>
      </c>
      <c r="DN40">
        <v>-9.2943214634146294</v>
      </c>
      <c r="DO40">
        <v>1.44072603032116</v>
      </c>
      <c r="DP40">
        <v>0.308107392194163</v>
      </c>
      <c r="DQ40">
        <v>0</v>
      </c>
      <c r="DR40">
        <v>1.2803690243902399</v>
      </c>
      <c r="DS40">
        <v>0.326566418801647</v>
      </c>
      <c r="DT40">
        <v>3.3730879664642999E-2</v>
      </c>
      <c r="DU40">
        <v>0</v>
      </c>
      <c r="DV40">
        <v>0</v>
      </c>
      <c r="DW40">
        <v>2</v>
      </c>
      <c r="DX40" t="s">
        <v>357</v>
      </c>
      <c r="DY40">
        <v>2.9023099999999999</v>
      </c>
      <c r="DZ40">
        <v>2.71652</v>
      </c>
      <c r="EA40">
        <v>7.6647800000000002E-2</v>
      </c>
      <c r="EB40">
        <v>7.8508599999999998E-2</v>
      </c>
      <c r="EC40">
        <v>7.7513899999999997E-2</v>
      </c>
      <c r="ED40">
        <v>7.3428099999999996E-2</v>
      </c>
      <c r="EE40">
        <v>26599.599999999999</v>
      </c>
      <c r="EF40">
        <v>22805.4</v>
      </c>
      <c r="EG40">
        <v>25770.7</v>
      </c>
      <c r="EH40">
        <v>24084.2</v>
      </c>
      <c r="EI40">
        <v>40508</v>
      </c>
      <c r="EJ40">
        <v>36901.5</v>
      </c>
      <c r="EK40">
        <v>46498</v>
      </c>
      <c r="EL40">
        <v>42911.4</v>
      </c>
      <c r="EM40">
        <v>1.8196300000000001</v>
      </c>
      <c r="EN40">
        <v>2.3014299999999999</v>
      </c>
      <c r="EO40">
        <v>0.14033200000000001</v>
      </c>
      <c r="EP40">
        <v>0</v>
      </c>
      <c r="EQ40">
        <v>21.793299999999999</v>
      </c>
      <c r="ER40">
        <v>999.9</v>
      </c>
      <c r="ES40">
        <v>54.345999999999997</v>
      </c>
      <c r="ET40">
        <v>25.457999999999998</v>
      </c>
      <c r="EU40">
        <v>23.263400000000001</v>
      </c>
      <c r="EV40">
        <v>52.8855</v>
      </c>
      <c r="EW40">
        <v>35.621000000000002</v>
      </c>
      <c r="EX40">
        <v>2</v>
      </c>
      <c r="EY40">
        <v>-0.360373</v>
      </c>
      <c r="EZ40">
        <v>-0.50764399999999998</v>
      </c>
      <c r="FA40">
        <v>20.246400000000001</v>
      </c>
      <c r="FB40">
        <v>5.2346599999999999</v>
      </c>
      <c r="FC40">
        <v>11.986000000000001</v>
      </c>
      <c r="FD40">
        <v>4.9572500000000002</v>
      </c>
      <c r="FE40">
        <v>3.3039499999999999</v>
      </c>
      <c r="FF40">
        <v>9999</v>
      </c>
      <c r="FG40">
        <v>310.89999999999998</v>
      </c>
      <c r="FH40">
        <v>3688.4</v>
      </c>
      <c r="FI40">
        <v>9999</v>
      </c>
      <c r="FJ40">
        <v>1.86829</v>
      </c>
      <c r="FK40">
        <v>1.8640099999999999</v>
      </c>
      <c r="FL40">
        <v>1.8716200000000001</v>
      </c>
      <c r="FM40">
        <v>1.8624499999999999</v>
      </c>
      <c r="FN40">
        <v>1.86188</v>
      </c>
      <c r="FO40">
        <v>1.86829</v>
      </c>
      <c r="FP40">
        <v>1.8583799999999999</v>
      </c>
      <c r="FQ40">
        <v>1.86493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1.3660000000000001</v>
      </c>
      <c r="GF40">
        <v>5.1499999999999997E-2</v>
      </c>
      <c r="GG40">
        <v>0.39499089592780401</v>
      </c>
      <c r="GH40">
        <v>3.1153520846250202E-3</v>
      </c>
      <c r="GI40">
        <v>-2.1644517400314199E-6</v>
      </c>
      <c r="GJ40">
        <v>9.0383515404126001E-10</v>
      </c>
      <c r="GK40">
        <v>5.1554237621799399E-2</v>
      </c>
      <c r="GL40">
        <v>0</v>
      </c>
      <c r="GM40">
        <v>0</v>
      </c>
      <c r="GN40">
        <v>0</v>
      </c>
      <c r="GO40">
        <v>18</v>
      </c>
      <c r="GP40">
        <v>2154</v>
      </c>
      <c r="GQ40">
        <v>2</v>
      </c>
      <c r="GR40">
        <v>17</v>
      </c>
      <c r="GS40">
        <v>1469.6</v>
      </c>
      <c r="GT40">
        <v>1469.8</v>
      </c>
      <c r="GU40">
        <v>1.33301</v>
      </c>
      <c r="GV40">
        <v>2.34985</v>
      </c>
      <c r="GW40">
        <v>1.9982899999999999</v>
      </c>
      <c r="GX40">
        <v>2.7014200000000002</v>
      </c>
      <c r="GY40">
        <v>2.0935100000000002</v>
      </c>
      <c r="GZ40">
        <v>2.3132299999999999</v>
      </c>
      <c r="HA40">
        <v>34.099800000000002</v>
      </c>
      <c r="HB40">
        <v>15.927</v>
      </c>
      <c r="HC40">
        <v>18</v>
      </c>
      <c r="HD40">
        <v>407.71600000000001</v>
      </c>
      <c r="HE40">
        <v>732.71500000000003</v>
      </c>
      <c r="HF40">
        <v>22.999300000000002</v>
      </c>
      <c r="HG40">
        <v>22.719100000000001</v>
      </c>
      <c r="HH40">
        <v>30.000599999999999</v>
      </c>
      <c r="HI40">
        <v>22.4513</v>
      </c>
      <c r="HJ40">
        <v>22.447399999999998</v>
      </c>
      <c r="HK40">
        <v>26.772200000000002</v>
      </c>
      <c r="HL40">
        <v>33.2121</v>
      </c>
      <c r="HM40">
        <v>85.394900000000007</v>
      </c>
      <c r="HN40">
        <v>23</v>
      </c>
      <c r="HO40">
        <v>437.66199999999998</v>
      </c>
      <c r="HP40">
        <v>18.459700000000002</v>
      </c>
      <c r="HQ40">
        <v>98.479399999999998</v>
      </c>
      <c r="HR40">
        <v>100.931</v>
      </c>
    </row>
    <row r="41" spans="1:226" x14ac:dyDescent="0.2">
      <c r="A41">
        <v>25</v>
      </c>
      <c r="B41">
        <v>1656169978.5999999</v>
      </c>
      <c r="C41">
        <v>182.09999990463299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1656169970.7344799</v>
      </c>
      <c r="J41">
        <f t="shared" si="0"/>
        <v>2.528965721095898E-3</v>
      </c>
      <c r="K41">
        <f t="shared" si="1"/>
        <v>2.528965721095898</v>
      </c>
      <c r="L41">
        <f t="shared" si="2"/>
        <v>15.501890979075824</v>
      </c>
      <c r="M41">
        <f t="shared" si="3"/>
        <v>408.92931034482802</v>
      </c>
      <c r="N41">
        <f t="shared" si="4"/>
        <v>200.90270125963707</v>
      </c>
      <c r="O41">
        <f t="shared" si="5"/>
        <v>15.356402346351928</v>
      </c>
      <c r="P41">
        <f t="shared" si="6"/>
        <v>31.257334926302608</v>
      </c>
      <c r="Q41">
        <f t="shared" si="7"/>
        <v>0.12747177726129283</v>
      </c>
      <c r="R41">
        <f t="shared" si="8"/>
        <v>3.2796078921392224</v>
      </c>
      <c r="S41">
        <f t="shared" si="9"/>
        <v>0.12478189619613828</v>
      </c>
      <c r="T41">
        <f t="shared" si="10"/>
        <v>7.8225632658844288E-2</v>
      </c>
      <c r="U41">
        <f t="shared" si="11"/>
        <v>321.51829634482692</v>
      </c>
      <c r="V41">
        <f t="shared" si="12"/>
        <v>25.243544222654563</v>
      </c>
      <c r="W41">
        <f t="shared" si="13"/>
        <v>24.151817241379302</v>
      </c>
      <c r="X41">
        <f t="shared" si="14"/>
        <v>3.0223967485839003</v>
      </c>
      <c r="Y41">
        <f t="shared" si="15"/>
        <v>50.341030962316289</v>
      </c>
      <c r="Z41">
        <f t="shared" si="16"/>
        <v>1.5192641748829747</v>
      </c>
      <c r="AA41">
        <f t="shared" si="17"/>
        <v>3.0179441021385673</v>
      </c>
      <c r="AB41">
        <f t="shared" si="18"/>
        <v>1.5031325737009256</v>
      </c>
      <c r="AC41">
        <f t="shared" si="19"/>
        <v>-111.52738830032911</v>
      </c>
      <c r="AD41">
        <f t="shared" si="20"/>
        <v>-4.3440442150003893</v>
      </c>
      <c r="AE41">
        <f t="shared" si="21"/>
        <v>-0.2777568837478071</v>
      </c>
      <c r="AF41">
        <f t="shared" si="22"/>
        <v>205.36910694574959</v>
      </c>
      <c r="AG41">
        <f t="shared" si="23"/>
        <v>20.788963894510317</v>
      </c>
      <c r="AH41">
        <f t="shared" si="24"/>
        <v>2.5744620887870218</v>
      </c>
      <c r="AI41">
        <f t="shared" si="25"/>
        <v>15.501890979075824</v>
      </c>
      <c r="AJ41">
        <v>432.38733161707898</v>
      </c>
      <c r="AK41">
        <v>420.45516363636398</v>
      </c>
      <c r="AL41">
        <v>0.90003431466483597</v>
      </c>
      <c r="AM41">
        <v>66.878443452550002</v>
      </c>
      <c r="AN41">
        <f t="shared" si="26"/>
        <v>2.528965721095898</v>
      </c>
      <c r="AO41">
        <v>18.535381589119201</v>
      </c>
      <c r="AP41">
        <v>19.841069696969701</v>
      </c>
      <c r="AQ41">
        <v>-3.4853414969141E-3</v>
      </c>
      <c r="AR41">
        <v>77.419328598237499</v>
      </c>
      <c r="AS41">
        <v>30</v>
      </c>
      <c r="AT41">
        <v>6</v>
      </c>
      <c r="AU41">
        <f t="shared" si="27"/>
        <v>1</v>
      </c>
      <c r="AV41">
        <f t="shared" si="28"/>
        <v>0</v>
      </c>
      <c r="AW41">
        <f t="shared" si="29"/>
        <v>40756.069274893678</v>
      </c>
      <c r="AX41">
        <f t="shared" si="30"/>
        <v>2000.0141379310301</v>
      </c>
      <c r="AY41">
        <f t="shared" si="31"/>
        <v>1681.2118965517204</v>
      </c>
      <c r="AZ41">
        <f t="shared" si="32"/>
        <v>0.84060000610340513</v>
      </c>
      <c r="BA41">
        <f t="shared" si="33"/>
        <v>0.16075801177957191</v>
      </c>
      <c r="BB41">
        <v>2.6</v>
      </c>
      <c r="BC41">
        <v>0.5</v>
      </c>
      <c r="BD41" t="s">
        <v>355</v>
      </c>
      <c r="BE41">
        <v>2</v>
      </c>
      <c r="BF41" t="b">
        <v>1</v>
      </c>
      <c r="BG41">
        <v>1656169970.7344799</v>
      </c>
      <c r="BH41">
        <v>408.92931034482802</v>
      </c>
      <c r="BI41">
        <v>420.287448275862</v>
      </c>
      <c r="BJ41">
        <v>19.876027586206899</v>
      </c>
      <c r="BK41">
        <v>18.5638655172414</v>
      </c>
      <c r="BL41">
        <v>407.56286206896601</v>
      </c>
      <c r="BM41">
        <v>19.8244655172414</v>
      </c>
      <c r="BN41">
        <v>499.98086206896602</v>
      </c>
      <c r="BO41">
        <v>76.337086206896601</v>
      </c>
      <c r="BP41">
        <v>9.9926586206896498E-2</v>
      </c>
      <c r="BQ41">
        <v>24.127248275862101</v>
      </c>
      <c r="BR41">
        <v>24.151817241379302</v>
      </c>
      <c r="BS41">
        <v>999.9</v>
      </c>
      <c r="BT41">
        <v>0</v>
      </c>
      <c r="BU41">
        <v>0</v>
      </c>
      <c r="BV41">
        <v>10000.2334482759</v>
      </c>
      <c r="BW41">
        <v>0</v>
      </c>
      <c r="BX41">
        <v>1387.77517241379</v>
      </c>
      <c r="BY41">
        <v>-11.358207931034499</v>
      </c>
      <c r="BZ41">
        <v>417.22193103448302</v>
      </c>
      <c r="CA41">
        <v>428.23706896551698</v>
      </c>
      <c r="CB41">
        <v>1.3121668965517199</v>
      </c>
      <c r="CC41">
        <v>420.287448275862</v>
      </c>
      <c r="CD41">
        <v>18.5638655172414</v>
      </c>
      <c r="CE41">
        <v>1.51727689655172</v>
      </c>
      <c r="CF41">
        <v>1.41711068965517</v>
      </c>
      <c r="CG41">
        <v>13.143382758620699</v>
      </c>
      <c r="CH41">
        <v>12.1019620689655</v>
      </c>
      <c r="CI41">
        <v>2000.0141379310301</v>
      </c>
      <c r="CJ41">
        <v>0.97999831034482798</v>
      </c>
      <c r="CK41">
        <v>2.0001979310344802E-2</v>
      </c>
      <c r="CL41">
        <v>0</v>
      </c>
      <c r="CM41">
        <v>2.5450586206896499</v>
      </c>
      <c r="CN41">
        <v>0</v>
      </c>
      <c r="CO41">
        <v>3633.61862068966</v>
      </c>
      <c r="CP41">
        <v>16705.520689655201</v>
      </c>
      <c r="CQ41">
        <v>40.5</v>
      </c>
      <c r="CR41">
        <v>42.125</v>
      </c>
      <c r="CS41">
        <v>41.436999999999998</v>
      </c>
      <c r="CT41">
        <v>40.432724137930997</v>
      </c>
      <c r="CU41">
        <v>40.053448275862102</v>
      </c>
      <c r="CV41">
        <v>1960.0134482758599</v>
      </c>
      <c r="CW41">
        <v>40.000689655172401</v>
      </c>
      <c r="CX41">
        <v>0</v>
      </c>
      <c r="CY41">
        <v>1656169977.5999999</v>
      </c>
      <c r="CZ41">
        <v>0</v>
      </c>
      <c r="DA41">
        <v>0</v>
      </c>
      <c r="DB41" t="s">
        <v>356</v>
      </c>
      <c r="DC41">
        <v>1656081796.0999999</v>
      </c>
      <c r="DD41">
        <v>1656081786.5999999</v>
      </c>
      <c r="DE41">
        <v>0</v>
      </c>
      <c r="DF41">
        <v>0.44700000000000001</v>
      </c>
      <c r="DG41">
        <v>1.2E-2</v>
      </c>
      <c r="DH41">
        <v>1.8160000000000001</v>
      </c>
      <c r="DI41">
        <v>-9.0999999999999998E-2</v>
      </c>
      <c r="DJ41">
        <v>420</v>
      </c>
      <c r="DK41">
        <v>13</v>
      </c>
      <c r="DL41">
        <v>0.64</v>
      </c>
      <c r="DM41">
        <v>0.22</v>
      </c>
      <c r="DN41">
        <v>-10.350332926829299</v>
      </c>
      <c r="DO41">
        <v>-17.582123188757901</v>
      </c>
      <c r="DP41">
        <v>2.31494712587171</v>
      </c>
      <c r="DQ41">
        <v>0</v>
      </c>
      <c r="DR41">
        <v>1.2970834146341499</v>
      </c>
      <c r="DS41">
        <v>0.23055946499663801</v>
      </c>
      <c r="DT41">
        <v>2.83204342850948E-2</v>
      </c>
      <c r="DU41">
        <v>0</v>
      </c>
      <c r="DV41">
        <v>0</v>
      </c>
      <c r="DW41">
        <v>2</v>
      </c>
      <c r="DX41" t="s">
        <v>357</v>
      </c>
      <c r="DY41">
        <v>2.90219</v>
      </c>
      <c r="DZ41">
        <v>2.7166800000000002</v>
      </c>
      <c r="EA41">
        <v>7.7227199999999996E-2</v>
      </c>
      <c r="EB41">
        <v>8.0071699999999996E-2</v>
      </c>
      <c r="EC41">
        <v>7.7474399999999999E-2</v>
      </c>
      <c r="ED41">
        <v>7.34461E-2</v>
      </c>
      <c r="EE41">
        <v>26582.2</v>
      </c>
      <c r="EF41">
        <v>22766.3</v>
      </c>
      <c r="EG41">
        <v>25770.1</v>
      </c>
      <c r="EH41">
        <v>24083.8</v>
      </c>
      <c r="EI41">
        <v>40508.800000000003</v>
      </c>
      <c r="EJ41">
        <v>36900.199999999997</v>
      </c>
      <c r="EK41">
        <v>46496.9</v>
      </c>
      <c r="EL41">
        <v>42910.7</v>
      </c>
      <c r="EM41">
        <v>1.8193999999999999</v>
      </c>
      <c r="EN41">
        <v>2.30125</v>
      </c>
      <c r="EO41">
        <v>0.14554</v>
      </c>
      <c r="EP41">
        <v>0</v>
      </c>
      <c r="EQ41">
        <v>21.7836</v>
      </c>
      <c r="ER41">
        <v>999.9</v>
      </c>
      <c r="ES41">
        <v>54.322000000000003</v>
      </c>
      <c r="ET41">
        <v>25.478000000000002</v>
      </c>
      <c r="EU41">
        <v>23.278700000000001</v>
      </c>
      <c r="EV41">
        <v>52.355499999999999</v>
      </c>
      <c r="EW41">
        <v>35.725200000000001</v>
      </c>
      <c r="EX41">
        <v>2</v>
      </c>
      <c r="EY41">
        <v>-0.36001499999999997</v>
      </c>
      <c r="EZ41">
        <v>-0.50770400000000004</v>
      </c>
      <c r="FA41">
        <v>20.246300000000002</v>
      </c>
      <c r="FB41">
        <v>5.2343599999999997</v>
      </c>
      <c r="FC41">
        <v>11.986000000000001</v>
      </c>
      <c r="FD41">
        <v>4.9572500000000002</v>
      </c>
      <c r="FE41">
        <v>3.3038699999999999</v>
      </c>
      <c r="FF41">
        <v>9999</v>
      </c>
      <c r="FG41">
        <v>310.89999999999998</v>
      </c>
      <c r="FH41">
        <v>3688.4</v>
      </c>
      <c r="FI41">
        <v>9999</v>
      </c>
      <c r="FJ41">
        <v>1.86829</v>
      </c>
      <c r="FK41">
        <v>1.8640099999999999</v>
      </c>
      <c r="FL41">
        <v>1.8716200000000001</v>
      </c>
      <c r="FM41">
        <v>1.8624400000000001</v>
      </c>
      <c r="FN41">
        <v>1.86188</v>
      </c>
      <c r="FO41">
        <v>1.86829</v>
      </c>
      <c r="FP41">
        <v>1.8583799999999999</v>
      </c>
      <c r="FQ41">
        <v>1.86493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1.373</v>
      </c>
      <c r="GF41">
        <v>5.16E-2</v>
      </c>
      <c r="GG41">
        <v>0.39499089592780401</v>
      </c>
      <c r="GH41">
        <v>3.1153520846250202E-3</v>
      </c>
      <c r="GI41">
        <v>-2.1644517400314199E-6</v>
      </c>
      <c r="GJ41">
        <v>9.0383515404126001E-10</v>
      </c>
      <c r="GK41">
        <v>5.1554237621799399E-2</v>
      </c>
      <c r="GL41">
        <v>0</v>
      </c>
      <c r="GM41">
        <v>0</v>
      </c>
      <c r="GN41">
        <v>0</v>
      </c>
      <c r="GO41">
        <v>18</v>
      </c>
      <c r="GP41">
        <v>2154</v>
      </c>
      <c r="GQ41">
        <v>2</v>
      </c>
      <c r="GR41">
        <v>17</v>
      </c>
      <c r="GS41">
        <v>1469.7</v>
      </c>
      <c r="GT41">
        <v>1469.9</v>
      </c>
      <c r="GU41">
        <v>1.3647499999999999</v>
      </c>
      <c r="GV41">
        <v>2.34985</v>
      </c>
      <c r="GW41">
        <v>1.9982899999999999</v>
      </c>
      <c r="GX41">
        <v>2.7014200000000002</v>
      </c>
      <c r="GY41">
        <v>2.0935100000000002</v>
      </c>
      <c r="GZ41">
        <v>2.323</v>
      </c>
      <c r="HA41">
        <v>34.122500000000002</v>
      </c>
      <c r="HB41">
        <v>15.927</v>
      </c>
      <c r="HC41">
        <v>18</v>
      </c>
      <c r="HD41">
        <v>407.63099999999997</v>
      </c>
      <c r="HE41">
        <v>732.62599999999998</v>
      </c>
      <c r="HF41">
        <v>22.999700000000001</v>
      </c>
      <c r="HG41">
        <v>22.723700000000001</v>
      </c>
      <c r="HH41">
        <v>30.000499999999999</v>
      </c>
      <c r="HI41">
        <v>22.4558</v>
      </c>
      <c r="HJ41">
        <v>22.451899999999998</v>
      </c>
      <c r="HK41">
        <v>27.4939</v>
      </c>
      <c r="HL41">
        <v>33.488999999999997</v>
      </c>
      <c r="HM41">
        <v>85.394900000000007</v>
      </c>
      <c r="HN41">
        <v>23</v>
      </c>
      <c r="HO41">
        <v>457.73</v>
      </c>
      <c r="HP41">
        <v>18.445399999999999</v>
      </c>
      <c r="HQ41">
        <v>98.477099999999993</v>
      </c>
      <c r="HR41">
        <v>100.929</v>
      </c>
    </row>
    <row r="42" spans="1:226" x14ac:dyDescent="0.2">
      <c r="A42">
        <v>26</v>
      </c>
      <c r="B42">
        <v>1656169983.5999999</v>
      </c>
      <c r="C42">
        <v>187.09999990463299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1656169975.8464301</v>
      </c>
      <c r="J42">
        <f t="shared" si="0"/>
        <v>2.5351932517720097E-3</v>
      </c>
      <c r="K42">
        <f t="shared" si="1"/>
        <v>2.5351932517720099</v>
      </c>
      <c r="L42">
        <f t="shared" si="2"/>
        <v>15.270913225403294</v>
      </c>
      <c r="M42">
        <f t="shared" si="3"/>
        <v>411.70453571428601</v>
      </c>
      <c r="N42">
        <f t="shared" si="4"/>
        <v>206.83725319318347</v>
      </c>
      <c r="O42">
        <f t="shared" si="5"/>
        <v>15.810078825161785</v>
      </c>
      <c r="P42">
        <f t="shared" si="6"/>
        <v>31.469578433436723</v>
      </c>
      <c r="Q42">
        <f t="shared" si="7"/>
        <v>0.12770622394553757</v>
      </c>
      <c r="R42">
        <f t="shared" si="8"/>
        <v>3.2814288926914079</v>
      </c>
      <c r="S42">
        <f t="shared" si="9"/>
        <v>0.12500801625139968</v>
      </c>
      <c r="T42">
        <f t="shared" si="10"/>
        <v>7.8367685227328288E-2</v>
      </c>
      <c r="U42">
        <f t="shared" si="11"/>
        <v>321.51758035714238</v>
      </c>
      <c r="V42">
        <f t="shared" si="12"/>
        <v>25.237717538622046</v>
      </c>
      <c r="W42">
        <f t="shared" si="13"/>
        <v>24.14725</v>
      </c>
      <c r="X42">
        <f t="shared" si="14"/>
        <v>3.02156859071175</v>
      </c>
      <c r="Y42">
        <f t="shared" si="15"/>
        <v>50.291594990846193</v>
      </c>
      <c r="Z42">
        <f t="shared" si="16"/>
        <v>1.5174275944025695</v>
      </c>
      <c r="AA42">
        <f t="shared" si="17"/>
        <v>3.0172588375428613</v>
      </c>
      <c r="AB42">
        <f t="shared" si="18"/>
        <v>1.5041409963091805</v>
      </c>
      <c r="AC42">
        <f t="shared" si="19"/>
        <v>-111.80202240314563</v>
      </c>
      <c r="AD42">
        <f t="shared" si="20"/>
        <v>-4.20789252543375</v>
      </c>
      <c r="AE42">
        <f t="shared" si="21"/>
        <v>-0.26889074155088588</v>
      </c>
      <c r="AF42">
        <f t="shared" si="22"/>
        <v>205.23877468701212</v>
      </c>
      <c r="AG42">
        <f t="shared" si="23"/>
        <v>29.10872104465669</v>
      </c>
      <c r="AH42">
        <f t="shared" si="24"/>
        <v>2.5752810412577372</v>
      </c>
      <c r="AI42">
        <f t="shared" si="25"/>
        <v>15.270913225403294</v>
      </c>
      <c r="AJ42">
        <v>445.23518336693797</v>
      </c>
      <c r="AK42">
        <v>429.231696969697</v>
      </c>
      <c r="AL42">
        <v>1.91523241535997</v>
      </c>
      <c r="AM42">
        <v>66.878443452550002</v>
      </c>
      <c r="AN42">
        <f t="shared" si="26"/>
        <v>2.5351932517720099</v>
      </c>
      <c r="AO42">
        <v>18.536409229946099</v>
      </c>
      <c r="AP42">
        <v>19.8307890909091</v>
      </c>
      <c r="AQ42">
        <v>-4.61161801233674E-4</v>
      </c>
      <c r="AR42">
        <v>77.419328598237499</v>
      </c>
      <c r="AS42">
        <v>30</v>
      </c>
      <c r="AT42">
        <v>6</v>
      </c>
      <c r="AU42">
        <f t="shared" si="27"/>
        <v>1</v>
      </c>
      <c r="AV42">
        <f t="shared" si="28"/>
        <v>0</v>
      </c>
      <c r="AW42">
        <f t="shared" si="29"/>
        <v>40786.839552726109</v>
      </c>
      <c r="AX42">
        <f t="shared" si="30"/>
        <v>2000.0096428571401</v>
      </c>
      <c r="AY42">
        <f t="shared" si="31"/>
        <v>1681.2081214285688</v>
      </c>
      <c r="AZ42">
        <f t="shared" si="32"/>
        <v>0.84060000782139077</v>
      </c>
      <c r="BA42">
        <f t="shared" si="33"/>
        <v>0.16075801509528434</v>
      </c>
      <c r="BB42">
        <v>2.6</v>
      </c>
      <c r="BC42">
        <v>0.5</v>
      </c>
      <c r="BD42" t="s">
        <v>355</v>
      </c>
      <c r="BE42">
        <v>2</v>
      </c>
      <c r="BF42" t="b">
        <v>1</v>
      </c>
      <c r="BG42">
        <v>1656169975.8464301</v>
      </c>
      <c r="BH42">
        <v>411.70453571428601</v>
      </c>
      <c r="BI42">
        <v>427.392607142857</v>
      </c>
      <c r="BJ42">
        <v>19.851928571428601</v>
      </c>
      <c r="BK42">
        <v>18.539349999999999</v>
      </c>
      <c r="BL42">
        <v>410.33310714285699</v>
      </c>
      <c r="BM42">
        <v>19.800371428571399</v>
      </c>
      <c r="BN42">
        <v>499.99349999999998</v>
      </c>
      <c r="BO42">
        <v>76.337332142857093</v>
      </c>
      <c r="BP42">
        <v>9.9956503571428601E-2</v>
      </c>
      <c r="BQ42">
        <v>24.123464285714299</v>
      </c>
      <c r="BR42">
        <v>24.14725</v>
      </c>
      <c r="BS42">
        <v>999.9</v>
      </c>
      <c r="BT42">
        <v>0</v>
      </c>
      <c r="BU42">
        <v>0</v>
      </c>
      <c r="BV42">
        <v>10007.9396428571</v>
      </c>
      <c r="BW42">
        <v>0</v>
      </c>
      <c r="BX42">
        <v>1388.2232142857099</v>
      </c>
      <c r="BY42">
        <v>-15.688056071428599</v>
      </c>
      <c r="BZ42">
        <v>420.04303571428602</v>
      </c>
      <c r="CA42">
        <v>435.46567857142901</v>
      </c>
      <c r="CB42">
        <v>1.31258928571429</v>
      </c>
      <c r="CC42">
        <v>427.392607142857</v>
      </c>
      <c r="CD42">
        <v>18.539349999999999</v>
      </c>
      <c r="CE42">
        <v>1.51544285714286</v>
      </c>
      <c r="CF42">
        <v>1.4152432142857101</v>
      </c>
      <c r="CG42">
        <v>13.124874999999999</v>
      </c>
      <c r="CH42">
        <v>12.0819571428571</v>
      </c>
      <c r="CI42">
        <v>2000.0096428571401</v>
      </c>
      <c r="CJ42">
        <v>0.97999821428571399</v>
      </c>
      <c r="CK42">
        <v>2.0002078571428598E-2</v>
      </c>
      <c r="CL42">
        <v>0</v>
      </c>
      <c r="CM42">
        <v>2.5722035714285698</v>
      </c>
      <c r="CN42">
        <v>0</v>
      </c>
      <c r="CO42">
        <v>3635.6853571428601</v>
      </c>
      <c r="CP42">
        <v>16705.482142857101</v>
      </c>
      <c r="CQ42">
        <v>40.4955</v>
      </c>
      <c r="CR42">
        <v>42.125</v>
      </c>
      <c r="CS42">
        <v>41.436999999999998</v>
      </c>
      <c r="CT42">
        <v>40.425928571428599</v>
      </c>
      <c r="CU42">
        <v>40.042071428571397</v>
      </c>
      <c r="CV42">
        <v>1960.00892857143</v>
      </c>
      <c r="CW42">
        <v>40.000714285714302</v>
      </c>
      <c r="CX42">
        <v>0</v>
      </c>
      <c r="CY42">
        <v>1656169982.4000001</v>
      </c>
      <c r="CZ42">
        <v>0</v>
      </c>
      <c r="DA42">
        <v>0</v>
      </c>
      <c r="DB42" t="s">
        <v>356</v>
      </c>
      <c r="DC42">
        <v>1656081796.0999999</v>
      </c>
      <c r="DD42">
        <v>1656081786.5999999</v>
      </c>
      <c r="DE42">
        <v>0</v>
      </c>
      <c r="DF42">
        <v>0.44700000000000001</v>
      </c>
      <c r="DG42">
        <v>1.2E-2</v>
      </c>
      <c r="DH42">
        <v>1.8160000000000001</v>
      </c>
      <c r="DI42">
        <v>-9.0999999999999998E-2</v>
      </c>
      <c r="DJ42">
        <v>420</v>
      </c>
      <c r="DK42">
        <v>13</v>
      </c>
      <c r="DL42">
        <v>0.64</v>
      </c>
      <c r="DM42">
        <v>0.22</v>
      </c>
      <c r="DN42">
        <v>-13.172467560975599</v>
      </c>
      <c r="DO42">
        <v>-47.264639152011</v>
      </c>
      <c r="DP42">
        <v>4.9313632579003599</v>
      </c>
      <c r="DQ42">
        <v>0</v>
      </c>
      <c r="DR42">
        <v>1.3102873170731699</v>
      </c>
      <c r="DS42">
        <v>3.9852380908337199E-4</v>
      </c>
      <c r="DT42">
        <v>9.4183285308009207E-3</v>
      </c>
      <c r="DU42">
        <v>1</v>
      </c>
      <c r="DV42">
        <v>1</v>
      </c>
      <c r="DW42">
        <v>2</v>
      </c>
      <c r="DX42" t="s">
        <v>375</v>
      </c>
      <c r="DY42">
        <v>2.90232</v>
      </c>
      <c r="DZ42">
        <v>2.7166000000000001</v>
      </c>
      <c r="EA42">
        <v>7.8516100000000005E-2</v>
      </c>
      <c r="EB42">
        <v>8.2133399999999995E-2</v>
      </c>
      <c r="EC42">
        <v>7.7440300000000004E-2</v>
      </c>
      <c r="ED42">
        <v>7.3381399999999999E-2</v>
      </c>
      <c r="EE42">
        <v>26545</v>
      </c>
      <c r="EF42">
        <v>22715.1</v>
      </c>
      <c r="EG42">
        <v>25770</v>
      </c>
      <c r="EH42">
        <v>24083.5</v>
      </c>
      <c r="EI42">
        <v>40510</v>
      </c>
      <c r="EJ42">
        <v>36902.9</v>
      </c>
      <c r="EK42">
        <v>46496.4</v>
      </c>
      <c r="EL42">
        <v>42910.7</v>
      </c>
      <c r="EM42">
        <v>1.8193999999999999</v>
      </c>
      <c r="EN42">
        <v>2.30105</v>
      </c>
      <c r="EO42">
        <v>0.14893700000000001</v>
      </c>
      <c r="EP42">
        <v>0</v>
      </c>
      <c r="EQ42">
        <v>21.774899999999999</v>
      </c>
      <c r="ER42">
        <v>999.9</v>
      </c>
      <c r="ES42">
        <v>54.296999999999997</v>
      </c>
      <c r="ET42">
        <v>25.498000000000001</v>
      </c>
      <c r="EU42">
        <v>23.296900000000001</v>
      </c>
      <c r="EV42">
        <v>52.725499999999997</v>
      </c>
      <c r="EW42">
        <v>35.677100000000003</v>
      </c>
      <c r="EX42">
        <v>2</v>
      </c>
      <c r="EY42">
        <v>-0.359624</v>
      </c>
      <c r="EZ42">
        <v>-0.50109999999999999</v>
      </c>
      <c r="FA42">
        <v>20.246400000000001</v>
      </c>
      <c r="FB42">
        <v>5.2348100000000004</v>
      </c>
      <c r="FC42">
        <v>11.986000000000001</v>
      </c>
      <c r="FD42">
        <v>4.9573</v>
      </c>
      <c r="FE42">
        <v>3.3039000000000001</v>
      </c>
      <c r="FF42">
        <v>9999</v>
      </c>
      <c r="FG42">
        <v>310.89999999999998</v>
      </c>
      <c r="FH42">
        <v>3688.6</v>
      </c>
      <c r="FI42">
        <v>9999</v>
      </c>
      <c r="FJ42">
        <v>1.86829</v>
      </c>
      <c r="FK42">
        <v>1.8640099999999999</v>
      </c>
      <c r="FL42">
        <v>1.8716200000000001</v>
      </c>
      <c r="FM42">
        <v>1.86246</v>
      </c>
      <c r="FN42">
        <v>1.86188</v>
      </c>
      <c r="FO42">
        <v>1.86829</v>
      </c>
      <c r="FP42">
        <v>1.8583700000000001</v>
      </c>
      <c r="FQ42">
        <v>1.86493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1.389</v>
      </c>
      <c r="GF42">
        <v>5.1499999999999997E-2</v>
      </c>
      <c r="GG42">
        <v>0.39499089592780401</v>
      </c>
      <c r="GH42">
        <v>3.1153520846250202E-3</v>
      </c>
      <c r="GI42">
        <v>-2.1644517400314199E-6</v>
      </c>
      <c r="GJ42">
        <v>9.0383515404126001E-10</v>
      </c>
      <c r="GK42">
        <v>5.1554237621799399E-2</v>
      </c>
      <c r="GL42">
        <v>0</v>
      </c>
      <c r="GM42">
        <v>0</v>
      </c>
      <c r="GN42">
        <v>0</v>
      </c>
      <c r="GO42">
        <v>18</v>
      </c>
      <c r="GP42">
        <v>2154</v>
      </c>
      <c r="GQ42">
        <v>2</v>
      </c>
      <c r="GR42">
        <v>17</v>
      </c>
      <c r="GS42">
        <v>1469.8</v>
      </c>
      <c r="GT42">
        <v>1470</v>
      </c>
      <c r="GU42">
        <v>1.40625</v>
      </c>
      <c r="GV42">
        <v>2.35229</v>
      </c>
      <c r="GW42">
        <v>1.9982899999999999</v>
      </c>
      <c r="GX42">
        <v>2.7014200000000002</v>
      </c>
      <c r="GY42">
        <v>2.0935100000000002</v>
      </c>
      <c r="GZ42">
        <v>2.3071299999999999</v>
      </c>
      <c r="HA42">
        <v>34.145200000000003</v>
      </c>
      <c r="HB42">
        <v>15.927</v>
      </c>
      <c r="HC42">
        <v>18</v>
      </c>
      <c r="HD42">
        <v>407.66699999999997</v>
      </c>
      <c r="HE42">
        <v>732.52700000000004</v>
      </c>
      <c r="HF42">
        <v>23.000699999999998</v>
      </c>
      <c r="HG42">
        <v>22.7287</v>
      </c>
      <c r="HH42">
        <v>30.000499999999999</v>
      </c>
      <c r="HI42">
        <v>22.460699999999999</v>
      </c>
      <c r="HJ42">
        <v>22.4573</v>
      </c>
      <c r="HK42">
        <v>28.2578</v>
      </c>
      <c r="HL42">
        <v>33.488999999999997</v>
      </c>
      <c r="HM42">
        <v>85.021900000000002</v>
      </c>
      <c r="HN42">
        <v>23</v>
      </c>
      <c r="HO42">
        <v>471.16800000000001</v>
      </c>
      <c r="HP42">
        <v>18.441099999999999</v>
      </c>
      <c r="HQ42">
        <v>98.476299999999995</v>
      </c>
      <c r="HR42">
        <v>100.929</v>
      </c>
    </row>
    <row r="43" spans="1:226" x14ac:dyDescent="0.2">
      <c r="A43">
        <v>27</v>
      </c>
      <c r="B43">
        <v>1656169988.5999999</v>
      </c>
      <c r="C43">
        <v>192.09999990463299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1656169981.0999999</v>
      </c>
      <c r="J43">
        <f t="shared" si="0"/>
        <v>2.5502730755544161E-3</v>
      </c>
      <c r="K43">
        <f t="shared" si="1"/>
        <v>2.5502730755544158</v>
      </c>
      <c r="L43">
        <f t="shared" si="2"/>
        <v>15.763837779450366</v>
      </c>
      <c r="M43">
        <f t="shared" si="3"/>
        <v>418.33570370370398</v>
      </c>
      <c r="N43">
        <f t="shared" si="4"/>
        <v>207.30039663202353</v>
      </c>
      <c r="O43">
        <f t="shared" si="5"/>
        <v>15.845399085383386</v>
      </c>
      <c r="P43">
        <f t="shared" si="6"/>
        <v>31.976283135706712</v>
      </c>
      <c r="Q43">
        <f t="shared" si="7"/>
        <v>0.12788561943405383</v>
      </c>
      <c r="R43">
        <f t="shared" si="8"/>
        <v>3.286349929716609</v>
      </c>
      <c r="S43">
        <f t="shared" si="9"/>
        <v>0.12518387166643305</v>
      </c>
      <c r="T43">
        <f t="shared" si="10"/>
        <v>7.8477907133878644E-2</v>
      </c>
      <c r="U43">
        <f t="shared" si="11"/>
        <v>321.51602144444439</v>
      </c>
      <c r="V43">
        <f t="shared" si="12"/>
        <v>25.233225520793422</v>
      </c>
      <c r="W43">
        <f t="shared" si="13"/>
        <v>24.177285185185202</v>
      </c>
      <c r="X43">
        <f t="shared" si="14"/>
        <v>3.0270183788140059</v>
      </c>
      <c r="Y43">
        <f t="shared" si="15"/>
        <v>50.245945062994814</v>
      </c>
      <c r="Z43">
        <f t="shared" si="16"/>
        <v>1.5161060369317121</v>
      </c>
      <c r="AA43">
        <f t="shared" si="17"/>
        <v>3.0173699291175149</v>
      </c>
      <c r="AB43">
        <f t="shared" si="18"/>
        <v>1.5109123418822938</v>
      </c>
      <c r="AC43">
        <f t="shared" si="19"/>
        <v>-112.46704263194975</v>
      </c>
      <c r="AD43">
        <f t="shared" si="20"/>
        <v>-9.4269531000166396</v>
      </c>
      <c r="AE43">
        <f t="shared" si="21"/>
        <v>-0.60158769482014673</v>
      </c>
      <c r="AF43">
        <f t="shared" si="22"/>
        <v>199.02043801765785</v>
      </c>
      <c r="AG43">
        <f t="shared" si="23"/>
        <v>40.543556834213177</v>
      </c>
      <c r="AH43">
        <f t="shared" si="24"/>
        <v>2.5605365811370344</v>
      </c>
      <c r="AI43">
        <f t="shared" si="25"/>
        <v>15.763837779450366</v>
      </c>
      <c r="AJ43">
        <v>461.15329167144603</v>
      </c>
      <c r="AK43">
        <v>441.92435151515201</v>
      </c>
      <c r="AL43">
        <v>2.6327167962340599</v>
      </c>
      <c r="AM43">
        <v>66.878443452550002</v>
      </c>
      <c r="AN43">
        <f t="shared" si="26"/>
        <v>2.5502730755544158</v>
      </c>
      <c r="AO43">
        <v>18.519879252963101</v>
      </c>
      <c r="AP43">
        <v>19.8217278787879</v>
      </c>
      <c r="AQ43">
        <v>-4.0960765533562998E-4</v>
      </c>
      <c r="AR43">
        <v>77.419328598237499</v>
      </c>
      <c r="AS43">
        <v>30</v>
      </c>
      <c r="AT43">
        <v>6</v>
      </c>
      <c r="AU43">
        <f t="shared" si="27"/>
        <v>1</v>
      </c>
      <c r="AV43">
        <f t="shared" si="28"/>
        <v>0</v>
      </c>
      <c r="AW43">
        <f t="shared" si="29"/>
        <v>40868.484509850176</v>
      </c>
      <c r="AX43">
        <f t="shared" si="30"/>
        <v>2000</v>
      </c>
      <c r="AY43">
        <f t="shared" si="31"/>
        <v>1681.2000111111111</v>
      </c>
      <c r="AZ43">
        <f t="shared" si="32"/>
        <v>0.84060000555555547</v>
      </c>
      <c r="BA43">
        <f t="shared" si="33"/>
        <v>0.16075801072222221</v>
      </c>
      <c r="BB43">
        <v>2.6</v>
      </c>
      <c r="BC43">
        <v>0.5</v>
      </c>
      <c r="BD43" t="s">
        <v>355</v>
      </c>
      <c r="BE43">
        <v>2</v>
      </c>
      <c r="BF43" t="b">
        <v>1</v>
      </c>
      <c r="BG43">
        <v>1656169981.0999999</v>
      </c>
      <c r="BH43">
        <v>418.33570370370398</v>
      </c>
      <c r="BI43">
        <v>439.97592592592599</v>
      </c>
      <c r="BJ43">
        <v>19.834740740740699</v>
      </c>
      <c r="BK43">
        <v>18.529637037036998</v>
      </c>
      <c r="BL43">
        <v>416.95244444444398</v>
      </c>
      <c r="BM43">
        <v>19.783181481481499</v>
      </c>
      <c r="BN43">
        <v>499.98688888888898</v>
      </c>
      <c r="BO43">
        <v>76.337018518518505</v>
      </c>
      <c r="BP43">
        <v>9.9878577777777797E-2</v>
      </c>
      <c r="BQ43">
        <v>24.124077777777799</v>
      </c>
      <c r="BR43">
        <v>24.177285185185202</v>
      </c>
      <c r="BS43">
        <v>999.9</v>
      </c>
      <c r="BT43">
        <v>0</v>
      </c>
      <c r="BU43">
        <v>0</v>
      </c>
      <c r="BV43">
        <v>10028.901851851901</v>
      </c>
      <c r="BW43">
        <v>0</v>
      </c>
      <c r="BX43">
        <v>1388.97888888889</v>
      </c>
      <c r="BY43">
        <v>-21.640181481481498</v>
      </c>
      <c r="BZ43">
        <v>426.80103703703702</v>
      </c>
      <c r="CA43">
        <v>448.28229629629601</v>
      </c>
      <c r="CB43">
        <v>1.3051070370370399</v>
      </c>
      <c r="CC43">
        <v>439.97592592592599</v>
      </c>
      <c r="CD43">
        <v>18.529637037036998</v>
      </c>
      <c r="CE43">
        <v>1.51412407407407</v>
      </c>
      <c r="CF43">
        <v>1.41449592592593</v>
      </c>
      <c r="CG43">
        <v>13.1115518518518</v>
      </c>
      <c r="CH43">
        <v>12.073937037037</v>
      </c>
      <c r="CI43">
        <v>2000</v>
      </c>
      <c r="CJ43">
        <v>0.97999822222222199</v>
      </c>
      <c r="CK43">
        <v>2.0002070370370401E-2</v>
      </c>
      <c r="CL43">
        <v>0</v>
      </c>
      <c r="CM43">
        <v>2.6093000000000002</v>
      </c>
      <c r="CN43">
        <v>0</v>
      </c>
      <c r="CO43">
        <v>3637.9655555555601</v>
      </c>
      <c r="CP43">
        <v>16705.388888888901</v>
      </c>
      <c r="CQ43">
        <v>40.474333333333298</v>
      </c>
      <c r="CR43">
        <v>42.125</v>
      </c>
      <c r="CS43">
        <v>41.432407407407403</v>
      </c>
      <c r="CT43">
        <v>40.407148148148103</v>
      </c>
      <c r="CU43">
        <v>40.027555555555601</v>
      </c>
      <c r="CV43">
        <v>1959.9996296296299</v>
      </c>
      <c r="CW43">
        <v>40.000370370370398</v>
      </c>
      <c r="CX43">
        <v>0</v>
      </c>
      <c r="CY43">
        <v>1656169987.2</v>
      </c>
      <c r="CZ43">
        <v>0</v>
      </c>
      <c r="DA43">
        <v>0</v>
      </c>
      <c r="DB43" t="s">
        <v>356</v>
      </c>
      <c r="DC43">
        <v>1656081796.0999999</v>
      </c>
      <c r="DD43">
        <v>1656081786.5999999</v>
      </c>
      <c r="DE43">
        <v>0</v>
      </c>
      <c r="DF43">
        <v>0.44700000000000001</v>
      </c>
      <c r="DG43">
        <v>1.2E-2</v>
      </c>
      <c r="DH43">
        <v>1.8160000000000001</v>
      </c>
      <c r="DI43">
        <v>-9.0999999999999998E-2</v>
      </c>
      <c r="DJ43">
        <v>420</v>
      </c>
      <c r="DK43">
        <v>13</v>
      </c>
      <c r="DL43">
        <v>0.64</v>
      </c>
      <c r="DM43">
        <v>0.22</v>
      </c>
      <c r="DN43">
        <v>-18.203724634146301</v>
      </c>
      <c r="DO43">
        <v>-67.816506419490594</v>
      </c>
      <c r="DP43">
        <v>6.6954129343527402</v>
      </c>
      <c r="DQ43">
        <v>0</v>
      </c>
      <c r="DR43">
        <v>1.3097256097561001</v>
      </c>
      <c r="DS43">
        <v>-6.2699594445803905E-2</v>
      </c>
      <c r="DT43">
        <v>9.6809287119448504E-3</v>
      </c>
      <c r="DU43">
        <v>1</v>
      </c>
      <c r="DV43">
        <v>1</v>
      </c>
      <c r="DW43">
        <v>2</v>
      </c>
      <c r="DX43" t="s">
        <v>375</v>
      </c>
      <c r="DY43">
        <v>2.9022800000000002</v>
      </c>
      <c r="DZ43">
        <v>2.7169699999999999</v>
      </c>
      <c r="EA43">
        <v>8.0302999999999999E-2</v>
      </c>
      <c r="EB43">
        <v>8.4297399999999995E-2</v>
      </c>
      <c r="EC43">
        <v>7.7417200000000005E-2</v>
      </c>
      <c r="ED43">
        <v>7.3392399999999997E-2</v>
      </c>
      <c r="EE43">
        <v>26493.1</v>
      </c>
      <c r="EF43">
        <v>22661.1</v>
      </c>
      <c r="EG43">
        <v>25769.599999999999</v>
      </c>
      <c r="EH43">
        <v>24083.1</v>
      </c>
      <c r="EI43">
        <v>40510.5</v>
      </c>
      <c r="EJ43">
        <v>36902</v>
      </c>
      <c r="EK43">
        <v>46495.8</v>
      </c>
      <c r="EL43">
        <v>42910.1</v>
      </c>
      <c r="EM43">
        <v>1.8194699999999999</v>
      </c>
      <c r="EN43">
        <v>2.3008999999999999</v>
      </c>
      <c r="EO43">
        <v>0.14257400000000001</v>
      </c>
      <c r="EP43">
        <v>0</v>
      </c>
      <c r="EQ43">
        <v>21.760999999999999</v>
      </c>
      <c r="ER43">
        <v>999.9</v>
      </c>
      <c r="ES43">
        <v>54.296999999999997</v>
      </c>
      <c r="ET43">
        <v>25.518999999999998</v>
      </c>
      <c r="EU43">
        <v>23.3264</v>
      </c>
      <c r="EV43">
        <v>52.045499999999997</v>
      </c>
      <c r="EW43">
        <v>35.633000000000003</v>
      </c>
      <c r="EX43">
        <v>2</v>
      </c>
      <c r="EY43">
        <v>-0.35920000000000002</v>
      </c>
      <c r="EZ43">
        <v>-0.49798199999999998</v>
      </c>
      <c r="FA43">
        <v>20.246500000000001</v>
      </c>
      <c r="FB43">
        <v>5.2345100000000002</v>
      </c>
      <c r="FC43">
        <v>11.986000000000001</v>
      </c>
      <c r="FD43">
        <v>4.9572500000000002</v>
      </c>
      <c r="FE43">
        <v>3.3039000000000001</v>
      </c>
      <c r="FF43">
        <v>9999</v>
      </c>
      <c r="FG43">
        <v>310.89999999999998</v>
      </c>
      <c r="FH43">
        <v>3688.6</v>
      </c>
      <c r="FI43">
        <v>9999</v>
      </c>
      <c r="FJ43">
        <v>1.86829</v>
      </c>
      <c r="FK43">
        <v>1.8640099999999999</v>
      </c>
      <c r="FL43">
        <v>1.87164</v>
      </c>
      <c r="FM43">
        <v>1.8624099999999999</v>
      </c>
      <c r="FN43">
        <v>1.86188</v>
      </c>
      <c r="FO43">
        <v>1.86829</v>
      </c>
      <c r="FP43">
        <v>1.8583700000000001</v>
      </c>
      <c r="FQ43">
        <v>1.86493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1.4119999999999999</v>
      </c>
      <c r="GF43">
        <v>5.16E-2</v>
      </c>
      <c r="GG43">
        <v>0.39499089592780401</v>
      </c>
      <c r="GH43">
        <v>3.1153520846250202E-3</v>
      </c>
      <c r="GI43">
        <v>-2.1644517400314199E-6</v>
      </c>
      <c r="GJ43">
        <v>9.0383515404126001E-10</v>
      </c>
      <c r="GK43">
        <v>5.1554237621799399E-2</v>
      </c>
      <c r="GL43">
        <v>0</v>
      </c>
      <c r="GM43">
        <v>0</v>
      </c>
      <c r="GN43">
        <v>0</v>
      </c>
      <c r="GO43">
        <v>18</v>
      </c>
      <c r="GP43">
        <v>2154</v>
      </c>
      <c r="GQ43">
        <v>2</v>
      </c>
      <c r="GR43">
        <v>17</v>
      </c>
      <c r="GS43">
        <v>1469.9</v>
      </c>
      <c r="GT43">
        <v>1470</v>
      </c>
      <c r="GU43">
        <v>1.4440900000000001</v>
      </c>
      <c r="GV43">
        <v>2.35107</v>
      </c>
      <c r="GW43">
        <v>1.9982899999999999</v>
      </c>
      <c r="GX43">
        <v>2.7026400000000002</v>
      </c>
      <c r="GY43">
        <v>2.0935100000000002</v>
      </c>
      <c r="GZ43">
        <v>2.33643</v>
      </c>
      <c r="HA43">
        <v>34.145200000000003</v>
      </c>
      <c r="HB43">
        <v>15.927</v>
      </c>
      <c r="HC43">
        <v>18</v>
      </c>
      <c r="HD43">
        <v>407.73700000000002</v>
      </c>
      <c r="HE43">
        <v>732.45299999999997</v>
      </c>
      <c r="HF43">
        <v>23.000499999999999</v>
      </c>
      <c r="HG43">
        <v>22.7332</v>
      </c>
      <c r="HH43">
        <v>30.000399999999999</v>
      </c>
      <c r="HI43">
        <v>22.464600000000001</v>
      </c>
      <c r="HJ43">
        <v>22.461400000000001</v>
      </c>
      <c r="HK43">
        <v>29.082999999999998</v>
      </c>
      <c r="HL43">
        <v>33.762599999999999</v>
      </c>
      <c r="HM43">
        <v>85.021900000000002</v>
      </c>
      <c r="HN43">
        <v>23</v>
      </c>
      <c r="HO43">
        <v>491.38600000000002</v>
      </c>
      <c r="HP43">
        <v>18.4239</v>
      </c>
      <c r="HQ43">
        <v>98.474900000000005</v>
      </c>
      <c r="HR43">
        <v>100.92700000000001</v>
      </c>
    </row>
    <row r="44" spans="1:226" x14ac:dyDescent="0.2">
      <c r="A44">
        <v>28</v>
      </c>
      <c r="B44">
        <v>1656169993.5999999</v>
      </c>
      <c r="C44">
        <v>197.09999990463299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1656169985.81429</v>
      </c>
      <c r="J44">
        <f t="shared" si="0"/>
        <v>2.5664577740043561E-3</v>
      </c>
      <c r="K44">
        <f t="shared" si="1"/>
        <v>2.5664577740043559</v>
      </c>
      <c r="L44">
        <f t="shared" si="2"/>
        <v>16.492598179957195</v>
      </c>
      <c r="M44">
        <f t="shared" si="3"/>
        <v>428.186964285714</v>
      </c>
      <c r="N44">
        <f t="shared" si="4"/>
        <v>208.58535940266825</v>
      </c>
      <c r="O44">
        <f t="shared" si="5"/>
        <v>15.943582110283021</v>
      </c>
      <c r="P44">
        <f t="shared" si="6"/>
        <v>32.729209965609769</v>
      </c>
      <c r="Q44">
        <f t="shared" si="7"/>
        <v>0.12846171307686607</v>
      </c>
      <c r="R44">
        <f t="shared" si="8"/>
        <v>3.2824661899655183</v>
      </c>
      <c r="S44">
        <f t="shared" si="9"/>
        <v>0.12573269723405647</v>
      </c>
      <c r="T44">
        <f t="shared" si="10"/>
        <v>7.8823298351468535E-2</v>
      </c>
      <c r="U44">
        <f t="shared" si="11"/>
        <v>321.51767367857184</v>
      </c>
      <c r="V44">
        <f t="shared" si="12"/>
        <v>25.241231129885978</v>
      </c>
      <c r="W44">
        <f t="shared" si="13"/>
        <v>24.190653571428602</v>
      </c>
      <c r="X44">
        <f t="shared" si="14"/>
        <v>3.0294467919952175</v>
      </c>
      <c r="Y44">
        <f t="shared" si="15"/>
        <v>50.197546658209269</v>
      </c>
      <c r="Z44">
        <f t="shared" si="16"/>
        <v>1.5156059802126582</v>
      </c>
      <c r="AA44">
        <f t="shared" si="17"/>
        <v>3.0192829751865915</v>
      </c>
      <c r="AB44">
        <f t="shared" si="18"/>
        <v>1.5138408117825592</v>
      </c>
      <c r="AC44">
        <f t="shared" si="19"/>
        <v>-113.18078783359211</v>
      </c>
      <c r="AD44">
        <f t="shared" si="20"/>
        <v>-9.9125298267491058</v>
      </c>
      <c r="AE44">
        <f t="shared" si="21"/>
        <v>-0.63340007350087757</v>
      </c>
      <c r="AF44">
        <f t="shared" si="22"/>
        <v>197.79095594472977</v>
      </c>
      <c r="AG44">
        <f t="shared" si="23"/>
        <v>48.731022976579432</v>
      </c>
      <c r="AH44">
        <f t="shared" si="24"/>
        <v>2.5636153387761702</v>
      </c>
      <c r="AI44">
        <f t="shared" si="25"/>
        <v>16.492598179957195</v>
      </c>
      <c r="AJ44">
        <v>477.46394883790902</v>
      </c>
      <c r="AK44">
        <v>456.480884848485</v>
      </c>
      <c r="AL44">
        <v>2.9642789574488502</v>
      </c>
      <c r="AM44">
        <v>66.878443452550002</v>
      </c>
      <c r="AN44">
        <f t="shared" si="26"/>
        <v>2.5664577740043559</v>
      </c>
      <c r="AO44">
        <v>18.518239243605901</v>
      </c>
      <c r="AP44">
        <v>19.8255575757576</v>
      </c>
      <c r="AQ44">
        <v>1.5422887255297899E-4</v>
      </c>
      <c r="AR44">
        <v>77.419328598237499</v>
      </c>
      <c r="AS44">
        <v>30</v>
      </c>
      <c r="AT44">
        <v>6</v>
      </c>
      <c r="AU44">
        <f t="shared" si="27"/>
        <v>1</v>
      </c>
      <c r="AV44">
        <f t="shared" si="28"/>
        <v>0</v>
      </c>
      <c r="AW44">
        <f t="shared" si="29"/>
        <v>40802.520510219299</v>
      </c>
      <c r="AX44">
        <f t="shared" si="30"/>
        <v>2000.0103571428599</v>
      </c>
      <c r="AY44">
        <f t="shared" si="31"/>
        <v>1681.2087107142879</v>
      </c>
      <c r="AZ44">
        <f t="shared" si="32"/>
        <v>0.84060000224998832</v>
      </c>
      <c r="BA44">
        <f t="shared" si="33"/>
        <v>0.1607580043424775</v>
      </c>
      <c r="BB44">
        <v>2.6</v>
      </c>
      <c r="BC44">
        <v>0.5</v>
      </c>
      <c r="BD44" t="s">
        <v>355</v>
      </c>
      <c r="BE44">
        <v>2</v>
      </c>
      <c r="BF44" t="b">
        <v>1</v>
      </c>
      <c r="BG44">
        <v>1656169985.81429</v>
      </c>
      <c r="BH44">
        <v>428.186964285714</v>
      </c>
      <c r="BI44">
        <v>454.09703571428599</v>
      </c>
      <c r="BJ44">
        <v>19.8282428571429</v>
      </c>
      <c r="BK44">
        <v>18.521639285714301</v>
      </c>
      <c r="BL44">
        <v>426.78642857142898</v>
      </c>
      <c r="BM44">
        <v>19.776682142857101</v>
      </c>
      <c r="BN44">
        <v>500.01675</v>
      </c>
      <c r="BO44">
        <v>76.336721428571394</v>
      </c>
      <c r="BP44">
        <v>0.100005271428571</v>
      </c>
      <c r="BQ44">
        <v>24.1346392857143</v>
      </c>
      <c r="BR44">
        <v>24.190653571428602</v>
      </c>
      <c r="BS44">
        <v>999.9</v>
      </c>
      <c r="BT44">
        <v>0</v>
      </c>
      <c r="BU44">
        <v>0</v>
      </c>
      <c r="BV44">
        <v>10012.4285714286</v>
      </c>
      <c r="BW44">
        <v>0</v>
      </c>
      <c r="BX44">
        <v>1389.52428571429</v>
      </c>
      <c r="BY44">
        <v>-25.910064285714299</v>
      </c>
      <c r="BZ44">
        <v>436.848821428571</v>
      </c>
      <c r="CA44">
        <v>462.666321428571</v>
      </c>
      <c r="CB44">
        <v>1.30659785714286</v>
      </c>
      <c r="CC44">
        <v>454.09703571428599</v>
      </c>
      <c r="CD44">
        <v>18.521639285714301</v>
      </c>
      <c r="CE44">
        <v>1.51362285714286</v>
      </c>
      <c r="CF44">
        <v>1.4138810714285699</v>
      </c>
      <c r="CG44">
        <v>13.1064785714286</v>
      </c>
      <c r="CH44">
        <v>12.067332142857101</v>
      </c>
      <c r="CI44">
        <v>2000.0103571428599</v>
      </c>
      <c r="CJ44">
        <v>0.97999832142857102</v>
      </c>
      <c r="CK44">
        <v>2.0001967857142901E-2</v>
      </c>
      <c r="CL44">
        <v>0</v>
      </c>
      <c r="CM44">
        <v>2.6206428571428599</v>
      </c>
      <c r="CN44">
        <v>0</v>
      </c>
      <c r="CO44">
        <v>3641.1064285714301</v>
      </c>
      <c r="CP44">
        <v>16705.482142857101</v>
      </c>
      <c r="CQ44">
        <v>40.459499999999998</v>
      </c>
      <c r="CR44">
        <v>42.125</v>
      </c>
      <c r="CS44">
        <v>41.428142857142902</v>
      </c>
      <c r="CT44">
        <v>40.390500000000003</v>
      </c>
      <c r="CU44">
        <v>40.013285714285701</v>
      </c>
      <c r="CV44">
        <v>1960.01</v>
      </c>
      <c r="CW44">
        <v>40.000357142857098</v>
      </c>
      <c r="CX44">
        <v>0</v>
      </c>
      <c r="CY44">
        <v>1656169992.5999999</v>
      </c>
      <c r="CZ44">
        <v>0</v>
      </c>
      <c r="DA44">
        <v>0</v>
      </c>
      <c r="DB44" t="s">
        <v>356</v>
      </c>
      <c r="DC44">
        <v>1656081796.0999999</v>
      </c>
      <c r="DD44">
        <v>1656081786.5999999</v>
      </c>
      <c r="DE44">
        <v>0</v>
      </c>
      <c r="DF44">
        <v>0.44700000000000001</v>
      </c>
      <c r="DG44">
        <v>1.2E-2</v>
      </c>
      <c r="DH44">
        <v>1.8160000000000001</v>
      </c>
      <c r="DI44">
        <v>-9.0999999999999998E-2</v>
      </c>
      <c r="DJ44">
        <v>420</v>
      </c>
      <c r="DK44">
        <v>13</v>
      </c>
      <c r="DL44">
        <v>0.64</v>
      </c>
      <c r="DM44">
        <v>0.22</v>
      </c>
      <c r="DN44">
        <v>-22.381155</v>
      </c>
      <c r="DO44">
        <v>-59.654647654784199</v>
      </c>
      <c r="DP44">
        <v>5.8483015116335304</v>
      </c>
      <c r="DQ44">
        <v>0</v>
      </c>
      <c r="DR44">
        <v>1.30717075</v>
      </c>
      <c r="DS44">
        <v>-2.39427016885564E-2</v>
      </c>
      <c r="DT44">
        <v>7.73047520774112E-3</v>
      </c>
      <c r="DU44">
        <v>1</v>
      </c>
      <c r="DV44">
        <v>1</v>
      </c>
      <c r="DW44">
        <v>2</v>
      </c>
      <c r="DX44" t="s">
        <v>375</v>
      </c>
      <c r="DY44">
        <v>2.90198</v>
      </c>
      <c r="DZ44">
        <v>2.7162199999999999</v>
      </c>
      <c r="EA44">
        <v>8.2302100000000003E-2</v>
      </c>
      <c r="EB44">
        <v>8.6520100000000003E-2</v>
      </c>
      <c r="EC44">
        <v>7.74233E-2</v>
      </c>
      <c r="ED44">
        <v>7.3363399999999995E-2</v>
      </c>
      <c r="EE44">
        <v>26435.1</v>
      </c>
      <c r="EF44">
        <v>22606.2</v>
      </c>
      <c r="EG44">
        <v>25769.3</v>
      </c>
      <c r="EH44">
        <v>24083.200000000001</v>
      </c>
      <c r="EI44">
        <v>40510.199999999997</v>
      </c>
      <c r="EJ44">
        <v>36903.300000000003</v>
      </c>
      <c r="EK44">
        <v>46495.7</v>
      </c>
      <c r="EL44">
        <v>42910.3</v>
      </c>
      <c r="EM44">
        <v>1.8197300000000001</v>
      </c>
      <c r="EN44">
        <v>2.3007200000000001</v>
      </c>
      <c r="EO44">
        <v>0.15495700000000001</v>
      </c>
      <c r="EP44">
        <v>0</v>
      </c>
      <c r="EQ44">
        <v>21.737200000000001</v>
      </c>
      <c r="ER44">
        <v>999.9</v>
      </c>
      <c r="ES44">
        <v>54.273000000000003</v>
      </c>
      <c r="ET44">
        <v>25.529</v>
      </c>
      <c r="EU44">
        <v>23.328800000000001</v>
      </c>
      <c r="EV44">
        <v>52.055500000000002</v>
      </c>
      <c r="EW44">
        <v>35.729199999999999</v>
      </c>
      <c r="EX44">
        <v>2</v>
      </c>
      <c r="EY44">
        <v>-0.35885899999999998</v>
      </c>
      <c r="EZ44">
        <v>-0.497421</v>
      </c>
      <c r="FA44">
        <v>20.246600000000001</v>
      </c>
      <c r="FB44">
        <v>5.2352600000000002</v>
      </c>
      <c r="FC44">
        <v>11.986000000000001</v>
      </c>
      <c r="FD44">
        <v>4.9572000000000003</v>
      </c>
      <c r="FE44">
        <v>3.3039999999999998</v>
      </c>
      <c r="FF44">
        <v>9999</v>
      </c>
      <c r="FG44">
        <v>310.89999999999998</v>
      </c>
      <c r="FH44">
        <v>3688.9</v>
      </c>
      <c r="FI44">
        <v>9999</v>
      </c>
      <c r="FJ44">
        <v>1.86829</v>
      </c>
      <c r="FK44">
        <v>1.8640000000000001</v>
      </c>
      <c r="FL44">
        <v>1.87161</v>
      </c>
      <c r="FM44">
        <v>1.86243</v>
      </c>
      <c r="FN44">
        <v>1.86188</v>
      </c>
      <c r="FO44">
        <v>1.86829</v>
      </c>
      <c r="FP44">
        <v>1.8584000000000001</v>
      </c>
      <c r="FQ44">
        <v>1.8649199999999999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1.4359999999999999</v>
      </c>
      <c r="GF44">
        <v>5.1499999999999997E-2</v>
      </c>
      <c r="GG44">
        <v>0.39499089592780401</v>
      </c>
      <c r="GH44">
        <v>3.1153520846250202E-3</v>
      </c>
      <c r="GI44">
        <v>-2.1644517400314199E-6</v>
      </c>
      <c r="GJ44">
        <v>9.0383515404126001E-10</v>
      </c>
      <c r="GK44">
        <v>5.1554237621799399E-2</v>
      </c>
      <c r="GL44">
        <v>0</v>
      </c>
      <c r="GM44">
        <v>0</v>
      </c>
      <c r="GN44">
        <v>0</v>
      </c>
      <c r="GO44">
        <v>18</v>
      </c>
      <c r="GP44">
        <v>2154</v>
      </c>
      <c r="GQ44">
        <v>2</v>
      </c>
      <c r="GR44">
        <v>17</v>
      </c>
      <c r="GS44">
        <v>1470</v>
      </c>
      <c r="GT44">
        <v>1470.1</v>
      </c>
      <c r="GU44">
        <v>1.4856</v>
      </c>
      <c r="GV44">
        <v>2.34253</v>
      </c>
      <c r="GW44">
        <v>1.9982899999999999</v>
      </c>
      <c r="GX44">
        <v>2.7014200000000002</v>
      </c>
      <c r="GY44">
        <v>2.0935100000000002</v>
      </c>
      <c r="GZ44">
        <v>2.31934</v>
      </c>
      <c r="HA44">
        <v>34.1678</v>
      </c>
      <c r="HB44">
        <v>15.927</v>
      </c>
      <c r="HC44">
        <v>18</v>
      </c>
      <c r="HD44">
        <v>407.90300000000002</v>
      </c>
      <c r="HE44">
        <v>732.36900000000003</v>
      </c>
      <c r="HF44">
        <v>23.000299999999999</v>
      </c>
      <c r="HG44">
        <v>22.7376</v>
      </c>
      <c r="HH44">
        <v>30.000499999999999</v>
      </c>
      <c r="HI44">
        <v>22.469100000000001</v>
      </c>
      <c r="HJ44">
        <v>22.4663</v>
      </c>
      <c r="HK44">
        <v>29.839300000000001</v>
      </c>
      <c r="HL44">
        <v>34.059899999999999</v>
      </c>
      <c r="HM44">
        <v>85.021900000000002</v>
      </c>
      <c r="HN44">
        <v>23</v>
      </c>
      <c r="HO44">
        <v>504.98599999999999</v>
      </c>
      <c r="HP44">
        <v>18.4129</v>
      </c>
      <c r="HQ44">
        <v>98.474299999999999</v>
      </c>
      <c r="HR44">
        <v>100.928</v>
      </c>
    </row>
    <row r="45" spans="1:226" x14ac:dyDescent="0.2">
      <c r="A45">
        <v>29</v>
      </c>
      <c r="B45">
        <v>1656169998.5999999</v>
      </c>
      <c r="C45">
        <v>202.09999990463299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1656169991.0999999</v>
      </c>
      <c r="J45">
        <f t="shared" si="0"/>
        <v>2.5661727719436356E-3</v>
      </c>
      <c r="K45">
        <f t="shared" si="1"/>
        <v>2.5661727719436356</v>
      </c>
      <c r="L45">
        <f t="shared" si="2"/>
        <v>17.244832243722627</v>
      </c>
      <c r="M45">
        <f t="shared" si="3"/>
        <v>442.05270370370403</v>
      </c>
      <c r="N45">
        <f t="shared" si="4"/>
        <v>211.39149468319152</v>
      </c>
      <c r="O45">
        <f t="shared" si="5"/>
        <v>16.158049854149098</v>
      </c>
      <c r="P45">
        <f t="shared" si="6"/>
        <v>33.789011404221796</v>
      </c>
      <c r="Q45">
        <f t="shared" si="7"/>
        <v>0.12775657928207515</v>
      </c>
      <c r="R45">
        <f t="shared" si="8"/>
        <v>3.2801701551561298</v>
      </c>
      <c r="S45">
        <f t="shared" si="9"/>
        <v>0.12505525495830352</v>
      </c>
      <c r="T45">
        <f t="shared" si="10"/>
        <v>7.8397480336873576E-2</v>
      </c>
      <c r="U45">
        <f t="shared" si="11"/>
        <v>321.51596233333339</v>
      </c>
      <c r="V45">
        <f t="shared" si="12"/>
        <v>25.255542577394941</v>
      </c>
      <c r="W45">
        <f t="shared" si="13"/>
        <v>24.2325185185185</v>
      </c>
      <c r="X45">
        <f t="shared" si="14"/>
        <v>3.0370627254102089</v>
      </c>
      <c r="Y45">
        <f t="shared" si="15"/>
        <v>50.145584347404494</v>
      </c>
      <c r="Z45">
        <f t="shared" si="16"/>
        <v>1.5152672413317751</v>
      </c>
      <c r="AA45">
        <f t="shared" si="17"/>
        <v>3.0217361330045094</v>
      </c>
      <c r="AB45">
        <f t="shared" si="18"/>
        <v>1.5217954840784338</v>
      </c>
      <c r="AC45">
        <f t="shared" si="19"/>
        <v>-113.16821924271433</v>
      </c>
      <c r="AD45">
        <f t="shared" si="20"/>
        <v>-14.915516545277484</v>
      </c>
      <c r="AE45">
        <f t="shared" si="21"/>
        <v>-0.95401946548430083</v>
      </c>
      <c r="AF45">
        <f t="shared" si="22"/>
        <v>192.4782070798573</v>
      </c>
      <c r="AG45">
        <f t="shared" si="23"/>
        <v>54.661109505762724</v>
      </c>
      <c r="AH45">
        <f t="shared" si="24"/>
        <v>2.5711582456115867</v>
      </c>
      <c r="AI45">
        <f t="shared" si="25"/>
        <v>17.244832243722627</v>
      </c>
      <c r="AJ45">
        <v>494.31215717325199</v>
      </c>
      <c r="AK45">
        <v>472.18070909090898</v>
      </c>
      <c r="AL45">
        <v>3.14577560463011</v>
      </c>
      <c r="AM45">
        <v>66.878443452550002</v>
      </c>
      <c r="AN45">
        <f t="shared" si="26"/>
        <v>2.5661727719436356</v>
      </c>
      <c r="AO45">
        <v>18.5151306893287</v>
      </c>
      <c r="AP45">
        <v>19.8232109090909</v>
      </c>
      <c r="AQ45">
        <v>-2.5185556952582402E-5</v>
      </c>
      <c r="AR45">
        <v>77.419328598237499</v>
      </c>
      <c r="AS45">
        <v>30</v>
      </c>
      <c r="AT45">
        <v>6</v>
      </c>
      <c r="AU45">
        <f t="shared" si="27"/>
        <v>1</v>
      </c>
      <c r="AV45">
        <f t="shared" si="28"/>
        <v>0</v>
      </c>
      <c r="AW45">
        <f t="shared" si="29"/>
        <v>40762.527427227913</v>
      </c>
      <c r="AX45">
        <f t="shared" si="30"/>
        <v>1999.9996296296299</v>
      </c>
      <c r="AY45">
        <f t="shared" si="31"/>
        <v>1681.1997000000001</v>
      </c>
      <c r="AZ45">
        <f t="shared" si="32"/>
        <v>0.8406000056666677</v>
      </c>
      <c r="BA45">
        <f t="shared" si="33"/>
        <v>0.16075801093666869</v>
      </c>
      <c r="BB45">
        <v>2.6</v>
      </c>
      <c r="BC45">
        <v>0.5</v>
      </c>
      <c r="BD45" t="s">
        <v>355</v>
      </c>
      <c r="BE45">
        <v>2</v>
      </c>
      <c r="BF45" t="b">
        <v>1</v>
      </c>
      <c r="BG45">
        <v>1656169991.0999999</v>
      </c>
      <c r="BH45">
        <v>442.05270370370403</v>
      </c>
      <c r="BI45">
        <v>471.06755555555497</v>
      </c>
      <c r="BJ45">
        <v>19.8238407407407</v>
      </c>
      <c r="BK45">
        <v>18.513340740740698</v>
      </c>
      <c r="BL45">
        <v>440.62807407407399</v>
      </c>
      <c r="BM45">
        <v>19.772277777777798</v>
      </c>
      <c r="BN45">
        <v>499.99914814814798</v>
      </c>
      <c r="BO45">
        <v>76.336637037036994</v>
      </c>
      <c r="BP45">
        <v>9.9975885185185201E-2</v>
      </c>
      <c r="BQ45">
        <v>24.148174074074099</v>
      </c>
      <c r="BR45">
        <v>24.2325185185185</v>
      </c>
      <c r="BS45">
        <v>999.9</v>
      </c>
      <c r="BT45">
        <v>0</v>
      </c>
      <c r="BU45">
        <v>0</v>
      </c>
      <c r="BV45">
        <v>10002.681481481501</v>
      </c>
      <c r="BW45">
        <v>0</v>
      </c>
      <c r="BX45">
        <v>1389.69703703704</v>
      </c>
      <c r="BY45">
        <v>-29.0147703703704</v>
      </c>
      <c r="BZ45">
        <v>450.99322222222202</v>
      </c>
      <c r="CA45">
        <v>479.95307407407398</v>
      </c>
      <c r="CB45">
        <v>1.3104922222222199</v>
      </c>
      <c r="CC45">
        <v>471.06755555555497</v>
      </c>
      <c r="CD45">
        <v>18.513340740740698</v>
      </c>
      <c r="CE45">
        <v>1.51328444444444</v>
      </c>
      <c r="CF45">
        <v>1.41324592592593</v>
      </c>
      <c r="CG45">
        <v>13.103062962963</v>
      </c>
      <c r="CH45">
        <v>12.060511111111101</v>
      </c>
      <c r="CI45">
        <v>1999.9996296296299</v>
      </c>
      <c r="CJ45">
        <v>0.97999822222222199</v>
      </c>
      <c r="CK45">
        <v>2.0002070370370401E-2</v>
      </c>
      <c r="CL45">
        <v>0</v>
      </c>
      <c r="CM45">
        <v>2.6399222222222201</v>
      </c>
      <c r="CN45">
        <v>0</v>
      </c>
      <c r="CO45">
        <v>3646.4848148148099</v>
      </c>
      <c r="CP45">
        <v>16705.400000000001</v>
      </c>
      <c r="CQ45">
        <v>40.451000000000001</v>
      </c>
      <c r="CR45">
        <v>42.125</v>
      </c>
      <c r="CS45">
        <v>41.423222222222201</v>
      </c>
      <c r="CT45">
        <v>40.377296296296301</v>
      </c>
      <c r="CU45">
        <v>40.002296296296301</v>
      </c>
      <c r="CV45">
        <v>1959.99925925926</v>
      </c>
      <c r="CW45">
        <v>40.000370370370398</v>
      </c>
      <c r="CX45">
        <v>0</v>
      </c>
      <c r="CY45">
        <v>1656169997.4000001</v>
      </c>
      <c r="CZ45">
        <v>0</v>
      </c>
      <c r="DA45">
        <v>0</v>
      </c>
      <c r="DB45" t="s">
        <v>356</v>
      </c>
      <c r="DC45">
        <v>1656081796.0999999</v>
      </c>
      <c r="DD45">
        <v>1656081786.5999999</v>
      </c>
      <c r="DE45">
        <v>0</v>
      </c>
      <c r="DF45">
        <v>0.44700000000000001</v>
      </c>
      <c r="DG45">
        <v>1.2E-2</v>
      </c>
      <c r="DH45">
        <v>1.8160000000000001</v>
      </c>
      <c r="DI45">
        <v>-9.0999999999999998E-2</v>
      </c>
      <c r="DJ45">
        <v>420</v>
      </c>
      <c r="DK45">
        <v>13</v>
      </c>
      <c r="DL45">
        <v>0.64</v>
      </c>
      <c r="DM45">
        <v>0.22</v>
      </c>
      <c r="DN45">
        <v>-27.1707325</v>
      </c>
      <c r="DO45">
        <v>-34.842422138836703</v>
      </c>
      <c r="DP45">
        <v>3.4927254772160001</v>
      </c>
      <c r="DQ45">
        <v>0</v>
      </c>
      <c r="DR45">
        <v>1.3096667500000001</v>
      </c>
      <c r="DS45">
        <v>5.4822551594745098E-2</v>
      </c>
      <c r="DT45">
        <v>9.3087180609093493E-3</v>
      </c>
      <c r="DU45">
        <v>1</v>
      </c>
      <c r="DV45">
        <v>1</v>
      </c>
      <c r="DW45">
        <v>2</v>
      </c>
      <c r="DX45" t="s">
        <v>375</v>
      </c>
      <c r="DY45">
        <v>2.9021699999999999</v>
      </c>
      <c r="DZ45">
        <v>2.7163599999999999</v>
      </c>
      <c r="EA45">
        <v>8.4403599999999995E-2</v>
      </c>
      <c r="EB45">
        <v>8.8661599999999993E-2</v>
      </c>
      <c r="EC45">
        <v>7.7417600000000003E-2</v>
      </c>
      <c r="ED45">
        <v>7.3263800000000004E-2</v>
      </c>
      <c r="EE45">
        <v>26374.3</v>
      </c>
      <c r="EF45">
        <v>22553.599999999999</v>
      </c>
      <c r="EG45">
        <v>25768.9</v>
      </c>
      <c r="EH45">
        <v>24083.599999999999</v>
      </c>
      <c r="EI45">
        <v>40509.800000000003</v>
      </c>
      <c r="EJ45">
        <v>36907.699999999997</v>
      </c>
      <c r="EK45">
        <v>46494.9</v>
      </c>
      <c r="EL45">
        <v>42910.7</v>
      </c>
      <c r="EM45">
        <v>1.81942</v>
      </c>
      <c r="EN45">
        <v>2.3005800000000001</v>
      </c>
      <c r="EO45">
        <v>0.15862299999999999</v>
      </c>
      <c r="EP45">
        <v>0</v>
      </c>
      <c r="EQ45">
        <v>21.7227</v>
      </c>
      <c r="ER45">
        <v>999.9</v>
      </c>
      <c r="ES45">
        <v>54.249000000000002</v>
      </c>
      <c r="ET45">
        <v>25.548999999999999</v>
      </c>
      <c r="EU45">
        <v>23.348199999999999</v>
      </c>
      <c r="EV45">
        <v>52.6355</v>
      </c>
      <c r="EW45">
        <v>35.649000000000001</v>
      </c>
      <c r="EX45">
        <v>2</v>
      </c>
      <c r="EY45">
        <v>-0.35868899999999998</v>
      </c>
      <c r="EZ45">
        <v>-0.49410100000000001</v>
      </c>
      <c r="FA45">
        <v>20.246600000000001</v>
      </c>
      <c r="FB45">
        <v>5.2348100000000004</v>
      </c>
      <c r="FC45">
        <v>11.986000000000001</v>
      </c>
      <c r="FD45">
        <v>4.9572500000000002</v>
      </c>
      <c r="FE45">
        <v>3.3038699999999999</v>
      </c>
      <c r="FF45">
        <v>9999</v>
      </c>
      <c r="FG45">
        <v>310.89999999999998</v>
      </c>
      <c r="FH45">
        <v>3688.9</v>
      </c>
      <c r="FI45">
        <v>9999</v>
      </c>
      <c r="FJ45">
        <v>1.86829</v>
      </c>
      <c r="FK45">
        <v>1.8640099999999999</v>
      </c>
      <c r="FL45">
        <v>1.8715999999999999</v>
      </c>
      <c r="FM45">
        <v>1.8624499999999999</v>
      </c>
      <c r="FN45">
        <v>1.86188</v>
      </c>
      <c r="FO45">
        <v>1.86829</v>
      </c>
      <c r="FP45">
        <v>1.8584000000000001</v>
      </c>
      <c r="FQ45">
        <v>1.8649199999999999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1.4630000000000001</v>
      </c>
      <c r="GF45">
        <v>5.1499999999999997E-2</v>
      </c>
      <c r="GG45">
        <v>0.39499089592780401</v>
      </c>
      <c r="GH45">
        <v>3.1153520846250202E-3</v>
      </c>
      <c r="GI45">
        <v>-2.1644517400314199E-6</v>
      </c>
      <c r="GJ45">
        <v>9.0383515404126001E-10</v>
      </c>
      <c r="GK45">
        <v>5.1554237621799399E-2</v>
      </c>
      <c r="GL45">
        <v>0</v>
      </c>
      <c r="GM45">
        <v>0</v>
      </c>
      <c r="GN45">
        <v>0</v>
      </c>
      <c r="GO45">
        <v>18</v>
      </c>
      <c r="GP45">
        <v>2154</v>
      </c>
      <c r="GQ45">
        <v>2</v>
      </c>
      <c r="GR45">
        <v>17</v>
      </c>
      <c r="GS45">
        <v>1470</v>
      </c>
      <c r="GT45">
        <v>1470.2</v>
      </c>
      <c r="GU45">
        <v>1.5234399999999999</v>
      </c>
      <c r="GV45">
        <v>2.34619</v>
      </c>
      <c r="GW45">
        <v>1.9982899999999999</v>
      </c>
      <c r="GX45">
        <v>2.7026400000000002</v>
      </c>
      <c r="GY45">
        <v>2.0935100000000002</v>
      </c>
      <c r="GZ45">
        <v>2.3144499999999999</v>
      </c>
      <c r="HA45">
        <v>34.1905</v>
      </c>
      <c r="HB45">
        <v>15.927</v>
      </c>
      <c r="HC45">
        <v>18</v>
      </c>
      <c r="HD45">
        <v>407.779</v>
      </c>
      <c r="HE45">
        <v>732.303</v>
      </c>
      <c r="HF45">
        <v>23.000499999999999</v>
      </c>
      <c r="HG45">
        <v>22.741900000000001</v>
      </c>
      <c r="HH45">
        <v>30.000299999999999</v>
      </c>
      <c r="HI45">
        <v>22.473700000000001</v>
      </c>
      <c r="HJ45">
        <v>22.4709</v>
      </c>
      <c r="HK45">
        <v>30.593900000000001</v>
      </c>
      <c r="HL45">
        <v>34.059899999999999</v>
      </c>
      <c r="HM45">
        <v>85.021900000000002</v>
      </c>
      <c r="HN45">
        <v>23</v>
      </c>
      <c r="HO45">
        <v>525.07299999999998</v>
      </c>
      <c r="HP45">
        <v>18.401499999999999</v>
      </c>
      <c r="HQ45">
        <v>98.472800000000007</v>
      </c>
      <c r="HR45">
        <v>100.929</v>
      </c>
    </row>
    <row r="46" spans="1:226" x14ac:dyDescent="0.2">
      <c r="A46">
        <v>30</v>
      </c>
      <c r="B46">
        <v>1656170003.5999999</v>
      </c>
      <c r="C46">
        <v>207.09999990463299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1656169995.81429</v>
      </c>
      <c r="J46">
        <f t="shared" si="0"/>
        <v>2.6190927731796114E-3</v>
      </c>
      <c r="K46">
        <f t="shared" si="1"/>
        <v>2.6190927731796116</v>
      </c>
      <c r="L46">
        <f t="shared" si="2"/>
        <v>17.628664692793468</v>
      </c>
      <c r="M46">
        <f t="shared" si="3"/>
        <v>455.96614285714298</v>
      </c>
      <c r="N46">
        <f t="shared" si="4"/>
        <v>223.6729487395813</v>
      </c>
      <c r="O46">
        <f t="shared" si="5"/>
        <v>17.09685182223545</v>
      </c>
      <c r="P46">
        <f t="shared" si="6"/>
        <v>34.852607900569538</v>
      </c>
      <c r="Q46">
        <f t="shared" si="7"/>
        <v>0.12995797256951888</v>
      </c>
      <c r="R46">
        <f t="shared" si="8"/>
        <v>3.2750915294258212</v>
      </c>
      <c r="S46">
        <f t="shared" si="9"/>
        <v>0.12715961700427073</v>
      </c>
      <c r="T46">
        <f t="shared" si="10"/>
        <v>7.9721163074657223E-2</v>
      </c>
      <c r="U46">
        <f t="shared" si="11"/>
        <v>321.51408267857187</v>
      </c>
      <c r="V46">
        <f t="shared" si="12"/>
        <v>25.254875631935167</v>
      </c>
      <c r="W46">
        <f t="shared" si="13"/>
        <v>24.262139285714301</v>
      </c>
      <c r="X46">
        <f t="shared" si="14"/>
        <v>3.0424613439289279</v>
      </c>
      <c r="Y46">
        <f t="shared" si="15"/>
        <v>50.107361256404623</v>
      </c>
      <c r="Z46">
        <f t="shared" si="16"/>
        <v>1.5150353570476547</v>
      </c>
      <c r="AA46">
        <f t="shared" si="17"/>
        <v>3.0235784105554071</v>
      </c>
      <c r="AB46">
        <f t="shared" si="18"/>
        <v>1.5274259868812732</v>
      </c>
      <c r="AC46">
        <f t="shared" si="19"/>
        <v>-115.50199129722087</v>
      </c>
      <c r="AD46">
        <f t="shared" si="20"/>
        <v>-18.328888235642832</v>
      </c>
      <c r="AE46">
        <f t="shared" si="21"/>
        <v>-1.1743976910879614</v>
      </c>
      <c r="AF46">
        <f t="shared" si="22"/>
        <v>186.50880545462022</v>
      </c>
      <c r="AG46">
        <f t="shared" si="23"/>
        <v>57.478525361755068</v>
      </c>
      <c r="AH46">
        <f t="shared" si="24"/>
        <v>2.5961256645904656</v>
      </c>
      <c r="AI46">
        <f t="shared" si="25"/>
        <v>17.628664692793468</v>
      </c>
      <c r="AJ46">
        <v>510.953193661569</v>
      </c>
      <c r="AK46">
        <v>488.24790909090899</v>
      </c>
      <c r="AL46">
        <v>3.2358153427201399</v>
      </c>
      <c r="AM46">
        <v>66.878443452550002</v>
      </c>
      <c r="AN46">
        <f t="shared" si="26"/>
        <v>2.6190927731796116</v>
      </c>
      <c r="AO46">
        <v>18.472061083028301</v>
      </c>
      <c r="AP46">
        <v>19.8079496969697</v>
      </c>
      <c r="AQ46">
        <v>-2.0638485229287001E-4</v>
      </c>
      <c r="AR46">
        <v>77.419328598237499</v>
      </c>
      <c r="AS46">
        <v>30</v>
      </c>
      <c r="AT46">
        <v>6</v>
      </c>
      <c r="AU46">
        <f t="shared" si="27"/>
        <v>1</v>
      </c>
      <c r="AV46">
        <f t="shared" si="28"/>
        <v>0</v>
      </c>
      <c r="AW46">
        <f t="shared" si="29"/>
        <v>40676.793409435399</v>
      </c>
      <c r="AX46">
        <f t="shared" si="30"/>
        <v>1999.9878571428601</v>
      </c>
      <c r="AY46">
        <f t="shared" si="31"/>
        <v>1681.1898107142879</v>
      </c>
      <c r="AZ46">
        <f t="shared" si="32"/>
        <v>0.84060000900005449</v>
      </c>
      <c r="BA46">
        <f t="shared" si="33"/>
        <v>0.16075801737010545</v>
      </c>
      <c r="BB46">
        <v>2.6</v>
      </c>
      <c r="BC46">
        <v>0.5</v>
      </c>
      <c r="BD46" t="s">
        <v>355</v>
      </c>
      <c r="BE46">
        <v>2</v>
      </c>
      <c r="BF46" t="b">
        <v>1</v>
      </c>
      <c r="BG46">
        <v>1656169995.81429</v>
      </c>
      <c r="BH46">
        <v>455.96614285714298</v>
      </c>
      <c r="BI46">
        <v>486.46939285714302</v>
      </c>
      <c r="BJ46">
        <v>19.82075</v>
      </c>
      <c r="BK46">
        <v>18.497571428571401</v>
      </c>
      <c r="BL46">
        <v>454.51764285714302</v>
      </c>
      <c r="BM46">
        <v>19.769192857142901</v>
      </c>
      <c r="BN46">
        <v>500.01853571428597</v>
      </c>
      <c r="BO46">
        <v>76.336739285714302</v>
      </c>
      <c r="BP46">
        <v>0.10009368214285699</v>
      </c>
      <c r="BQ46">
        <v>24.158332142857098</v>
      </c>
      <c r="BR46">
        <v>24.262139285714301</v>
      </c>
      <c r="BS46">
        <v>999.9</v>
      </c>
      <c r="BT46">
        <v>0</v>
      </c>
      <c r="BU46">
        <v>0</v>
      </c>
      <c r="BV46">
        <v>9981.0939285714303</v>
      </c>
      <c r="BW46">
        <v>0</v>
      </c>
      <c r="BX46">
        <v>1389.65571428571</v>
      </c>
      <c r="BY46">
        <v>-30.503225</v>
      </c>
      <c r="BZ46">
        <v>465.18650000000002</v>
      </c>
      <c r="CA46">
        <v>495.63728571428601</v>
      </c>
      <c r="CB46">
        <v>1.32317678571429</v>
      </c>
      <c r="CC46">
        <v>486.46939285714302</v>
      </c>
      <c r="CD46">
        <v>18.497571428571401</v>
      </c>
      <c r="CE46">
        <v>1.5130507142857099</v>
      </c>
      <c r="CF46">
        <v>1.41204464285714</v>
      </c>
      <c r="CG46">
        <v>13.1006964285714</v>
      </c>
      <c r="CH46">
        <v>12.047596428571399</v>
      </c>
      <c r="CI46">
        <v>1999.9878571428601</v>
      </c>
      <c r="CJ46">
        <v>0.97999810714285696</v>
      </c>
      <c r="CK46">
        <v>2.00021892857143E-2</v>
      </c>
      <c r="CL46">
        <v>0</v>
      </c>
      <c r="CM46">
        <v>2.6220750000000002</v>
      </c>
      <c r="CN46">
        <v>0</v>
      </c>
      <c r="CO46">
        <v>3652.70035714286</v>
      </c>
      <c r="CP46">
        <v>16705.307142857098</v>
      </c>
      <c r="CQ46">
        <v>40.457250000000002</v>
      </c>
      <c r="CR46">
        <v>42.125</v>
      </c>
      <c r="CS46">
        <v>41.408214285714301</v>
      </c>
      <c r="CT46">
        <v>40.375</v>
      </c>
      <c r="CU46">
        <v>40</v>
      </c>
      <c r="CV46">
        <v>1959.9875</v>
      </c>
      <c r="CW46">
        <v>40.000357142857098</v>
      </c>
      <c r="CX46">
        <v>0</v>
      </c>
      <c r="CY46">
        <v>1656170002.2</v>
      </c>
      <c r="CZ46">
        <v>0</v>
      </c>
      <c r="DA46">
        <v>0</v>
      </c>
      <c r="DB46" t="s">
        <v>356</v>
      </c>
      <c r="DC46">
        <v>1656081796.0999999</v>
      </c>
      <c r="DD46">
        <v>1656081786.5999999</v>
      </c>
      <c r="DE46">
        <v>0</v>
      </c>
      <c r="DF46">
        <v>0.44700000000000001</v>
      </c>
      <c r="DG46">
        <v>1.2E-2</v>
      </c>
      <c r="DH46">
        <v>1.8160000000000001</v>
      </c>
      <c r="DI46">
        <v>-9.0999999999999998E-2</v>
      </c>
      <c r="DJ46">
        <v>420</v>
      </c>
      <c r="DK46">
        <v>13</v>
      </c>
      <c r="DL46">
        <v>0.64</v>
      </c>
      <c r="DM46">
        <v>0.22</v>
      </c>
      <c r="DN46">
        <v>-29.188300000000002</v>
      </c>
      <c r="DO46">
        <v>-21.860568855534702</v>
      </c>
      <c r="DP46">
        <v>2.1949913242425398</v>
      </c>
      <c r="DQ46">
        <v>0</v>
      </c>
      <c r="DR46">
        <v>1.3170932500000001</v>
      </c>
      <c r="DS46">
        <v>0.13982577861162901</v>
      </c>
      <c r="DT46">
        <v>1.6301333593835201E-2</v>
      </c>
      <c r="DU46">
        <v>0</v>
      </c>
      <c r="DV46">
        <v>0</v>
      </c>
      <c r="DW46">
        <v>2</v>
      </c>
      <c r="DX46" t="s">
        <v>357</v>
      </c>
      <c r="DY46">
        <v>2.90211</v>
      </c>
      <c r="DZ46">
        <v>2.7162600000000001</v>
      </c>
      <c r="EA46">
        <v>8.6520299999999994E-2</v>
      </c>
      <c r="EB46">
        <v>9.0803099999999998E-2</v>
      </c>
      <c r="EC46">
        <v>7.7374700000000005E-2</v>
      </c>
      <c r="ED46">
        <v>7.3259699999999997E-2</v>
      </c>
      <c r="EE46">
        <v>26312.5</v>
      </c>
      <c r="EF46">
        <v>22500.2</v>
      </c>
      <c r="EG46">
        <v>25768.1</v>
      </c>
      <c r="EH46">
        <v>24083.200000000001</v>
      </c>
      <c r="EI46">
        <v>40510.800000000003</v>
      </c>
      <c r="EJ46">
        <v>36907.5</v>
      </c>
      <c r="EK46">
        <v>46493.8</v>
      </c>
      <c r="EL46">
        <v>42910.2</v>
      </c>
      <c r="EM46">
        <v>1.81938</v>
      </c>
      <c r="EN46">
        <v>2.30043</v>
      </c>
      <c r="EO46">
        <v>0.150673</v>
      </c>
      <c r="EP46">
        <v>0</v>
      </c>
      <c r="EQ46">
        <v>21.7164</v>
      </c>
      <c r="ER46">
        <v>999.9</v>
      </c>
      <c r="ES46">
        <v>54.249000000000002</v>
      </c>
      <c r="ET46">
        <v>25.559000000000001</v>
      </c>
      <c r="EU46">
        <v>23.360800000000001</v>
      </c>
      <c r="EV46">
        <v>52.285499999999999</v>
      </c>
      <c r="EW46">
        <v>35.713099999999997</v>
      </c>
      <c r="EX46">
        <v>2</v>
      </c>
      <c r="EY46">
        <v>-0.35825200000000001</v>
      </c>
      <c r="EZ46">
        <v>-0.49368499999999998</v>
      </c>
      <c r="FA46">
        <v>20.246400000000001</v>
      </c>
      <c r="FB46">
        <v>5.2348100000000004</v>
      </c>
      <c r="FC46">
        <v>11.986000000000001</v>
      </c>
      <c r="FD46">
        <v>4.9572500000000002</v>
      </c>
      <c r="FE46">
        <v>3.3038500000000002</v>
      </c>
      <c r="FF46">
        <v>9999</v>
      </c>
      <c r="FG46">
        <v>310.89999999999998</v>
      </c>
      <c r="FH46">
        <v>3689.2</v>
      </c>
      <c r="FI46">
        <v>9999</v>
      </c>
      <c r="FJ46">
        <v>1.86829</v>
      </c>
      <c r="FK46">
        <v>1.8640099999999999</v>
      </c>
      <c r="FL46">
        <v>1.87158</v>
      </c>
      <c r="FM46">
        <v>1.8624099999999999</v>
      </c>
      <c r="FN46">
        <v>1.86188</v>
      </c>
      <c r="FO46">
        <v>1.86829</v>
      </c>
      <c r="FP46">
        <v>1.8583799999999999</v>
      </c>
      <c r="FQ46">
        <v>1.8649199999999999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1.4890000000000001</v>
      </c>
      <c r="GF46">
        <v>5.16E-2</v>
      </c>
      <c r="GG46">
        <v>0.39499089592780401</v>
      </c>
      <c r="GH46">
        <v>3.1153520846250202E-3</v>
      </c>
      <c r="GI46">
        <v>-2.1644517400314199E-6</v>
      </c>
      <c r="GJ46">
        <v>9.0383515404126001E-10</v>
      </c>
      <c r="GK46">
        <v>5.1554237621799399E-2</v>
      </c>
      <c r="GL46">
        <v>0</v>
      </c>
      <c r="GM46">
        <v>0</v>
      </c>
      <c r="GN46">
        <v>0</v>
      </c>
      <c r="GO46">
        <v>18</v>
      </c>
      <c r="GP46">
        <v>2154</v>
      </c>
      <c r="GQ46">
        <v>2</v>
      </c>
      <c r="GR46">
        <v>17</v>
      </c>
      <c r="GS46">
        <v>1470.1</v>
      </c>
      <c r="GT46">
        <v>1470.3</v>
      </c>
      <c r="GU46">
        <v>1.56494</v>
      </c>
      <c r="GV46">
        <v>2.34375</v>
      </c>
      <c r="GW46">
        <v>1.9982899999999999</v>
      </c>
      <c r="GX46">
        <v>2.7014200000000002</v>
      </c>
      <c r="GY46">
        <v>2.0935100000000002</v>
      </c>
      <c r="GZ46">
        <v>2.33521</v>
      </c>
      <c r="HA46">
        <v>34.213299999999997</v>
      </c>
      <c r="HB46">
        <v>15.927</v>
      </c>
      <c r="HC46">
        <v>18</v>
      </c>
      <c r="HD46">
        <v>407.78800000000001</v>
      </c>
      <c r="HE46">
        <v>732.24099999999999</v>
      </c>
      <c r="HF46">
        <v>23.0001</v>
      </c>
      <c r="HG46">
        <v>22.7468</v>
      </c>
      <c r="HH46">
        <v>30.000299999999999</v>
      </c>
      <c r="HI46">
        <v>22.4785</v>
      </c>
      <c r="HJ46">
        <v>22.4757</v>
      </c>
      <c r="HK46">
        <v>31.431100000000001</v>
      </c>
      <c r="HL46">
        <v>34.059899999999999</v>
      </c>
      <c r="HM46">
        <v>85.021900000000002</v>
      </c>
      <c r="HN46">
        <v>23</v>
      </c>
      <c r="HO46">
        <v>538.47799999999995</v>
      </c>
      <c r="HP46">
        <v>18.4039</v>
      </c>
      <c r="HQ46">
        <v>98.470200000000006</v>
      </c>
      <c r="HR46">
        <v>100.928</v>
      </c>
    </row>
    <row r="47" spans="1:226" x14ac:dyDescent="0.2">
      <c r="A47">
        <v>31</v>
      </c>
      <c r="B47">
        <v>1656170008.5999999</v>
      </c>
      <c r="C47">
        <v>212.09999990463299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1656170001.0999999</v>
      </c>
      <c r="J47">
        <f t="shared" si="0"/>
        <v>2.5864764740904894E-3</v>
      </c>
      <c r="K47">
        <f t="shared" si="1"/>
        <v>2.5864764740904893</v>
      </c>
      <c r="L47">
        <f t="shared" si="2"/>
        <v>18.056637701884309</v>
      </c>
      <c r="M47">
        <f t="shared" si="3"/>
        <v>472.34429629629602</v>
      </c>
      <c r="N47">
        <f t="shared" si="4"/>
        <v>231.70951481814924</v>
      </c>
      <c r="O47">
        <f t="shared" si="5"/>
        <v>17.711129592527769</v>
      </c>
      <c r="P47">
        <f t="shared" si="6"/>
        <v>36.104477843996435</v>
      </c>
      <c r="Q47">
        <f t="shared" si="7"/>
        <v>0.12846348695998772</v>
      </c>
      <c r="R47">
        <f t="shared" si="8"/>
        <v>3.2754793399928808</v>
      </c>
      <c r="S47">
        <f t="shared" si="9"/>
        <v>0.12572870878899645</v>
      </c>
      <c r="T47">
        <f t="shared" si="10"/>
        <v>7.8821302950660269E-2</v>
      </c>
      <c r="U47">
        <f t="shared" si="11"/>
        <v>321.51274888888895</v>
      </c>
      <c r="V47">
        <f t="shared" si="12"/>
        <v>25.263842708964933</v>
      </c>
      <c r="W47">
        <f t="shared" si="13"/>
        <v>24.249188888888899</v>
      </c>
      <c r="X47">
        <f t="shared" si="14"/>
        <v>3.0401000006725973</v>
      </c>
      <c r="Y47">
        <f t="shared" si="15"/>
        <v>50.085312289657203</v>
      </c>
      <c r="Z47">
        <f t="shared" si="16"/>
        <v>1.5144997072499384</v>
      </c>
      <c r="AA47">
        <f t="shared" si="17"/>
        <v>3.02384000022036</v>
      </c>
      <c r="AB47">
        <f t="shared" si="18"/>
        <v>1.5256002934226589</v>
      </c>
      <c r="AC47">
        <f t="shared" si="19"/>
        <v>-114.06361250739059</v>
      </c>
      <c r="AD47">
        <f t="shared" si="20"/>
        <v>-15.789551323900591</v>
      </c>
      <c r="AE47">
        <f t="shared" si="21"/>
        <v>-1.0115147119488335</v>
      </c>
      <c r="AF47">
        <f t="shared" si="22"/>
        <v>190.64807034564893</v>
      </c>
      <c r="AG47">
        <f t="shared" si="23"/>
        <v>59.479347972319218</v>
      </c>
      <c r="AH47">
        <f t="shared" si="24"/>
        <v>2.6034000276426714</v>
      </c>
      <c r="AI47">
        <f t="shared" si="25"/>
        <v>18.056637701884309</v>
      </c>
      <c r="AJ47">
        <v>527.88553166747499</v>
      </c>
      <c r="AK47">
        <v>504.66360606060601</v>
      </c>
      <c r="AL47">
        <v>3.3056594139903499</v>
      </c>
      <c r="AM47">
        <v>66.878443452550002</v>
      </c>
      <c r="AN47">
        <f t="shared" si="26"/>
        <v>2.5864764740904893</v>
      </c>
      <c r="AO47">
        <v>18.4793612220464</v>
      </c>
      <c r="AP47">
        <v>19.798315757575701</v>
      </c>
      <c r="AQ47">
        <v>-1.20186329506181E-4</v>
      </c>
      <c r="AR47">
        <v>77.419328598237499</v>
      </c>
      <c r="AS47">
        <v>30</v>
      </c>
      <c r="AT47">
        <v>6</v>
      </c>
      <c r="AU47">
        <f t="shared" si="27"/>
        <v>1</v>
      </c>
      <c r="AV47">
        <f t="shared" si="28"/>
        <v>0</v>
      </c>
      <c r="AW47">
        <f t="shared" si="29"/>
        <v>40683.038053206692</v>
      </c>
      <c r="AX47">
        <f t="shared" si="30"/>
        <v>1999.9796296296299</v>
      </c>
      <c r="AY47">
        <f t="shared" si="31"/>
        <v>1681.1828888888892</v>
      </c>
      <c r="AZ47">
        <f t="shared" si="32"/>
        <v>0.84060000611117336</v>
      </c>
      <c r="BA47">
        <f t="shared" si="33"/>
        <v>0.16075801179456459</v>
      </c>
      <c r="BB47">
        <v>2.6</v>
      </c>
      <c r="BC47">
        <v>0.5</v>
      </c>
      <c r="BD47" t="s">
        <v>355</v>
      </c>
      <c r="BE47">
        <v>2</v>
      </c>
      <c r="BF47" t="b">
        <v>1</v>
      </c>
      <c r="BG47">
        <v>1656170001.0999999</v>
      </c>
      <c r="BH47">
        <v>472.34429629629602</v>
      </c>
      <c r="BI47">
        <v>503.91396296296301</v>
      </c>
      <c r="BJ47">
        <v>19.813755555555598</v>
      </c>
      <c r="BK47">
        <v>18.486770370370401</v>
      </c>
      <c r="BL47">
        <v>470.86811111111098</v>
      </c>
      <c r="BM47">
        <v>19.762203703703701</v>
      </c>
      <c r="BN47">
        <v>499.98477777777799</v>
      </c>
      <c r="BO47">
        <v>76.336811111111103</v>
      </c>
      <c r="BP47">
        <v>9.9970548148148194E-2</v>
      </c>
      <c r="BQ47">
        <v>24.1597740740741</v>
      </c>
      <c r="BR47">
        <v>24.249188888888899</v>
      </c>
      <c r="BS47">
        <v>999.9</v>
      </c>
      <c r="BT47">
        <v>0</v>
      </c>
      <c r="BU47">
        <v>0</v>
      </c>
      <c r="BV47">
        <v>9982.7314814814799</v>
      </c>
      <c r="BW47">
        <v>0</v>
      </c>
      <c r="BX47">
        <v>1389.7429629629601</v>
      </c>
      <c r="BY47">
        <v>-31.569611111111101</v>
      </c>
      <c r="BZ47">
        <v>481.892333333333</v>
      </c>
      <c r="CA47">
        <v>513.40511111111095</v>
      </c>
      <c r="CB47">
        <v>1.32698925925926</v>
      </c>
      <c r="CC47">
        <v>503.91396296296301</v>
      </c>
      <c r="CD47">
        <v>18.486770370370401</v>
      </c>
      <c r="CE47">
        <v>1.5125188888888901</v>
      </c>
      <c r="CF47">
        <v>1.4112211111111099</v>
      </c>
      <c r="CG47">
        <v>13.0953074074074</v>
      </c>
      <c r="CH47">
        <v>12.038744444444401</v>
      </c>
      <c r="CI47">
        <v>1999.9796296296299</v>
      </c>
      <c r="CJ47">
        <v>0.97999811111111101</v>
      </c>
      <c r="CK47">
        <v>2.0002185185185199E-2</v>
      </c>
      <c r="CL47">
        <v>0</v>
      </c>
      <c r="CM47">
        <v>2.5942148148148201</v>
      </c>
      <c r="CN47">
        <v>0</v>
      </c>
      <c r="CO47">
        <v>3661.1</v>
      </c>
      <c r="CP47">
        <v>16705.237037037001</v>
      </c>
      <c r="CQ47">
        <v>40.462666666666699</v>
      </c>
      <c r="CR47">
        <v>42.120333333333299</v>
      </c>
      <c r="CS47">
        <v>41.391074074074098</v>
      </c>
      <c r="CT47">
        <v>40.375</v>
      </c>
      <c r="CU47">
        <v>40</v>
      </c>
      <c r="CV47">
        <v>1959.9796296296299</v>
      </c>
      <c r="CW47">
        <v>40</v>
      </c>
      <c r="CX47">
        <v>0</v>
      </c>
      <c r="CY47">
        <v>1656170007.5999999</v>
      </c>
      <c r="CZ47">
        <v>0</v>
      </c>
      <c r="DA47">
        <v>0</v>
      </c>
      <c r="DB47" t="s">
        <v>356</v>
      </c>
      <c r="DC47">
        <v>1656081796.0999999</v>
      </c>
      <c r="DD47">
        <v>1656081786.5999999</v>
      </c>
      <c r="DE47">
        <v>0</v>
      </c>
      <c r="DF47">
        <v>0.44700000000000001</v>
      </c>
      <c r="DG47">
        <v>1.2E-2</v>
      </c>
      <c r="DH47">
        <v>1.8160000000000001</v>
      </c>
      <c r="DI47">
        <v>-9.0999999999999998E-2</v>
      </c>
      <c r="DJ47">
        <v>420</v>
      </c>
      <c r="DK47">
        <v>13</v>
      </c>
      <c r="DL47">
        <v>0.64</v>
      </c>
      <c r="DM47">
        <v>0.22</v>
      </c>
      <c r="DN47">
        <v>-30.733852500000001</v>
      </c>
      <c r="DO47">
        <v>-13.069406003752301</v>
      </c>
      <c r="DP47">
        <v>1.3025460964947699</v>
      </c>
      <c r="DQ47">
        <v>0</v>
      </c>
      <c r="DR47">
        <v>1.32200275</v>
      </c>
      <c r="DS47">
        <v>9.8590131332081096E-2</v>
      </c>
      <c r="DT47">
        <v>1.49059348897511E-2</v>
      </c>
      <c r="DU47">
        <v>1</v>
      </c>
      <c r="DV47">
        <v>1</v>
      </c>
      <c r="DW47">
        <v>2</v>
      </c>
      <c r="DX47" t="s">
        <v>375</v>
      </c>
      <c r="DY47">
        <v>2.9020100000000002</v>
      </c>
      <c r="DZ47">
        <v>2.7164700000000002</v>
      </c>
      <c r="EA47">
        <v>8.86488E-2</v>
      </c>
      <c r="EB47">
        <v>9.2951400000000003E-2</v>
      </c>
      <c r="EC47">
        <v>7.7345399999999995E-2</v>
      </c>
      <c r="ED47">
        <v>7.3290499999999995E-2</v>
      </c>
      <c r="EE47">
        <v>26251.200000000001</v>
      </c>
      <c r="EF47">
        <v>22446.9</v>
      </c>
      <c r="EG47">
        <v>25768.1</v>
      </c>
      <c r="EH47">
        <v>24083</v>
      </c>
      <c r="EI47">
        <v>40512.1</v>
      </c>
      <c r="EJ47">
        <v>36906.1</v>
      </c>
      <c r="EK47">
        <v>46493.599999999999</v>
      </c>
      <c r="EL47">
        <v>42910</v>
      </c>
      <c r="EM47">
        <v>1.81918</v>
      </c>
      <c r="EN47">
        <v>2.2999999999999998</v>
      </c>
      <c r="EO47">
        <v>0.14776</v>
      </c>
      <c r="EP47">
        <v>0</v>
      </c>
      <c r="EQ47">
        <v>21.716000000000001</v>
      </c>
      <c r="ER47">
        <v>999.9</v>
      </c>
      <c r="ES47">
        <v>54.223999999999997</v>
      </c>
      <c r="ET47">
        <v>25.568999999999999</v>
      </c>
      <c r="EU47">
        <v>23.364899999999999</v>
      </c>
      <c r="EV47">
        <v>52.205500000000001</v>
      </c>
      <c r="EW47">
        <v>35.761200000000002</v>
      </c>
      <c r="EX47">
        <v>2</v>
      </c>
      <c r="EY47">
        <v>-0.35806700000000002</v>
      </c>
      <c r="EZ47">
        <v>-0.49625799999999998</v>
      </c>
      <c r="FA47">
        <v>20.246600000000001</v>
      </c>
      <c r="FB47">
        <v>5.2348100000000004</v>
      </c>
      <c r="FC47">
        <v>11.986000000000001</v>
      </c>
      <c r="FD47">
        <v>4.9574499999999997</v>
      </c>
      <c r="FE47">
        <v>3.3039800000000001</v>
      </c>
      <c r="FF47">
        <v>9999</v>
      </c>
      <c r="FG47">
        <v>310.89999999999998</v>
      </c>
      <c r="FH47">
        <v>3689.2</v>
      </c>
      <c r="FI47">
        <v>9999</v>
      </c>
      <c r="FJ47">
        <v>1.86829</v>
      </c>
      <c r="FK47">
        <v>1.8640099999999999</v>
      </c>
      <c r="FL47">
        <v>1.87161</v>
      </c>
      <c r="FM47">
        <v>1.8624000000000001</v>
      </c>
      <c r="FN47">
        <v>1.86188</v>
      </c>
      <c r="FO47">
        <v>1.86829</v>
      </c>
      <c r="FP47">
        <v>1.8584099999999999</v>
      </c>
      <c r="FQ47">
        <v>1.8649199999999999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1.516</v>
      </c>
      <c r="GF47">
        <v>5.1499999999999997E-2</v>
      </c>
      <c r="GG47">
        <v>0.39499089592780401</v>
      </c>
      <c r="GH47">
        <v>3.1153520846250202E-3</v>
      </c>
      <c r="GI47">
        <v>-2.1644517400314199E-6</v>
      </c>
      <c r="GJ47">
        <v>9.0383515404126001E-10</v>
      </c>
      <c r="GK47">
        <v>5.1554237621799399E-2</v>
      </c>
      <c r="GL47">
        <v>0</v>
      </c>
      <c r="GM47">
        <v>0</v>
      </c>
      <c r="GN47">
        <v>0</v>
      </c>
      <c r="GO47">
        <v>18</v>
      </c>
      <c r="GP47">
        <v>2154</v>
      </c>
      <c r="GQ47">
        <v>2</v>
      </c>
      <c r="GR47">
        <v>17</v>
      </c>
      <c r="GS47">
        <v>1470.2</v>
      </c>
      <c r="GT47">
        <v>1470.4</v>
      </c>
      <c r="GU47">
        <v>1.6040000000000001</v>
      </c>
      <c r="GV47">
        <v>2.34497</v>
      </c>
      <c r="GW47">
        <v>1.9982899999999999</v>
      </c>
      <c r="GX47">
        <v>2.7026400000000002</v>
      </c>
      <c r="GY47">
        <v>2.0935100000000002</v>
      </c>
      <c r="GZ47">
        <v>2.31812</v>
      </c>
      <c r="HA47">
        <v>34.235999999999997</v>
      </c>
      <c r="HB47">
        <v>15.927</v>
      </c>
      <c r="HC47">
        <v>18</v>
      </c>
      <c r="HD47">
        <v>407.72199999999998</v>
      </c>
      <c r="HE47">
        <v>731.93100000000004</v>
      </c>
      <c r="HF47">
        <v>22.999600000000001</v>
      </c>
      <c r="HG47">
        <v>22.7516</v>
      </c>
      <c r="HH47">
        <v>30.000299999999999</v>
      </c>
      <c r="HI47">
        <v>22.483899999999998</v>
      </c>
      <c r="HJ47">
        <v>22.480399999999999</v>
      </c>
      <c r="HK47">
        <v>32.193300000000001</v>
      </c>
      <c r="HL47">
        <v>34.338299999999997</v>
      </c>
      <c r="HM47">
        <v>85.021900000000002</v>
      </c>
      <c r="HN47">
        <v>23</v>
      </c>
      <c r="HO47">
        <v>551.92100000000005</v>
      </c>
      <c r="HP47">
        <v>18.401499999999999</v>
      </c>
      <c r="HQ47">
        <v>98.47</v>
      </c>
      <c r="HR47">
        <v>100.92700000000001</v>
      </c>
    </row>
    <row r="48" spans="1:226" x14ac:dyDescent="0.2">
      <c r="A48">
        <v>32</v>
      </c>
      <c r="B48">
        <v>1656170013.5999999</v>
      </c>
      <c r="C48">
        <v>217.09999990463299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1656170005.81429</v>
      </c>
      <c r="J48">
        <f t="shared" si="0"/>
        <v>2.5573655237958503E-3</v>
      </c>
      <c r="K48">
        <f t="shared" si="1"/>
        <v>2.5573655237958501</v>
      </c>
      <c r="L48">
        <f t="shared" si="2"/>
        <v>19.230745391367478</v>
      </c>
      <c r="M48">
        <f t="shared" si="3"/>
        <v>487.34417857142898</v>
      </c>
      <c r="N48">
        <f t="shared" si="4"/>
        <v>229.85475886803931</v>
      </c>
      <c r="O48">
        <f t="shared" si="5"/>
        <v>17.569351633056524</v>
      </c>
      <c r="P48">
        <f t="shared" si="6"/>
        <v>37.251007035099917</v>
      </c>
      <c r="Q48">
        <f t="shared" si="7"/>
        <v>0.12750895699733181</v>
      </c>
      <c r="R48">
        <f t="shared" si="8"/>
        <v>3.2775776378649053</v>
      </c>
      <c r="S48">
        <f t="shared" si="9"/>
        <v>0.12481589520527289</v>
      </c>
      <c r="T48">
        <f t="shared" si="10"/>
        <v>7.8247158010343668E-2</v>
      </c>
      <c r="U48">
        <f t="shared" si="11"/>
        <v>321.51366300000041</v>
      </c>
      <c r="V48">
        <f t="shared" si="12"/>
        <v>25.261593249626749</v>
      </c>
      <c r="W48">
        <f t="shared" si="13"/>
        <v>24.211778571428599</v>
      </c>
      <c r="X48">
        <f t="shared" si="14"/>
        <v>3.0332876929663803</v>
      </c>
      <c r="Y48">
        <f t="shared" si="15"/>
        <v>50.085816546428127</v>
      </c>
      <c r="Z48">
        <f t="shared" si="16"/>
        <v>1.5137496521149918</v>
      </c>
      <c r="AA48">
        <f t="shared" si="17"/>
        <v>3.0223120166400581</v>
      </c>
      <c r="AB48">
        <f t="shared" si="18"/>
        <v>1.5195380408513885</v>
      </c>
      <c r="AC48">
        <f t="shared" si="19"/>
        <v>-112.779819599397</v>
      </c>
      <c r="AD48">
        <f t="shared" si="20"/>
        <v>-10.677774836307412</v>
      </c>
      <c r="AE48">
        <f t="shared" si="21"/>
        <v>-0.68344658244975198</v>
      </c>
      <c r="AF48">
        <f t="shared" si="22"/>
        <v>197.37262198184627</v>
      </c>
      <c r="AG48">
        <f t="shared" si="23"/>
        <v>60.808498282178945</v>
      </c>
      <c r="AH48">
        <f t="shared" si="24"/>
        <v>2.6039605172790243</v>
      </c>
      <c r="AI48">
        <f t="shared" si="25"/>
        <v>19.230745391367478</v>
      </c>
      <c r="AJ48">
        <v>545.16334761805297</v>
      </c>
      <c r="AK48">
        <v>521.22780606060599</v>
      </c>
      <c r="AL48">
        <v>3.3279066278945701</v>
      </c>
      <c r="AM48">
        <v>66.878443452550002</v>
      </c>
      <c r="AN48">
        <f t="shared" si="26"/>
        <v>2.5573655237958501</v>
      </c>
      <c r="AO48">
        <v>18.484423994624802</v>
      </c>
      <c r="AP48">
        <v>19.788378181818199</v>
      </c>
      <c r="AQ48">
        <v>-9.0579531022337405E-5</v>
      </c>
      <c r="AR48">
        <v>77.419328598237499</v>
      </c>
      <c r="AS48">
        <v>30</v>
      </c>
      <c r="AT48">
        <v>6</v>
      </c>
      <c r="AU48">
        <f t="shared" si="27"/>
        <v>1</v>
      </c>
      <c r="AV48">
        <f t="shared" si="28"/>
        <v>0</v>
      </c>
      <c r="AW48">
        <f t="shared" si="29"/>
        <v>40719.038440523655</v>
      </c>
      <c r="AX48">
        <f t="shared" si="30"/>
        <v>1999.98535714286</v>
      </c>
      <c r="AY48">
        <f t="shared" si="31"/>
        <v>1681.1877000000025</v>
      </c>
      <c r="AZ48">
        <f t="shared" si="32"/>
        <v>0.84060000439288929</v>
      </c>
      <c r="BA48">
        <f t="shared" si="33"/>
        <v>0.16075800847827634</v>
      </c>
      <c r="BB48">
        <v>2.6</v>
      </c>
      <c r="BC48">
        <v>0.5</v>
      </c>
      <c r="BD48" t="s">
        <v>355</v>
      </c>
      <c r="BE48">
        <v>2</v>
      </c>
      <c r="BF48" t="b">
        <v>1</v>
      </c>
      <c r="BG48">
        <v>1656170005.81429</v>
      </c>
      <c r="BH48">
        <v>487.34417857142898</v>
      </c>
      <c r="BI48">
        <v>519.62464285714304</v>
      </c>
      <c r="BJ48">
        <v>19.80395</v>
      </c>
      <c r="BK48">
        <v>18.476700000000001</v>
      </c>
      <c r="BL48">
        <v>485.84300000000002</v>
      </c>
      <c r="BM48">
        <v>19.752403571428601</v>
      </c>
      <c r="BN48">
        <v>499.99764285714298</v>
      </c>
      <c r="BO48">
        <v>76.336764285714295</v>
      </c>
      <c r="BP48">
        <v>9.9989599999999998E-2</v>
      </c>
      <c r="BQ48">
        <v>24.151350000000001</v>
      </c>
      <c r="BR48">
        <v>24.211778571428599</v>
      </c>
      <c r="BS48">
        <v>999.9</v>
      </c>
      <c r="BT48">
        <v>0</v>
      </c>
      <c r="BU48">
        <v>0</v>
      </c>
      <c r="BV48">
        <v>9991.65</v>
      </c>
      <c r="BW48">
        <v>0</v>
      </c>
      <c r="BX48">
        <v>1390.0239285714299</v>
      </c>
      <c r="BY48">
        <v>-32.280539285714298</v>
      </c>
      <c r="BZ48">
        <v>497.19039285714302</v>
      </c>
      <c r="CA48">
        <v>529.40635714285702</v>
      </c>
      <c r="CB48">
        <v>1.32726285714286</v>
      </c>
      <c r="CC48">
        <v>519.62464285714304</v>
      </c>
      <c r="CD48">
        <v>18.476700000000001</v>
      </c>
      <c r="CE48">
        <v>1.5117696428571401</v>
      </c>
      <c r="CF48">
        <v>1.4104507142857099</v>
      </c>
      <c r="CG48">
        <v>13.0877178571429</v>
      </c>
      <c r="CH48">
        <v>12.0304678571429</v>
      </c>
      <c r="CI48">
        <v>1999.98535714286</v>
      </c>
      <c r="CJ48">
        <v>0.97999810714285696</v>
      </c>
      <c r="CK48">
        <v>2.00021892857143E-2</v>
      </c>
      <c r="CL48">
        <v>0</v>
      </c>
      <c r="CM48">
        <v>2.56194285714286</v>
      </c>
      <c r="CN48">
        <v>0</v>
      </c>
      <c r="CO48">
        <v>3669.5017857142898</v>
      </c>
      <c r="CP48">
        <v>16705.275000000001</v>
      </c>
      <c r="CQ48">
        <v>40.452750000000002</v>
      </c>
      <c r="CR48">
        <v>42.109250000000003</v>
      </c>
      <c r="CS48">
        <v>41.377214285714302</v>
      </c>
      <c r="CT48">
        <v>40.375</v>
      </c>
      <c r="CU48">
        <v>40.0066428571429</v>
      </c>
      <c r="CV48">
        <v>1959.98535714286</v>
      </c>
      <c r="CW48">
        <v>40</v>
      </c>
      <c r="CX48">
        <v>0</v>
      </c>
      <c r="CY48">
        <v>1656170012.4000001</v>
      </c>
      <c r="CZ48">
        <v>0</v>
      </c>
      <c r="DA48">
        <v>0</v>
      </c>
      <c r="DB48" t="s">
        <v>356</v>
      </c>
      <c r="DC48">
        <v>1656081796.0999999</v>
      </c>
      <c r="DD48">
        <v>1656081786.5999999</v>
      </c>
      <c r="DE48">
        <v>0</v>
      </c>
      <c r="DF48">
        <v>0.44700000000000001</v>
      </c>
      <c r="DG48">
        <v>1.2E-2</v>
      </c>
      <c r="DH48">
        <v>1.8160000000000001</v>
      </c>
      <c r="DI48">
        <v>-9.0999999999999998E-2</v>
      </c>
      <c r="DJ48">
        <v>420</v>
      </c>
      <c r="DK48">
        <v>13</v>
      </c>
      <c r="DL48">
        <v>0.64</v>
      </c>
      <c r="DM48">
        <v>0.22</v>
      </c>
      <c r="DN48">
        <v>-31.749790000000001</v>
      </c>
      <c r="DO48">
        <v>-9.2408015009380708</v>
      </c>
      <c r="DP48">
        <v>0.889948274002484</v>
      </c>
      <c r="DQ48">
        <v>0</v>
      </c>
      <c r="DR48">
        <v>1.32434075</v>
      </c>
      <c r="DS48">
        <v>-1.7095722326459801E-2</v>
      </c>
      <c r="DT48">
        <v>1.2549960435694601E-2</v>
      </c>
      <c r="DU48">
        <v>1</v>
      </c>
      <c r="DV48">
        <v>1</v>
      </c>
      <c r="DW48">
        <v>2</v>
      </c>
      <c r="DX48" t="s">
        <v>375</v>
      </c>
      <c r="DY48">
        <v>2.9020100000000002</v>
      </c>
      <c r="DZ48">
        <v>2.7166399999999999</v>
      </c>
      <c r="EA48">
        <v>9.0767700000000007E-2</v>
      </c>
      <c r="EB48">
        <v>9.5062800000000003E-2</v>
      </c>
      <c r="EC48">
        <v>7.7314400000000005E-2</v>
      </c>
      <c r="ED48">
        <v>7.3211499999999999E-2</v>
      </c>
      <c r="EE48">
        <v>26189.599999999999</v>
      </c>
      <c r="EF48">
        <v>22394.3</v>
      </c>
      <c r="EG48">
        <v>25767.599999999999</v>
      </c>
      <c r="EH48">
        <v>24082.6</v>
      </c>
      <c r="EI48">
        <v>40513</v>
      </c>
      <c r="EJ48">
        <v>36908.699999999997</v>
      </c>
      <c r="EK48">
        <v>46493.1</v>
      </c>
      <c r="EL48">
        <v>42909.3</v>
      </c>
      <c r="EM48">
        <v>1.8193299999999999</v>
      </c>
      <c r="EN48">
        <v>2.2999999999999998</v>
      </c>
      <c r="EO48">
        <v>0.15296799999999999</v>
      </c>
      <c r="EP48">
        <v>0</v>
      </c>
      <c r="EQ48">
        <v>21.715</v>
      </c>
      <c r="ER48">
        <v>999.9</v>
      </c>
      <c r="ES48">
        <v>54.2</v>
      </c>
      <c r="ET48">
        <v>25.588999999999999</v>
      </c>
      <c r="EU48">
        <v>23.380299999999998</v>
      </c>
      <c r="EV48">
        <v>52.395499999999998</v>
      </c>
      <c r="EW48">
        <v>35.761200000000002</v>
      </c>
      <c r="EX48">
        <v>2</v>
      </c>
      <c r="EY48">
        <v>-0.35768499999999998</v>
      </c>
      <c r="EZ48">
        <v>-0.506212</v>
      </c>
      <c r="FA48">
        <v>20.246600000000001</v>
      </c>
      <c r="FB48">
        <v>5.2348100000000004</v>
      </c>
      <c r="FC48">
        <v>11.986000000000001</v>
      </c>
      <c r="FD48">
        <v>4.9572000000000003</v>
      </c>
      <c r="FE48">
        <v>3.3039499999999999</v>
      </c>
      <c r="FF48">
        <v>9999</v>
      </c>
      <c r="FG48">
        <v>310.89999999999998</v>
      </c>
      <c r="FH48">
        <v>3689.5</v>
      </c>
      <c r="FI48">
        <v>9999</v>
      </c>
      <c r="FJ48">
        <v>1.86829</v>
      </c>
      <c r="FK48">
        <v>1.8640099999999999</v>
      </c>
      <c r="FL48">
        <v>1.8715900000000001</v>
      </c>
      <c r="FM48">
        <v>1.8623700000000001</v>
      </c>
      <c r="FN48">
        <v>1.86188</v>
      </c>
      <c r="FO48">
        <v>1.86829</v>
      </c>
      <c r="FP48">
        <v>1.8584000000000001</v>
      </c>
      <c r="FQ48">
        <v>1.8649100000000001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1.5429999999999999</v>
      </c>
      <c r="GF48">
        <v>5.1499999999999997E-2</v>
      </c>
      <c r="GG48">
        <v>0.39499089592780401</v>
      </c>
      <c r="GH48">
        <v>3.1153520846250202E-3</v>
      </c>
      <c r="GI48">
        <v>-2.1644517400314199E-6</v>
      </c>
      <c r="GJ48">
        <v>9.0383515404126001E-10</v>
      </c>
      <c r="GK48">
        <v>5.1554237621799399E-2</v>
      </c>
      <c r="GL48">
        <v>0</v>
      </c>
      <c r="GM48">
        <v>0</v>
      </c>
      <c r="GN48">
        <v>0</v>
      </c>
      <c r="GO48">
        <v>18</v>
      </c>
      <c r="GP48">
        <v>2154</v>
      </c>
      <c r="GQ48">
        <v>2</v>
      </c>
      <c r="GR48">
        <v>17</v>
      </c>
      <c r="GS48">
        <v>1470.3</v>
      </c>
      <c r="GT48">
        <v>1470.5</v>
      </c>
      <c r="GU48">
        <v>1.64429</v>
      </c>
      <c r="GV48">
        <v>2.3339799999999999</v>
      </c>
      <c r="GW48">
        <v>1.9982899999999999</v>
      </c>
      <c r="GX48">
        <v>2.7014200000000002</v>
      </c>
      <c r="GY48">
        <v>2.0935100000000002</v>
      </c>
      <c r="GZ48">
        <v>2.3571800000000001</v>
      </c>
      <c r="HA48">
        <v>34.235999999999997</v>
      </c>
      <c r="HB48">
        <v>15.927</v>
      </c>
      <c r="HC48">
        <v>18</v>
      </c>
      <c r="HD48">
        <v>407.84</v>
      </c>
      <c r="HE48">
        <v>732.00099999999998</v>
      </c>
      <c r="HF48">
        <v>22.9984</v>
      </c>
      <c r="HG48">
        <v>22.756399999999999</v>
      </c>
      <c r="HH48">
        <v>30.000399999999999</v>
      </c>
      <c r="HI48">
        <v>22.488900000000001</v>
      </c>
      <c r="HJ48">
        <v>22.485199999999999</v>
      </c>
      <c r="HK48">
        <v>33.027299999999997</v>
      </c>
      <c r="HL48">
        <v>34.338299999999997</v>
      </c>
      <c r="HM48">
        <v>85.021900000000002</v>
      </c>
      <c r="HN48">
        <v>23</v>
      </c>
      <c r="HO48">
        <v>572.16600000000005</v>
      </c>
      <c r="HP48">
        <v>18.411799999999999</v>
      </c>
      <c r="HQ48">
        <v>98.468500000000006</v>
      </c>
      <c r="HR48">
        <v>100.925</v>
      </c>
    </row>
    <row r="49" spans="1:226" x14ac:dyDescent="0.2">
      <c r="A49">
        <v>33</v>
      </c>
      <c r="B49">
        <v>1656170018.5999999</v>
      </c>
      <c r="C49">
        <v>222.09999990463299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1656170011.0999999</v>
      </c>
      <c r="J49">
        <f t="shared" si="0"/>
        <v>2.5898015338988636E-3</v>
      </c>
      <c r="K49">
        <f t="shared" si="1"/>
        <v>2.5898015338988634</v>
      </c>
      <c r="L49">
        <f t="shared" si="2"/>
        <v>19.83774096436391</v>
      </c>
      <c r="M49">
        <f t="shared" si="3"/>
        <v>504.43155555555501</v>
      </c>
      <c r="N49">
        <f t="shared" si="4"/>
        <v>242.21856644214202</v>
      </c>
      <c r="O49">
        <f t="shared" si="5"/>
        <v>18.514405258359538</v>
      </c>
      <c r="P49">
        <f t="shared" si="6"/>
        <v>38.557119637197943</v>
      </c>
      <c r="Q49">
        <f t="shared" si="7"/>
        <v>0.1293235127365803</v>
      </c>
      <c r="R49">
        <f t="shared" si="8"/>
        <v>3.2822312240830454</v>
      </c>
      <c r="S49">
        <f t="shared" si="9"/>
        <v>0.126557989526841</v>
      </c>
      <c r="T49">
        <f t="shared" si="10"/>
        <v>7.9342289069376237E-2</v>
      </c>
      <c r="U49">
        <f t="shared" si="11"/>
        <v>321.51410844444473</v>
      </c>
      <c r="V49">
        <f t="shared" si="12"/>
        <v>25.236197236718066</v>
      </c>
      <c r="W49">
        <f t="shared" si="13"/>
        <v>24.196755555555601</v>
      </c>
      <c r="X49">
        <f t="shared" si="14"/>
        <v>3.0305558043511573</v>
      </c>
      <c r="Y49">
        <f t="shared" si="15"/>
        <v>50.106445507390596</v>
      </c>
      <c r="Z49">
        <f t="shared" si="16"/>
        <v>1.5128898076142907</v>
      </c>
      <c r="AA49">
        <f t="shared" si="17"/>
        <v>3.0193516867827768</v>
      </c>
      <c r="AB49">
        <f t="shared" si="18"/>
        <v>1.5176659967368666</v>
      </c>
      <c r="AC49">
        <f t="shared" si="19"/>
        <v>-114.21024764493988</v>
      </c>
      <c r="AD49">
        <f t="shared" si="20"/>
        <v>-10.924470554562642</v>
      </c>
      <c r="AE49">
        <f t="shared" si="21"/>
        <v>-0.69813481867877458</v>
      </c>
      <c r="AF49">
        <f t="shared" si="22"/>
        <v>195.68125542626339</v>
      </c>
      <c r="AG49">
        <f t="shared" si="23"/>
        <v>62.054715133577545</v>
      </c>
      <c r="AH49">
        <f t="shared" si="24"/>
        <v>2.5870263850797492</v>
      </c>
      <c r="AI49">
        <f t="shared" si="25"/>
        <v>19.83774096436391</v>
      </c>
      <c r="AJ49">
        <v>562.20901445400898</v>
      </c>
      <c r="AK49">
        <v>537.93005454545505</v>
      </c>
      <c r="AL49">
        <v>3.33291603612422</v>
      </c>
      <c r="AM49">
        <v>66.878443452550002</v>
      </c>
      <c r="AN49">
        <f t="shared" si="26"/>
        <v>2.5898015338988634</v>
      </c>
      <c r="AO49">
        <v>18.461459144543198</v>
      </c>
      <c r="AP49">
        <v>19.782044242424199</v>
      </c>
      <c r="AQ49">
        <v>-1.04687794903113E-4</v>
      </c>
      <c r="AR49">
        <v>77.419328598237499</v>
      </c>
      <c r="AS49">
        <v>30</v>
      </c>
      <c r="AT49">
        <v>6</v>
      </c>
      <c r="AU49">
        <f t="shared" si="27"/>
        <v>1</v>
      </c>
      <c r="AV49">
        <f t="shared" si="28"/>
        <v>0</v>
      </c>
      <c r="AW49">
        <f t="shared" si="29"/>
        <v>40798.56862794362</v>
      </c>
      <c r="AX49">
        <f t="shared" si="30"/>
        <v>1999.98814814815</v>
      </c>
      <c r="AY49">
        <f t="shared" si="31"/>
        <v>1681.1900444444459</v>
      </c>
      <c r="AZ49">
        <f t="shared" si="32"/>
        <v>0.84060000355557662</v>
      </c>
      <c r="BA49">
        <f t="shared" si="33"/>
        <v>0.16075800686226288</v>
      </c>
      <c r="BB49">
        <v>2.6</v>
      </c>
      <c r="BC49">
        <v>0.5</v>
      </c>
      <c r="BD49" t="s">
        <v>355</v>
      </c>
      <c r="BE49">
        <v>2</v>
      </c>
      <c r="BF49" t="b">
        <v>1</v>
      </c>
      <c r="BG49">
        <v>1656170011.0999999</v>
      </c>
      <c r="BH49">
        <v>504.43155555555501</v>
      </c>
      <c r="BI49">
        <v>537.37929629629605</v>
      </c>
      <c r="BJ49">
        <v>19.792696296296299</v>
      </c>
      <c r="BK49">
        <v>18.474040740740701</v>
      </c>
      <c r="BL49">
        <v>502.90244444444397</v>
      </c>
      <c r="BM49">
        <v>19.7411407407407</v>
      </c>
      <c r="BN49">
        <v>499.98937037037001</v>
      </c>
      <c r="BO49">
        <v>76.336844444444395</v>
      </c>
      <c r="BP49">
        <v>9.9927229629629605E-2</v>
      </c>
      <c r="BQ49">
        <v>24.1350185185185</v>
      </c>
      <c r="BR49">
        <v>24.196755555555601</v>
      </c>
      <c r="BS49">
        <v>999.9</v>
      </c>
      <c r="BT49">
        <v>0</v>
      </c>
      <c r="BU49">
        <v>0</v>
      </c>
      <c r="BV49">
        <v>10011.4137037037</v>
      </c>
      <c r="BW49">
        <v>0</v>
      </c>
      <c r="BX49">
        <v>1390.54296296296</v>
      </c>
      <c r="BY49">
        <v>-32.947770370370399</v>
      </c>
      <c r="BZ49">
        <v>514.61711111111094</v>
      </c>
      <c r="CA49">
        <v>547.493703703704</v>
      </c>
      <c r="CB49">
        <v>1.31866185185185</v>
      </c>
      <c r="CC49">
        <v>537.37929629629605</v>
      </c>
      <c r="CD49">
        <v>18.474040740740701</v>
      </c>
      <c r="CE49">
        <v>1.5109125925925899</v>
      </c>
      <c r="CF49">
        <v>1.41025</v>
      </c>
      <c r="CG49">
        <v>13.0790333333333</v>
      </c>
      <c r="CH49">
        <v>12.0283</v>
      </c>
      <c r="CI49">
        <v>1999.98814814815</v>
      </c>
      <c r="CJ49">
        <v>0.97999811111111101</v>
      </c>
      <c r="CK49">
        <v>2.0002185185185199E-2</v>
      </c>
      <c r="CL49">
        <v>0</v>
      </c>
      <c r="CM49">
        <v>2.5674703703703701</v>
      </c>
      <c r="CN49">
        <v>0</v>
      </c>
      <c r="CO49">
        <v>3679.3151851851899</v>
      </c>
      <c r="CP49">
        <v>16705.296296296299</v>
      </c>
      <c r="CQ49">
        <v>40.451000000000001</v>
      </c>
      <c r="CR49">
        <v>42.092333333333301</v>
      </c>
      <c r="CS49">
        <v>41.375</v>
      </c>
      <c r="CT49">
        <v>40.375</v>
      </c>
      <c r="CU49">
        <v>40.006888888888902</v>
      </c>
      <c r="CV49">
        <v>1959.98814814815</v>
      </c>
      <c r="CW49">
        <v>40</v>
      </c>
      <c r="CX49">
        <v>0</v>
      </c>
      <c r="CY49">
        <v>1656170017.2</v>
      </c>
      <c r="CZ49">
        <v>0</v>
      </c>
      <c r="DA49">
        <v>0</v>
      </c>
      <c r="DB49" t="s">
        <v>356</v>
      </c>
      <c r="DC49">
        <v>1656081796.0999999</v>
      </c>
      <c r="DD49">
        <v>1656081786.5999999</v>
      </c>
      <c r="DE49">
        <v>0</v>
      </c>
      <c r="DF49">
        <v>0.44700000000000001</v>
      </c>
      <c r="DG49">
        <v>1.2E-2</v>
      </c>
      <c r="DH49">
        <v>1.8160000000000001</v>
      </c>
      <c r="DI49">
        <v>-9.0999999999999998E-2</v>
      </c>
      <c r="DJ49">
        <v>420</v>
      </c>
      <c r="DK49">
        <v>13</v>
      </c>
      <c r="DL49">
        <v>0.64</v>
      </c>
      <c r="DM49">
        <v>0.22</v>
      </c>
      <c r="DN49">
        <v>-32.442027500000002</v>
      </c>
      <c r="DO49">
        <v>-7.8383403377109699</v>
      </c>
      <c r="DP49">
        <v>0.75966840002316105</v>
      </c>
      <c r="DQ49">
        <v>0</v>
      </c>
      <c r="DR49">
        <v>1.32604375</v>
      </c>
      <c r="DS49">
        <v>-8.6003414634147596E-2</v>
      </c>
      <c r="DT49">
        <v>1.15150767881721E-2</v>
      </c>
      <c r="DU49">
        <v>1</v>
      </c>
      <c r="DV49">
        <v>1</v>
      </c>
      <c r="DW49">
        <v>2</v>
      </c>
      <c r="DX49" t="s">
        <v>375</v>
      </c>
      <c r="DY49">
        <v>2.9018799999999998</v>
      </c>
      <c r="DZ49">
        <v>2.7166899999999998</v>
      </c>
      <c r="EA49">
        <v>9.2861700000000005E-2</v>
      </c>
      <c r="EB49">
        <v>9.71722E-2</v>
      </c>
      <c r="EC49">
        <v>7.7300999999999995E-2</v>
      </c>
      <c r="ED49">
        <v>7.3245599999999994E-2</v>
      </c>
      <c r="EE49">
        <v>26129.1</v>
      </c>
      <c r="EF49">
        <v>22341.9</v>
      </c>
      <c r="EG49">
        <v>25767.4</v>
      </c>
      <c r="EH49">
        <v>24082.400000000001</v>
      </c>
      <c r="EI49">
        <v>40513.5</v>
      </c>
      <c r="EJ49">
        <v>36907.5</v>
      </c>
      <c r="EK49">
        <v>46492.800000000003</v>
      </c>
      <c r="EL49">
        <v>42909.4</v>
      </c>
      <c r="EM49">
        <v>1.8191999999999999</v>
      </c>
      <c r="EN49">
        <v>2.2996699999999999</v>
      </c>
      <c r="EO49">
        <v>0.15434600000000001</v>
      </c>
      <c r="EP49">
        <v>0</v>
      </c>
      <c r="EQ49">
        <v>21.710799999999999</v>
      </c>
      <c r="ER49">
        <v>999.9</v>
      </c>
      <c r="ES49">
        <v>54.174999999999997</v>
      </c>
      <c r="ET49">
        <v>25.599</v>
      </c>
      <c r="EU49">
        <v>23.383500000000002</v>
      </c>
      <c r="EV49">
        <v>52.345500000000001</v>
      </c>
      <c r="EW49">
        <v>35.825299999999999</v>
      </c>
      <c r="EX49">
        <v>2</v>
      </c>
      <c r="EY49">
        <v>-0.35732999999999998</v>
      </c>
      <c r="EZ49">
        <v>-0.51484799999999997</v>
      </c>
      <c r="FA49">
        <v>20.246600000000001</v>
      </c>
      <c r="FB49">
        <v>5.23421</v>
      </c>
      <c r="FC49">
        <v>11.986000000000001</v>
      </c>
      <c r="FD49">
        <v>4.9573499999999999</v>
      </c>
      <c r="FE49">
        <v>3.3039499999999999</v>
      </c>
      <c r="FF49">
        <v>9999</v>
      </c>
      <c r="FG49">
        <v>310.89999999999998</v>
      </c>
      <c r="FH49">
        <v>3689.5</v>
      </c>
      <c r="FI49">
        <v>9999</v>
      </c>
      <c r="FJ49">
        <v>1.86829</v>
      </c>
      <c r="FK49">
        <v>1.86399</v>
      </c>
      <c r="FL49">
        <v>1.8716299999999999</v>
      </c>
      <c r="FM49">
        <v>1.86242</v>
      </c>
      <c r="FN49">
        <v>1.86188</v>
      </c>
      <c r="FO49">
        <v>1.86829</v>
      </c>
      <c r="FP49">
        <v>1.8584099999999999</v>
      </c>
      <c r="FQ49">
        <v>1.8648899999999999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1.5680000000000001</v>
      </c>
      <c r="GF49">
        <v>5.1499999999999997E-2</v>
      </c>
      <c r="GG49">
        <v>0.39499089592780401</v>
      </c>
      <c r="GH49">
        <v>3.1153520846250202E-3</v>
      </c>
      <c r="GI49">
        <v>-2.1644517400314199E-6</v>
      </c>
      <c r="GJ49">
        <v>9.0383515404126001E-10</v>
      </c>
      <c r="GK49">
        <v>5.1554237621799399E-2</v>
      </c>
      <c r="GL49">
        <v>0</v>
      </c>
      <c r="GM49">
        <v>0</v>
      </c>
      <c r="GN49">
        <v>0</v>
      </c>
      <c r="GO49">
        <v>18</v>
      </c>
      <c r="GP49">
        <v>2154</v>
      </c>
      <c r="GQ49">
        <v>2</v>
      </c>
      <c r="GR49">
        <v>17</v>
      </c>
      <c r="GS49">
        <v>1470.4</v>
      </c>
      <c r="GT49">
        <v>1470.5</v>
      </c>
      <c r="GU49">
        <v>1.6833499999999999</v>
      </c>
      <c r="GV49">
        <v>2.34131</v>
      </c>
      <c r="GW49">
        <v>1.9982899999999999</v>
      </c>
      <c r="GX49">
        <v>2.7014200000000002</v>
      </c>
      <c r="GY49">
        <v>2.0935100000000002</v>
      </c>
      <c r="GZ49">
        <v>2.35229</v>
      </c>
      <c r="HA49">
        <v>34.258699999999997</v>
      </c>
      <c r="HB49">
        <v>15.927</v>
      </c>
      <c r="HC49">
        <v>18</v>
      </c>
      <c r="HD49">
        <v>407.80900000000003</v>
      </c>
      <c r="HE49">
        <v>731.78</v>
      </c>
      <c r="HF49">
        <v>22.998200000000001</v>
      </c>
      <c r="HG49">
        <v>22.760200000000001</v>
      </c>
      <c r="HH49">
        <v>30.000499999999999</v>
      </c>
      <c r="HI49">
        <v>22.493600000000001</v>
      </c>
      <c r="HJ49">
        <v>22.489899999999999</v>
      </c>
      <c r="HK49">
        <v>33.783900000000003</v>
      </c>
      <c r="HL49">
        <v>34.338299999999997</v>
      </c>
      <c r="HM49">
        <v>85.021900000000002</v>
      </c>
      <c r="HN49">
        <v>23</v>
      </c>
      <c r="HO49">
        <v>585.73</v>
      </c>
      <c r="HP49">
        <v>18.4116</v>
      </c>
      <c r="HQ49">
        <v>98.4679</v>
      </c>
      <c r="HR49">
        <v>100.925</v>
      </c>
    </row>
    <row r="50" spans="1:226" x14ac:dyDescent="0.2">
      <c r="A50">
        <v>34</v>
      </c>
      <c r="B50">
        <v>1656170023.5999999</v>
      </c>
      <c r="C50">
        <v>227.09999990463299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1656170015.81429</v>
      </c>
      <c r="J50">
        <f t="shared" si="0"/>
        <v>2.5706537157734145E-3</v>
      </c>
      <c r="K50">
        <f t="shared" si="1"/>
        <v>2.5706537157734144</v>
      </c>
      <c r="L50">
        <f t="shared" si="2"/>
        <v>20.596740673590691</v>
      </c>
      <c r="M50">
        <f t="shared" si="3"/>
        <v>519.842107142857</v>
      </c>
      <c r="N50">
        <f t="shared" si="4"/>
        <v>245.20081045646174</v>
      </c>
      <c r="O50">
        <f t="shared" si="5"/>
        <v>18.742398570188403</v>
      </c>
      <c r="P50">
        <f t="shared" si="6"/>
        <v>39.735137691838943</v>
      </c>
      <c r="Q50">
        <f t="shared" si="7"/>
        <v>0.12805067871570278</v>
      </c>
      <c r="R50">
        <f t="shared" si="8"/>
        <v>3.2820178008659529</v>
      </c>
      <c r="S50">
        <f t="shared" si="9"/>
        <v>0.12533853815167831</v>
      </c>
      <c r="T50">
        <f t="shared" si="10"/>
        <v>7.8575476970816766E-2</v>
      </c>
      <c r="U50">
        <f t="shared" si="11"/>
        <v>321.51417599999974</v>
      </c>
      <c r="V50">
        <f t="shared" si="12"/>
        <v>25.23093871449915</v>
      </c>
      <c r="W50">
        <f t="shared" si="13"/>
        <v>24.213046428571399</v>
      </c>
      <c r="X50">
        <f t="shared" si="14"/>
        <v>3.0335183473213418</v>
      </c>
      <c r="Y50">
        <f t="shared" si="15"/>
        <v>50.121041203883301</v>
      </c>
      <c r="Z50">
        <f t="shared" si="16"/>
        <v>1.512439082450745</v>
      </c>
      <c r="AA50">
        <f t="shared" si="17"/>
        <v>3.0175731511610411</v>
      </c>
      <c r="AB50">
        <f t="shared" si="18"/>
        <v>1.5210792648705969</v>
      </c>
      <c r="AC50">
        <f t="shared" si="19"/>
        <v>-113.36582886560758</v>
      </c>
      <c r="AD50">
        <f t="shared" si="20"/>
        <v>-15.543559693223358</v>
      </c>
      <c r="AE50">
        <f t="shared" si="21"/>
        <v>-0.99341752953755402</v>
      </c>
      <c r="AF50">
        <f t="shared" si="22"/>
        <v>191.61136991163124</v>
      </c>
      <c r="AG50">
        <f t="shared" si="23"/>
        <v>62.910328446777676</v>
      </c>
      <c r="AH50">
        <f t="shared" si="24"/>
        <v>2.577825561103448</v>
      </c>
      <c r="AI50">
        <f t="shared" si="25"/>
        <v>20.596740673590691</v>
      </c>
      <c r="AJ50">
        <v>579.55980949144305</v>
      </c>
      <c r="AK50">
        <v>554.75701212121203</v>
      </c>
      <c r="AL50">
        <v>3.3624568011243099</v>
      </c>
      <c r="AM50">
        <v>66.878443452550002</v>
      </c>
      <c r="AN50">
        <f t="shared" si="26"/>
        <v>2.5706537157734144</v>
      </c>
      <c r="AO50">
        <v>18.4748343789826</v>
      </c>
      <c r="AP50">
        <v>19.785176969697002</v>
      </c>
      <c r="AQ50">
        <v>-1.33544018056099E-5</v>
      </c>
      <c r="AR50">
        <v>77.419328598237499</v>
      </c>
      <c r="AS50">
        <v>30</v>
      </c>
      <c r="AT50">
        <v>6</v>
      </c>
      <c r="AU50">
        <f t="shared" si="27"/>
        <v>1</v>
      </c>
      <c r="AV50">
        <f t="shared" si="28"/>
        <v>0</v>
      </c>
      <c r="AW50">
        <f t="shared" si="29"/>
        <v>40796.374465707966</v>
      </c>
      <c r="AX50">
        <f t="shared" si="30"/>
        <v>1999.9885714285699</v>
      </c>
      <c r="AY50">
        <f t="shared" si="31"/>
        <v>1681.1903999999984</v>
      </c>
      <c r="AZ50">
        <f t="shared" si="32"/>
        <v>0.84060000342859087</v>
      </c>
      <c r="BA50">
        <f t="shared" si="33"/>
        <v>0.16075800661718065</v>
      </c>
      <c r="BB50">
        <v>2.6</v>
      </c>
      <c r="BC50">
        <v>0.5</v>
      </c>
      <c r="BD50" t="s">
        <v>355</v>
      </c>
      <c r="BE50">
        <v>2</v>
      </c>
      <c r="BF50" t="b">
        <v>1</v>
      </c>
      <c r="BG50">
        <v>1656170015.81429</v>
      </c>
      <c r="BH50">
        <v>519.842107142857</v>
      </c>
      <c r="BI50">
        <v>553.25196428571405</v>
      </c>
      <c r="BJ50">
        <v>19.786757142857098</v>
      </c>
      <c r="BK50">
        <v>18.472825</v>
      </c>
      <c r="BL50">
        <v>518.28810714285703</v>
      </c>
      <c r="BM50">
        <v>19.735196428571399</v>
      </c>
      <c r="BN50">
        <v>500.00517857142898</v>
      </c>
      <c r="BO50">
        <v>76.336957142857102</v>
      </c>
      <c r="BP50">
        <v>9.9978507142857206E-2</v>
      </c>
      <c r="BQ50">
        <v>24.1252</v>
      </c>
      <c r="BR50">
        <v>24.213046428571399</v>
      </c>
      <c r="BS50">
        <v>999.9</v>
      </c>
      <c r="BT50">
        <v>0</v>
      </c>
      <c r="BU50">
        <v>0</v>
      </c>
      <c r="BV50">
        <v>10010.491785714299</v>
      </c>
      <c r="BW50">
        <v>0</v>
      </c>
      <c r="BX50">
        <v>1391.0367857142901</v>
      </c>
      <c r="BY50">
        <v>-33.409914285714301</v>
      </c>
      <c r="BZ50">
        <v>530.33564285714294</v>
      </c>
      <c r="CA50">
        <v>563.66449999999998</v>
      </c>
      <c r="CB50">
        <v>1.31393357142857</v>
      </c>
      <c r="CC50">
        <v>553.25196428571405</v>
      </c>
      <c r="CD50">
        <v>18.472825</v>
      </c>
      <c r="CE50">
        <v>1.5104603571428601</v>
      </c>
      <c r="CF50">
        <v>1.41015892857143</v>
      </c>
      <c r="CG50">
        <v>13.0744714285714</v>
      </c>
      <c r="CH50">
        <v>12.027321428571399</v>
      </c>
      <c r="CI50">
        <v>1999.9885714285699</v>
      </c>
      <c r="CJ50">
        <v>0.97999810714285696</v>
      </c>
      <c r="CK50">
        <v>2.00021892857143E-2</v>
      </c>
      <c r="CL50">
        <v>0</v>
      </c>
      <c r="CM50">
        <v>2.56792142857143</v>
      </c>
      <c r="CN50">
        <v>0</v>
      </c>
      <c r="CO50">
        <v>3687.8421428571401</v>
      </c>
      <c r="CP50">
        <v>16705.296428571401</v>
      </c>
      <c r="CQ50">
        <v>40.443750000000001</v>
      </c>
      <c r="CR50">
        <v>42.08</v>
      </c>
      <c r="CS50">
        <v>41.375</v>
      </c>
      <c r="CT50">
        <v>40.375</v>
      </c>
      <c r="CU50">
        <v>40.0066428571429</v>
      </c>
      <c r="CV50">
        <v>1959.9885714285699</v>
      </c>
      <c r="CW50">
        <v>40</v>
      </c>
      <c r="CX50">
        <v>0</v>
      </c>
      <c r="CY50">
        <v>1656170022.5999999</v>
      </c>
      <c r="CZ50">
        <v>0</v>
      </c>
      <c r="DA50">
        <v>0</v>
      </c>
      <c r="DB50" t="s">
        <v>356</v>
      </c>
      <c r="DC50">
        <v>1656081796.0999999</v>
      </c>
      <c r="DD50">
        <v>1656081786.5999999</v>
      </c>
      <c r="DE50">
        <v>0</v>
      </c>
      <c r="DF50">
        <v>0.44700000000000001</v>
      </c>
      <c r="DG50">
        <v>1.2E-2</v>
      </c>
      <c r="DH50">
        <v>1.8160000000000001</v>
      </c>
      <c r="DI50">
        <v>-9.0999999999999998E-2</v>
      </c>
      <c r="DJ50">
        <v>420</v>
      </c>
      <c r="DK50">
        <v>13</v>
      </c>
      <c r="DL50">
        <v>0.64</v>
      </c>
      <c r="DM50">
        <v>0.22</v>
      </c>
      <c r="DN50">
        <v>-33.054085000000001</v>
      </c>
      <c r="DO50">
        <v>-6.6516450281425801</v>
      </c>
      <c r="DP50">
        <v>0.65663730687115296</v>
      </c>
      <c r="DQ50">
        <v>0</v>
      </c>
      <c r="DR50">
        <v>1.3172327500000001</v>
      </c>
      <c r="DS50">
        <v>-5.7224803001880702E-2</v>
      </c>
      <c r="DT50">
        <v>8.3209449546010096E-3</v>
      </c>
      <c r="DU50">
        <v>1</v>
      </c>
      <c r="DV50">
        <v>1</v>
      </c>
      <c r="DW50">
        <v>2</v>
      </c>
      <c r="DX50" t="s">
        <v>375</v>
      </c>
      <c r="DY50">
        <v>2.9017300000000001</v>
      </c>
      <c r="DZ50">
        <v>2.7164600000000001</v>
      </c>
      <c r="EA50">
        <v>9.4924099999999997E-2</v>
      </c>
      <c r="EB50">
        <v>9.9127400000000004E-2</v>
      </c>
      <c r="EC50">
        <v>7.7311699999999997E-2</v>
      </c>
      <c r="ED50">
        <v>7.3273699999999997E-2</v>
      </c>
      <c r="EE50">
        <v>26069.5</v>
      </c>
      <c r="EF50">
        <v>22293.3</v>
      </c>
      <c r="EG50">
        <v>25767.200000000001</v>
      </c>
      <c r="EH50">
        <v>24082.1</v>
      </c>
      <c r="EI50">
        <v>40512.6</v>
      </c>
      <c r="EJ50">
        <v>36906.1</v>
      </c>
      <c r="EK50">
        <v>46492.3</v>
      </c>
      <c r="EL50">
        <v>42909.1</v>
      </c>
      <c r="EM50">
        <v>1.81925</v>
      </c>
      <c r="EN50">
        <v>2.2998500000000002</v>
      </c>
      <c r="EO50">
        <v>0.151142</v>
      </c>
      <c r="EP50">
        <v>0</v>
      </c>
      <c r="EQ50">
        <v>21.7072</v>
      </c>
      <c r="ER50">
        <v>999.9</v>
      </c>
      <c r="ES50">
        <v>54.174999999999997</v>
      </c>
      <c r="ET50">
        <v>25.619</v>
      </c>
      <c r="EU50">
        <v>23.4115</v>
      </c>
      <c r="EV50">
        <v>52.445500000000003</v>
      </c>
      <c r="EW50">
        <v>35.817300000000003</v>
      </c>
      <c r="EX50">
        <v>2</v>
      </c>
      <c r="EY50">
        <v>-0.35693799999999998</v>
      </c>
      <c r="EZ50">
        <v>-0.51922900000000005</v>
      </c>
      <c r="FA50">
        <v>20.246600000000001</v>
      </c>
      <c r="FB50">
        <v>5.2346599999999999</v>
      </c>
      <c r="FC50">
        <v>11.986000000000001</v>
      </c>
      <c r="FD50">
        <v>4.9571500000000004</v>
      </c>
      <c r="FE50">
        <v>3.3039000000000001</v>
      </c>
      <c r="FF50">
        <v>9999</v>
      </c>
      <c r="FG50">
        <v>310.89999999999998</v>
      </c>
      <c r="FH50">
        <v>3689.8</v>
      </c>
      <c r="FI50">
        <v>9999</v>
      </c>
      <c r="FJ50">
        <v>1.86829</v>
      </c>
      <c r="FK50">
        <v>1.8640099999999999</v>
      </c>
      <c r="FL50">
        <v>1.8716299999999999</v>
      </c>
      <c r="FM50">
        <v>1.86242</v>
      </c>
      <c r="FN50">
        <v>1.86188</v>
      </c>
      <c r="FO50">
        <v>1.86829</v>
      </c>
      <c r="FP50">
        <v>1.85842</v>
      </c>
      <c r="FQ50">
        <v>1.8649199999999999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1.5940000000000001</v>
      </c>
      <c r="GF50">
        <v>5.16E-2</v>
      </c>
      <c r="GG50">
        <v>0.39499089592780401</v>
      </c>
      <c r="GH50">
        <v>3.1153520846250202E-3</v>
      </c>
      <c r="GI50">
        <v>-2.1644517400314199E-6</v>
      </c>
      <c r="GJ50">
        <v>9.0383515404126001E-10</v>
      </c>
      <c r="GK50">
        <v>5.1554237621799399E-2</v>
      </c>
      <c r="GL50">
        <v>0</v>
      </c>
      <c r="GM50">
        <v>0</v>
      </c>
      <c r="GN50">
        <v>0</v>
      </c>
      <c r="GO50">
        <v>18</v>
      </c>
      <c r="GP50">
        <v>2154</v>
      </c>
      <c r="GQ50">
        <v>2</v>
      </c>
      <c r="GR50">
        <v>17</v>
      </c>
      <c r="GS50">
        <v>1470.5</v>
      </c>
      <c r="GT50">
        <v>1470.6</v>
      </c>
      <c r="GU50">
        <v>1.72363</v>
      </c>
      <c r="GV50">
        <v>2.33643</v>
      </c>
      <c r="GW50">
        <v>1.9982899999999999</v>
      </c>
      <c r="GX50">
        <v>2.7014200000000002</v>
      </c>
      <c r="GY50">
        <v>2.0935100000000002</v>
      </c>
      <c r="GZ50">
        <v>2.3596200000000001</v>
      </c>
      <c r="HA50">
        <v>34.258699999999997</v>
      </c>
      <c r="HB50">
        <v>15.927</v>
      </c>
      <c r="HC50">
        <v>18</v>
      </c>
      <c r="HD50">
        <v>407.87</v>
      </c>
      <c r="HE50">
        <v>732.005</v>
      </c>
      <c r="HF50">
        <v>22.998799999999999</v>
      </c>
      <c r="HG50">
        <v>22.764800000000001</v>
      </c>
      <c r="HH50">
        <v>30.000399999999999</v>
      </c>
      <c r="HI50">
        <v>22.4983</v>
      </c>
      <c r="HJ50">
        <v>22.494599999999998</v>
      </c>
      <c r="HK50">
        <v>34.5871</v>
      </c>
      <c r="HL50">
        <v>34.338299999999997</v>
      </c>
      <c r="HM50">
        <v>84.647499999999994</v>
      </c>
      <c r="HN50">
        <v>23</v>
      </c>
      <c r="HO50">
        <v>605.86500000000001</v>
      </c>
      <c r="HP50">
        <v>18.407800000000002</v>
      </c>
      <c r="HQ50">
        <v>98.466899999999995</v>
      </c>
      <c r="HR50">
        <v>100.92400000000001</v>
      </c>
    </row>
    <row r="51" spans="1:226" x14ac:dyDescent="0.2">
      <c r="A51">
        <v>35</v>
      </c>
      <c r="B51">
        <v>1656170028.5999999</v>
      </c>
      <c r="C51">
        <v>232.09999990463299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1656170021.0999999</v>
      </c>
      <c r="J51">
        <f t="shared" si="0"/>
        <v>2.586329655342794E-3</v>
      </c>
      <c r="K51">
        <f t="shared" si="1"/>
        <v>2.5863296553427939</v>
      </c>
      <c r="L51">
        <f t="shared" si="2"/>
        <v>21.438611606662519</v>
      </c>
      <c r="M51">
        <f t="shared" si="3"/>
        <v>537.102296296296</v>
      </c>
      <c r="N51">
        <f t="shared" si="4"/>
        <v>253.00667685721265</v>
      </c>
      <c r="O51">
        <f t="shared" si="5"/>
        <v>19.339125325258948</v>
      </c>
      <c r="P51">
        <f t="shared" si="6"/>
        <v>41.054602785919798</v>
      </c>
      <c r="Q51">
        <f t="shared" si="7"/>
        <v>0.12885357999234523</v>
      </c>
      <c r="R51">
        <f t="shared" si="8"/>
        <v>3.281967245843318</v>
      </c>
      <c r="S51">
        <f t="shared" si="9"/>
        <v>0.12610767317714364</v>
      </c>
      <c r="T51">
        <f t="shared" si="10"/>
        <v>7.9059130813483827E-2</v>
      </c>
      <c r="U51">
        <f t="shared" si="11"/>
        <v>321.51487688888835</v>
      </c>
      <c r="V51">
        <f t="shared" si="12"/>
        <v>25.223410793127769</v>
      </c>
      <c r="W51">
        <f t="shared" si="13"/>
        <v>24.213029629629599</v>
      </c>
      <c r="X51">
        <f t="shared" si="14"/>
        <v>3.0335152910809837</v>
      </c>
      <c r="Y51">
        <f t="shared" si="15"/>
        <v>50.134358153133363</v>
      </c>
      <c r="Z51">
        <f t="shared" si="16"/>
        <v>1.5124889017389878</v>
      </c>
      <c r="AA51">
        <f t="shared" si="17"/>
        <v>3.0168709792177886</v>
      </c>
      <c r="AB51">
        <f t="shared" si="18"/>
        <v>1.521026389341996</v>
      </c>
      <c r="AC51">
        <f t="shared" si="19"/>
        <v>-114.05713780061721</v>
      </c>
      <c r="AD51">
        <f t="shared" si="20"/>
        <v>-16.226471892620136</v>
      </c>
      <c r="AE51">
        <f t="shared" si="21"/>
        <v>-1.0370592957113818</v>
      </c>
      <c r="AF51">
        <f t="shared" si="22"/>
        <v>190.19420789993958</v>
      </c>
      <c r="AG51">
        <f t="shared" si="23"/>
        <v>63.696797319254749</v>
      </c>
      <c r="AH51">
        <f t="shared" si="24"/>
        <v>2.5712184276996259</v>
      </c>
      <c r="AI51">
        <f t="shared" si="25"/>
        <v>21.438611606662519</v>
      </c>
      <c r="AJ51">
        <v>596.17581267568505</v>
      </c>
      <c r="AK51">
        <v>571.17093939393897</v>
      </c>
      <c r="AL51">
        <v>3.3033299920364199</v>
      </c>
      <c r="AM51">
        <v>66.878443452550002</v>
      </c>
      <c r="AN51">
        <f t="shared" si="26"/>
        <v>2.5863296553427939</v>
      </c>
      <c r="AO51">
        <v>18.485350438908199</v>
      </c>
      <c r="AP51">
        <v>19.802866666666699</v>
      </c>
      <c r="AQ51">
        <v>1.53027350976397E-4</v>
      </c>
      <c r="AR51">
        <v>77.419328598237499</v>
      </c>
      <c r="AS51">
        <v>30</v>
      </c>
      <c r="AT51">
        <v>6</v>
      </c>
      <c r="AU51">
        <f t="shared" si="27"/>
        <v>1</v>
      </c>
      <c r="AV51">
        <f t="shared" si="28"/>
        <v>0</v>
      </c>
      <c r="AW51">
        <f t="shared" si="29"/>
        <v>40796.073763973975</v>
      </c>
      <c r="AX51">
        <f t="shared" si="30"/>
        <v>1999.9929629629601</v>
      </c>
      <c r="AY51">
        <f t="shared" si="31"/>
        <v>1681.1940888888864</v>
      </c>
      <c r="AZ51">
        <f t="shared" si="32"/>
        <v>0.84060000211111852</v>
      </c>
      <c r="BA51">
        <f t="shared" si="33"/>
        <v>0.16075800407445875</v>
      </c>
      <c r="BB51">
        <v>2.6</v>
      </c>
      <c r="BC51">
        <v>0.5</v>
      </c>
      <c r="BD51" t="s">
        <v>355</v>
      </c>
      <c r="BE51">
        <v>2</v>
      </c>
      <c r="BF51" t="b">
        <v>1</v>
      </c>
      <c r="BG51">
        <v>1656170021.0999999</v>
      </c>
      <c r="BH51">
        <v>537.102296296296</v>
      </c>
      <c r="BI51">
        <v>570.94248148148097</v>
      </c>
      <c r="BJ51">
        <v>19.787337037036998</v>
      </c>
      <c r="BK51">
        <v>18.476770370370399</v>
      </c>
      <c r="BL51">
        <v>535.52103703703699</v>
      </c>
      <c r="BM51">
        <v>19.7357703703704</v>
      </c>
      <c r="BN51">
        <v>500.00403703703699</v>
      </c>
      <c r="BO51">
        <v>76.3372555555556</v>
      </c>
      <c r="BP51">
        <v>9.9957744444444496E-2</v>
      </c>
      <c r="BQ51">
        <v>24.121322222222201</v>
      </c>
      <c r="BR51">
        <v>24.213029629629599</v>
      </c>
      <c r="BS51">
        <v>999.9</v>
      </c>
      <c r="BT51">
        <v>0</v>
      </c>
      <c r="BU51">
        <v>0</v>
      </c>
      <c r="BV51">
        <v>10010.2377777778</v>
      </c>
      <c r="BW51">
        <v>0</v>
      </c>
      <c r="BX51">
        <v>1391.27185185185</v>
      </c>
      <c r="BY51">
        <v>-33.840129629629601</v>
      </c>
      <c r="BZ51">
        <v>547.94477777777797</v>
      </c>
      <c r="CA51">
        <v>581.690333333333</v>
      </c>
      <c r="CB51">
        <v>1.3105651851851901</v>
      </c>
      <c r="CC51">
        <v>570.94248148148097</v>
      </c>
      <c r="CD51">
        <v>18.476770370370399</v>
      </c>
      <c r="CE51">
        <v>1.5105092592592599</v>
      </c>
      <c r="CF51">
        <v>1.41046592592593</v>
      </c>
      <c r="CG51">
        <v>13.074981481481499</v>
      </c>
      <c r="CH51">
        <v>12.0306148148148</v>
      </c>
      <c r="CI51">
        <v>1999.9929629629601</v>
      </c>
      <c r="CJ51">
        <v>0.97999822222222199</v>
      </c>
      <c r="CK51">
        <v>2.0002070370370401E-2</v>
      </c>
      <c r="CL51">
        <v>0</v>
      </c>
      <c r="CM51">
        <v>2.5531370370370401</v>
      </c>
      <c r="CN51">
        <v>0</v>
      </c>
      <c r="CO51">
        <v>3696.5681481481502</v>
      </c>
      <c r="CP51">
        <v>16705.344444444399</v>
      </c>
      <c r="CQ51">
        <v>40.455666666666701</v>
      </c>
      <c r="CR51">
        <v>42.069000000000003</v>
      </c>
      <c r="CS51">
        <v>41.375</v>
      </c>
      <c r="CT51">
        <v>40.375</v>
      </c>
      <c r="CU51">
        <v>40</v>
      </c>
      <c r="CV51">
        <v>1959.9929629629601</v>
      </c>
      <c r="CW51">
        <v>40</v>
      </c>
      <c r="CX51">
        <v>0</v>
      </c>
      <c r="CY51">
        <v>1656170027.4000001</v>
      </c>
      <c r="CZ51">
        <v>0</v>
      </c>
      <c r="DA51">
        <v>0</v>
      </c>
      <c r="DB51" t="s">
        <v>356</v>
      </c>
      <c r="DC51">
        <v>1656081796.0999999</v>
      </c>
      <c r="DD51">
        <v>1656081786.5999999</v>
      </c>
      <c r="DE51">
        <v>0</v>
      </c>
      <c r="DF51">
        <v>0.44700000000000001</v>
      </c>
      <c r="DG51">
        <v>1.2E-2</v>
      </c>
      <c r="DH51">
        <v>1.8160000000000001</v>
      </c>
      <c r="DI51">
        <v>-9.0999999999999998E-2</v>
      </c>
      <c r="DJ51">
        <v>420</v>
      </c>
      <c r="DK51">
        <v>13</v>
      </c>
      <c r="DL51">
        <v>0.64</v>
      </c>
      <c r="DM51">
        <v>0.22</v>
      </c>
      <c r="DN51">
        <v>-33.502474999999997</v>
      </c>
      <c r="DO51">
        <v>-4.6068225140713199</v>
      </c>
      <c r="DP51">
        <v>0.49761455352009198</v>
      </c>
      <c r="DQ51">
        <v>0</v>
      </c>
      <c r="DR51">
        <v>1.3122905</v>
      </c>
      <c r="DS51">
        <v>-5.0532833020642903E-2</v>
      </c>
      <c r="DT51">
        <v>7.6496545510238399E-3</v>
      </c>
      <c r="DU51">
        <v>1</v>
      </c>
      <c r="DV51">
        <v>1</v>
      </c>
      <c r="DW51">
        <v>2</v>
      </c>
      <c r="DX51" t="s">
        <v>375</v>
      </c>
      <c r="DY51">
        <v>2.9017599999999999</v>
      </c>
      <c r="DZ51">
        <v>2.7164799999999998</v>
      </c>
      <c r="EA51">
        <v>9.6935599999999997E-2</v>
      </c>
      <c r="EB51">
        <v>0.101231</v>
      </c>
      <c r="EC51">
        <v>7.7360999999999999E-2</v>
      </c>
      <c r="ED51">
        <v>7.3245400000000002E-2</v>
      </c>
      <c r="EE51">
        <v>26011.3</v>
      </c>
      <c r="EF51">
        <v>22240.799999999999</v>
      </c>
      <c r="EG51">
        <v>25767</v>
      </c>
      <c r="EH51">
        <v>24081.7</v>
      </c>
      <c r="EI51">
        <v>40510.199999999997</v>
      </c>
      <c r="EJ51">
        <v>36907.199999999997</v>
      </c>
      <c r="EK51">
        <v>46492.1</v>
      </c>
      <c r="EL51">
        <v>42909</v>
      </c>
      <c r="EM51">
        <v>1.8190299999999999</v>
      </c>
      <c r="EN51">
        <v>2.2995800000000002</v>
      </c>
      <c r="EO51">
        <v>0.14995</v>
      </c>
      <c r="EP51">
        <v>0</v>
      </c>
      <c r="EQ51">
        <v>21.7088</v>
      </c>
      <c r="ER51">
        <v>999.9</v>
      </c>
      <c r="ES51">
        <v>54.174999999999997</v>
      </c>
      <c r="ET51">
        <v>25.629000000000001</v>
      </c>
      <c r="EU51">
        <v>23.427199999999999</v>
      </c>
      <c r="EV51">
        <v>52.125500000000002</v>
      </c>
      <c r="EW51">
        <v>35.865400000000001</v>
      </c>
      <c r="EX51">
        <v>2</v>
      </c>
      <c r="EY51">
        <v>-0.35642499999999999</v>
      </c>
      <c r="EZ51">
        <v>-0.51755399999999996</v>
      </c>
      <c r="FA51">
        <v>20.246600000000001</v>
      </c>
      <c r="FB51">
        <v>5.2345100000000002</v>
      </c>
      <c r="FC51">
        <v>11.986000000000001</v>
      </c>
      <c r="FD51">
        <v>4.9569000000000001</v>
      </c>
      <c r="FE51">
        <v>3.3039499999999999</v>
      </c>
      <c r="FF51">
        <v>9999</v>
      </c>
      <c r="FG51">
        <v>310.89999999999998</v>
      </c>
      <c r="FH51">
        <v>3689.8</v>
      </c>
      <c r="FI51">
        <v>9999</v>
      </c>
      <c r="FJ51">
        <v>1.86829</v>
      </c>
      <c r="FK51">
        <v>1.8640000000000001</v>
      </c>
      <c r="FL51">
        <v>1.8716299999999999</v>
      </c>
      <c r="FM51">
        <v>1.86242</v>
      </c>
      <c r="FN51">
        <v>1.86188</v>
      </c>
      <c r="FO51">
        <v>1.86829</v>
      </c>
      <c r="FP51">
        <v>1.8584000000000001</v>
      </c>
      <c r="FQ51">
        <v>1.8649199999999999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1.62</v>
      </c>
      <c r="GF51">
        <v>5.1499999999999997E-2</v>
      </c>
      <c r="GG51">
        <v>0.39499089592780401</v>
      </c>
      <c r="GH51">
        <v>3.1153520846250202E-3</v>
      </c>
      <c r="GI51">
        <v>-2.1644517400314199E-6</v>
      </c>
      <c r="GJ51">
        <v>9.0383515404126001E-10</v>
      </c>
      <c r="GK51">
        <v>5.1554237621799399E-2</v>
      </c>
      <c r="GL51">
        <v>0</v>
      </c>
      <c r="GM51">
        <v>0</v>
      </c>
      <c r="GN51">
        <v>0</v>
      </c>
      <c r="GO51">
        <v>18</v>
      </c>
      <c r="GP51">
        <v>2154</v>
      </c>
      <c r="GQ51">
        <v>2</v>
      </c>
      <c r="GR51">
        <v>17</v>
      </c>
      <c r="GS51">
        <v>1470.5</v>
      </c>
      <c r="GT51">
        <v>1470.7</v>
      </c>
      <c r="GU51">
        <v>1.7614700000000001</v>
      </c>
      <c r="GV51">
        <v>2.33643</v>
      </c>
      <c r="GW51">
        <v>1.9982899999999999</v>
      </c>
      <c r="GX51">
        <v>2.7014200000000002</v>
      </c>
      <c r="GY51">
        <v>2.0935100000000002</v>
      </c>
      <c r="GZ51">
        <v>2.3584000000000001</v>
      </c>
      <c r="HA51">
        <v>34.281399999999998</v>
      </c>
      <c r="HB51">
        <v>15.927</v>
      </c>
      <c r="HC51">
        <v>18</v>
      </c>
      <c r="HD51">
        <v>407.78699999999998</v>
      </c>
      <c r="HE51">
        <v>731.83</v>
      </c>
      <c r="HF51">
        <v>22.999700000000001</v>
      </c>
      <c r="HG51">
        <v>22.768799999999999</v>
      </c>
      <c r="HH51">
        <v>30.000499999999999</v>
      </c>
      <c r="HI51">
        <v>22.503</v>
      </c>
      <c r="HJ51">
        <v>22.499400000000001</v>
      </c>
      <c r="HK51">
        <v>35.3476</v>
      </c>
      <c r="HL51">
        <v>34.622</v>
      </c>
      <c r="HM51">
        <v>84.647499999999994</v>
      </c>
      <c r="HN51">
        <v>23</v>
      </c>
      <c r="HO51">
        <v>619.33199999999999</v>
      </c>
      <c r="HP51">
        <v>18.382999999999999</v>
      </c>
      <c r="HQ51">
        <v>98.466300000000004</v>
      </c>
      <c r="HR51">
        <v>100.923</v>
      </c>
    </row>
    <row r="52" spans="1:226" x14ac:dyDescent="0.2">
      <c r="A52">
        <v>36</v>
      </c>
      <c r="B52">
        <v>1656170033.5999999</v>
      </c>
      <c r="C52">
        <v>237.09999990463299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1656170025.81429</v>
      </c>
      <c r="J52">
        <f t="shared" si="0"/>
        <v>2.6259298080113865E-3</v>
      </c>
      <c r="K52">
        <f t="shared" si="1"/>
        <v>2.6259298080113864</v>
      </c>
      <c r="L52">
        <f t="shared" si="2"/>
        <v>21.741008896435048</v>
      </c>
      <c r="M52">
        <f t="shared" si="3"/>
        <v>552.54871428571403</v>
      </c>
      <c r="N52">
        <f t="shared" si="4"/>
        <v>268.94586213950646</v>
      </c>
      <c r="O52">
        <f t="shared" si="5"/>
        <v>20.557474857534594</v>
      </c>
      <c r="P52">
        <f t="shared" si="6"/>
        <v>42.23528932971476</v>
      </c>
      <c r="Q52">
        <f t="shared" si="7"/>
        <v>0.13118639418443911</v>
      </c>
      <c r="R52">
        <f t="shared" si="8"/>
        <v>3.2806866884127159</v>
      </c>
      <c r="S52">
        <f t="shared" si="9"/>
        <v>0.12834025965253143</v>
      </c>
      <c r="T52">
        <f t="shared" si="10"/>
        <v>8.0463233255313127E-2</v>
      </c>
      <c r="U52">
        <f t="shared" si="11"/>
        <v>321.51503100000019</v>
      </c>
      <c r="V52">
        <f t="shared" si="12"/>
        <v>25.22240421909126</v>
      </c>
      <c r="W52">
        <f t="shared" si="13"/>
        <v>24.196149999999999</v>
      </c>
      <c r="X52">
        <f t="shared" si="14"/>
        <v>3.0304457310755857</v>
      </c>
      <c r="Y52">
        <f t="shared" si="15"/>
        <v>50.126557653148552</v>
      </c>
      <c r="Z52">
        <f t="shared" si="16"/>
        <v>1.5129683644960974</v>
      </c>
      <c r="AA52">
        <f t="shared" si="17"/>
        <v>3.018296957403507</v>
      </c>
      <c r="AB52">
        <f t="shared" si="18"/>
        <v>1.5174773665794883</v>
      </c>
      <c r="AC52">
        <f t="shared" si="19"/>
        <v>-115.80350453330215</v>
      </c>
      <c r="AD52">
        <f t="shared" si="20"/>
        <v>-11.841969763718202</v>
      </c>
      <c r="AE52">
        <f t="shared" si="21"/>
        <v>-0.75709987465801709</v>
      </c>
      <c r="AF52">
        <f t="shared" si="22"/>
        <v>193.11245682832183</v>
      </c>
      <c r="AG52">
        <f t="shared" si="23"/>
        <v>64.456924393925163</v>
      </c>
      <c r="AH52">
        <f t="shared" si="24"/>
        <v>2.5945747431099782</v>
      </c>
      <c r="AI52">
        <f t="shared" si="25"/>
        <v>21.741008896435048</v>
      </c>
      <c r="AJ52">
        <v>613.87569569890695</v>
      </c>
      <c r="AK52">
        <v>588.24023636363597</v>
      </c>
      <c r="AL52">
        <v>3.4173076480856901</v>
      </c>
      <c r="AM52">
        <v>66.878443452550002</v>
      </c>
      <c r="AN52">
        <f t="shared" si="26"/>
        <v>2.6259298080113864</v>
      </c>
      <c r="AO52">
        <v>18.4611115875616</v>
      </c>
      <c r="AP52">
        <v>19.799435151515102</v>
      </c>
      <c r="AQ52">
        <v>2.3198263037228501E-5</v>
      </c>
      <c r="AR52">
        <v>77.419328598237499</v>
      </c>
      <c r="AS52">
        <v>30</v>
      </c>
      <c r="AT52">
        <v>6</v>
      </c>
      <c r="AU52">
        <f t="shared" si="27"/>
        <v>1</v>
      </c>
      <c r="AV52">
        <f t="shared" si="28"/>
        <v>0</v>
      </c>
      <c r="AW52">
        <f t="shared" si="29"/>
        <v>40773.722569053876</v>
      </c>
      <c r="AX52">
        <f t="shared" si="30"/>
        <v>1999.9939285714299</v>
      </c>
      <c r="AY52">
        <f t="shared" si="31"/>
        <v>1681.1949000000011</v>
      </c>
      <c r="AZ52">
        <f t="shared" si="32"/>
        <v>0.84060000182143413</v>
      </c>
      <c r="BA52">
        <f t="shared" si="33"/>
        <v>0.16075800351536781</v>
      </c>
      <c r="BB52">
        <v>2.6</v>
      </c>
      <c r="BC52">
        <v>0.5</v>
      </c>
      <c r="BD52" t="s">
        <v>355</v>
      </c>
      <c r="BE52">
        <v>2</v>
      </c>
      <c r="BF52" t="b">
        <v>1</v>
      </c>
      <c r="BG52">
        <v>1656170025.81429</v>
      </c>
      <c r="BH52">
        <v>552.54871428571403</v>
      </c>
      <c r="BI52">
        <v>586.81146428571401</v>
      </c>
      <c r="BJ52">
        <v>19.793607142857098</v>
      </c>
      <c r="BK52">
        <v>18.471146428571402</v>
      </c>
      <c r="BL52">
        <v>550.94332142857104</v>
      </c>
      <c r="BM52">
        <v>19.742039285714299</v>
      </c>
      <c r="BN52">
        <v>500.00492857142899</v>
      </c>
      <c r="BO52">
        <v>76.337207142857096</v>
      </c>
      <c r="BP52">
        <v>0.10001592500000001</v>
      </c>
      <c r="BQ52">
        <v>24.129196428571401</v>
      </c>
      <c r="BR52">
        <v>24.196149999999999</v>
      </c>
      <c r="BS52">
        <v>999.9</v>
      </c>
      <c r="BT52">
        <v>0</v>
      </c>
      <c r="BU52">
        <v>0</v>
      </c>
      <c r="BV52">
        <v>10004.8017857143</v>
      </c>
      <c r="BW52">
        <v>0</v>
      </c>
      <c r="BX52">
        <v>1391.12035714286</v>
      </c>
      <c r="BY52">
        <v>-34.262682142857102</v>
      </c>
      <c r="BZ52">
        <v>563.70667857142905</v>
      </c>
      <c r="CA52">
        <v>597.85432142857098</v>
      </c>
      <c r="CB52">
        <v>1.32245464285714</v>
      </c>
      <c r="CC52">
        <v>586.81146428571401</v>
      </c>
      <c r="CD52">
        <v>18.471146428571402</v>
      </c>
      <c r="CE52">
        <v>1.51098678571429</v>
      </c>
      <c r="CF52">
        <v>1.4100349999999999</v>
      </c>
      <c r="CG52">
        <v>13.079814285714299</v>
      </c>
      <c r="CH52">
        <v>12.025978571428601</v>
      </c>
      <c r="CI52">
        <v>1999.9939285714299</v>
      </c>
      <c r="CJ52">
        <v>0.97999832142857102</v>
      </c>
      <c r="CK52">
        <v>2.0001967857142901E-2</v>
      </c>
      <c r="CL52">
        <v>0</v>
      </c>
      <c r="CM52">
        <v>2.6045250000000002</v>
      </c>
      <c r="CN52">
        <v>0</v>
      </c>
      <c r="CO52">
        <v>3703.6374999999998</v>
      </c>
      <c r="CP52">
        <v>16705.357142857101</v>
      </c>
      <c r="CQ52">
        <v>40.452750000000002</v>
      </c>
      <c r="CR52">
        <v>42.064250000000001</v>
      </c>
      <c r="CS52">
        <v>41.375</v>
      </c>
      <c r="CT52">
        <v>40.375</v>
      </c>
      <c r="CU52">
        <v>40</v>
      </c>
      <c r="CV52">
        <v>1959.9939285714299</v>
      </c>
      <c r="CW52">
        <v>40</v>
      </c>
      <c r="CX52">
        <v>0</v>
      </c>
      <c r="CY52">
        <v>1656170032.2</v>
      </c>
      <c r="CZ52">
        <v>0</v>
      </c>
      <c r="DA52">
        <v>0</v>
      </c>
      <c r="DB52" t="s">
        <v>356</v>
      </c>
      <c r="DC52">
        <v>1656081796.0999999</v>
      </c>
      <c r="DD52">
        <v>1656081786.5999999</v>
      </c>
      <c r="DE52">
        <v>0</v>
      </c>
      <c r="DF52">
        <v>0.44700000000000001</v>
      </c>
      <c r="DG52">
        <v>1.2E-2</v>
      </c>
      <c r="DH52">
        <v>1.8160000000000001</v>
      </c>
      <c r="DI52">
        <v>-9.0999999999999998E-2</v>
      </c>
      <c r="DJ52">
        <v>420</v>
      </c>
      <c r="DK52">
        <v>13</v>
      </c>
      <c r="DL52">
        <v>0.64</v>
      </c>
      <c r="DM52">
        <v>0.22</v>
      </c>
      <c r="DN52">
        <v>-34.058727500000003</v>
      </c>
      <c r="DO52">
        <v>-5.1875448405252502</v>
      </c>
      <c r="DP52">
        <v>0.57911139774118603</v>
      </c>
      <c r="DQ52">
        <v>0</v>
      </c>
      <c r="DR52">
        <v>1.3211237499999999</v>
      </c>
      <c r="DS52">
        <v>0.121112757973731</v>
      </c>
      <c r="DT52">
        <v>1.9588955777108199E-2</v>
      </c>
      <c r="DU52">
        <v>0</v>
      </c>
      <c r="DV52">
        <v>0</v>
      </c>
      <c r="DW52">
        <v>2</v>
      </c>
      <c r="DX52" t="s">
        <v>357</v>
      </c>
      <c r="DY52">
        <v>2.9018899999999999</v>
      </c>
      <c r="DZ52">
        <v>2.7165499999999998</v>
      </c>
      <c r="EA52">
        <v>9.8975599999999997E-2</v>
      </c>
      <c r="EB52">
        <v>0.10315199999999999</v>
      </c>
      <c r="EC52">
        <v>7.7342300000000003E-2</v>
      </c>
      <c r="ED52">
        <v>7.3158799999999996E-2</v>
      </c>
      <c r="EE52">
        <v>25952</v>
      </c>
      <c r="EF52">
        <v>22193</v>
      </c>
      <c r="EG52">
        <v>25766.400000000001</v>
      </c>
      <c r="EH52">
        <v>24081.4</v>
      </c>
      <c r="EI52">
        <v>40510.1</v>
      </c>
      <c r="EJ52">
        <v>36910.5</v>
      </c>
      <c r="EK52">
        <v>46491</v>
      </c>
      <c r="EL52">
        <v>42908.800000000003</v>
      </c>
      <c r="EM52">
        <v>1.8190500000000001</v>
      </c>
      <c r="EN52">
        <v>2.29942</v>
      </c>
      <c r="EO52">
        <v>0.149474</v>
      </c>
      <c r="EP52">
        <v>0</v>
      </c>
      <c r="EQ52">
        <v>21.7164</v>
      </c>
      <c r="ER52">
        <v>999.9</v>
      </c>
      <c r="ES52">
        <v>54.151000000000003</v>
      </c>
      <c r="ET52">
        <v>25.66</v>
      </c>
      <c r="EU52">
        <v>23.4589</v>
      </c>
      <c r="EV52">
        <v>52.615499999999997</v>
      </c>
      <c r="EW52">
        <v>35.769199999999998</v>
      </c>
      <c r="EX52">
        <v>2</v>
      </c>
      <c r="EY52">
        <v>-0.356072</v>
      </c>
      <c r="EZ52">
        <v>-0.511849</v>
      </c>
      <c r="FA52">
        <v>20.246600000000001</v>
      </c>
      <c r="FB52">
        <v>5.2348100000000004</v>
      </c>
      <c r="FC52">
        <v>11.986000000000001</v>
      </c>
      <c r="FD52">
        <v>4.95695</v>
      </c>
      <c r="FE52">
        <v>3.3039299999999998</v>
      </c>
      <c r="FF52">
        <v>9999</v>
      </c>
      <c r="FG52">
        <v>310.89999999999998</v>
      </c>
      <c r="FH52">
        <v>3690.1</v>
      </c>
      <c r="FI52">
        <v>9999</v>
      </c>
      <c r="FJ52">
        <v>1.86829</v>
      </c>
      <c r="FK52">
        <v>1.8640099999999999</v>
      </c>
      <c r="FL52">
        <v>1.8716299999999999</v>
      </c>
      <c r="FM52">
        <v>1.8624400000000001</v>
      </c>
      <c r="FN52">
        <v>1.86188</v>
      </c>
      <c r="FO52">
        <v>1.86829</v>
      </c>
      <c r="FP52">
        <v>1.8583799999999999</v>
      </c>
      <c r="FQ52">
        <v>1.8649199999999999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1.645</v>
      </c>
      <c r="GF52">
        <v>5.16E-2</v>
      </c>
      <c r="GG52">
        <v>0.39499089592780401</v>
      </c>
      <c r="GH52">
        <v>3.1153520846250202E-3</v>
      </c>
      <c r="GI52">
        <v>-2.1644517400314199E-6</v>
      </c>
      <c r="GJ52">
        <v>9.0383515404126001E-10</v>
      </c>
      <c r="GK52">
        <v>5.1554237621799399E-2</v>
      </c>
      <c r="GL52">
        <v>0</v>
      </c>
      <c r="GM52">
        <v>0</v>
      </c>
      <c r="GN52">
        <v>0</v>
      </c>
      <c r="GO52">
        <v>18</v>
      </c>
      <c r="GP52">
        <v>2154</v>
      </c>
      <c r="GQ52">
        <v>2</v>
      </c>
      <c r="GR52">
        <v>17</v>
      </c>
      <c r="GS52">
        <v>1470.6</v>
      </c>
      <c r="GT52">
        <v>1470.8</v>
      </c>
      <c r="GU52">
        <v>1.80054</v>
      </c>
      <c r="GV52">
        <v>2.3339799999999999</v>
      </c>
      <c r="GW52">
        <v>1.9982899999999999</v>
      </c>
      <c r="GX52">
        <v>2.7014200000000002</v>
      </c>
      <c r="GY52">
        <v>2.0935100000000002</v>
      </c>
      <c r="GZ52">
        <v>2.4462899999999999</v>
      </c>
      <c r="HA52">
        <v>34.304200000000002</v>
      </c>
      <c r="HB52">
        <v>15.927</v>
      </c>
      <c r="HC52">
        <v>18</v>
      </c>
      <c r="HD52">
        <v>407.84199999999998</v>
      </c>
      <c r="HE52">
        <v>731.779</v>
      </c>
      <c r="HF52">
        <v>23.000599999999999</v>
      </c>
      <c r="HG52">
        <v>22.773599999999998</v>
      </c>
      <c r="HH52">
        <v>30.000499999999999</v>
      </c>
      <c r="HI52">
        <v>22.508700000000001</v>
      </c>
      <c r="HJ52">
        <v>22.504999999999999</v>
      </c>
      <c r="HK52">
        <v>36.143700000000003</v>
      </c>
      <c r="HL52">
        <v>34.622</v>
      </c>
      <c r="HM52">
        <v>84.647499999999994</v>
      </c>
      <c r="HN52">
        <v>23</v>
      </c>
      <c r="HO52">
        <v>639.452</v>
      </c>
      <c r="HP52">
        <v>18.3933</v>
      </c>
      <c r="HQ52">
        <v>98.463899999999995</v>
      </c>
      <c r="HR52">
        <v>100.923</v>
      </c>
    </row>
    <row r="53" spans="1:226" x14ac:dyDescent="0.2">
      <c r="A53">
        <v>37</v>
      </c>
      <c r="B53">
        <v>1656170038.5999999</v>
      </c>
      <c r="C53">
        <v>242.09999990463299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1656170031.0999999</v>
      </c>
      <c r="J53">
        <f t="shared" si="0"/>
        <v>2.6358063143039037E-3</v>
      </c>
      <c r="K53">
        <f t="shared" si="1"/>
        <v>2.6358063143039039</v>
      </c>
      <c r="L53">
        <f t="shared" si="2"/>
        <v>22.535970324325046</v>
      </c>
      <c r="M53">
        <f t="shared" si="3"/>
        <v>569.87670370370404</v>
      </c>
      <c r="N53">
        <f t="shared" si="4"/>
        <v>277.29653480860844</v>
      </c>
      <c r="O53">
        <f t="shared" si="5"/>
        <v>21.195841215197561</v>
      </c>
      <c r="P53">
        <f t="shared" si="6"/>
        <v>43.559924512871753</v>
      </c>
      <c r="Q53">
        <f t="shared" si="7"/>
        <v>0.13181287476750389</v>
      </c>
      <c r="R53">
        <f t="shared" si="8"/>
        <v>3.2821255105475688</v>
      </c>
      <c r="S53">
        <f t="shared" si="9"/>
        <v>0.12894104256302011</v>
      </c>
      <c r="T53">
        <f t="shared" si="10"/>
        <v>8.0840963006264588E-2</v>
      </c>
      <c r="U53">
        <f t="shared" si="11"/>
        <v>321.5139311111115</v>
      </c>
      <c r="V53">
        <f t="shared" si="12"/>
        <v>25.225996537489504</v>
      </c>
      <c r="W53">
        <f t="shared" si="13"/>
        <v>24.189900000000002</v>
      </c>
      <c r="X53">
        <f t="shared" si="14"/>
        <v>3.0293098578776587</v>
      </c>
      <c r="Y53">
        <f t="shared" si="15"/>
        <v>50.115353854141986</v>
      </c>
      <c r="Z53">
        <f t="shared" si="16"/>
        <v>1.5132082197206493</v>
      </c>
      <c r="AA53">
        <f t="shared" si="17"/>
        <v>3.0194503347711756</v>
      </c>
      <c r="AB53">
        <f t="shared" si="18"/>
        <v>1.5161016381570094</v>
      </c>
      <c r="AC53">
        <f t="shared" si="19"/>
        <v>-116.23905846080216</v>
      </c>
      <c r="AD53">
        <f t="shared" si="20"/>
        <v>-9.614718667204798</v>
      </c>
      <c r="AE53">
        <f t="shared" si="21"/>
        <v>-0.61443455626344934</v>
      </c>
      <c r="AF53">
        <f t="shared" si="22"/>
        <v>195.04571942684112</v>
      </c>
      <c r="AG53">
        <f t="shared" si="23"/>
        <v>65.250605788535708</v>
      </c>
      <c r="AH53">
        <f t="shared" si="24"/>
        <v>2.6209009121944558</v>
      </c>
      <c r="AI53">
        <f t="shared" si="25"/>
        <v>22.535970324325046</v>
      </c>
      <c r="AJ53">
        <v>630.62004823296797</v>
      </c>
      <c r="AK53">
        <v>604.89856969696996</v>
      </c>
      <c r="AL53">
        <v>3.33620871050785</v>
      </c>
      <c r="AM53">
        <v>66.878443452550002</v>
      </c>
      <c r="AN53">
        <f t="shared" si="26"/>
        <v>2.6358063143039039</v>
      </c>
      <c r="AO53">
        <v>18.444339289298401</v>
      </c>
      <c r="AP53">
        <v>19.788257575757601</v>
      </c>
      <c r="AQ53">
        <v>-8.7923558671907406E-5</v>
      </c>
      <c r="AR53">
        <v>77.419328598237499</v>
      </c>
      <c r="AS53">
        <v>30</v>
      </c>
      <c r="AT53">
        <v>6</v>
      </c>
      <c r="AU53">
        <f t="shared" si="27"/>
        <v>1</v>
      </c>
      <c r="AV53">
        <f t="shared" si="28"/>
        <v>0</v>
      </c>
      <c r="AW53">
        <f t="shared" si="29"/>
        <v>40796.752426030951</v>
      </c>
      <c r="AX53">
        <f t="shared" si="30"/>
        <v>1999.98703703704</v>
      </c>
      <c r="AY53">
        <f t="shared" si="31"/>
        <v>1681.1891111111136</v>
      </c>
      <c r="AZ53">
        <f t="shared" si="32"/>
        <v>0.84060000388891409</v>
      </c>
      <c r="BA53">
        <f t="shared" si="33"/>
        <v>0.16075800750560418</v>
      </c>
      <c r="BB53">
        <v>2.6</v>
      </c>
      <c r="BC53">
        <v>0.5</v>
      </c>
      <c r="BD53" t="s">
        <v>355</v>
      </c>
      <c r="BE53">
        <v>2</v>
      </c>
      <c r="BF53" t="b">
        <v>1</v>
      </c>
      <c r="BG53">
        <v>1656170031.0999999</v>
      </c>
      <c r="BH53">
        <v>569.87670370370404</v>
      </c>
      <c r="BI53">
        <v>604.58370370370403</v>
      </c>
      <c r="BJ53">
        <v>19.796685185185201</v>
      </c>
      <c r="BK53">
        <v>18.460796296296301</v>
      </c>
      <c r="BL53">
        <v>568.24466666666694</v>
      </c>
      <c r="BM53">
        <v>19.745125925925901</v>
      </c>
      <c r="BN53">
        <v>499.999740740741</v>
      </c>
      <c r="BO53">
        <v>76.337496296296294</v>
      </c>
      <c r="BP53">
        <v>9.9958033333333293E-2</v>
      </c>
      <c r="BQ53">
        <v>24.135562962963</v>
      </c>
      <c r="BR53">
        <v>24.189900000000002</v>
      </c>
      <c r="BS53">
        <v>999.9</v>
      </c>
      <c r="BT53">
        <v>0</v>
      </c>
      <c r="BU53">
        <v>0</v>
      </c>
      <c r="BV53">
        <v>10010.878888888899</v>
      </c>
      <c r="BW53">
        <v>0</v>
      </c>
      <c r="BX53">
        <v>1390.9922222222201</v>
      </c>
      <c r="BY53">
        <v>-34.706966666666702</v>
      </c>
      <c r="BZ53">
        <v>581.386296296296</v>
      </c>
      <c r="CA53">
        <v>615.95448148148103</v>
      </c>
      <c r="CB53">
        <v>1.33588777777778</v>
      </c>
      <c r="CC53">
        <v>604.58370370370403</v>
      </c>
      <c r="CD53">
        <v>18.460796296296301</v>
      </c>
      <c r="CE53">
        <v>1.51122814814815</v>
      </c>
      <c r="CF53">
        <v>1.40925037037037</v>
      </c>
      <c r="CG53">
        <v>13.0822518518519</v>
      </c>
      <c r="CH53">
        <v>12.0175259259259</v>
      </c>
      <c r="CI53">
        <v>1999.98703703704</v>
      </c>
      <c r="CJ53">
        <v>0.97999833333333297</v>
      </c>
      <c r="CK53">
        <v>2.00019555555556E-2</v>
      </c>
      <c r="CL53">
        <v>0</v>
      </c>
      <c r="CM53">
        <v>2.61906296296296</v>
      </c>
      <c r="CN53">
        <v>0</v>
      </c>
      <c r="CO53">
        <v>3711.2166666666699</v>
      </c>
      <c r="CP53">
        <v>16705.292592592599</v>
      </c>
      <c r="CQ53">
        <v>40.465000000000003</v>
      </c>
      <c r="CR53">
        <v>42.061999999999998</v>
      </c>
      <c r="CS53">
        <v>41.375</v>
      </c>
      <c r="CT53">
        <v>40.375</v>
      </c>
      <c r="CU53">
        <v>40</v>
      </c>
      <c r="CV53">
        <v>1959.98703703704</v>
      </c>
      <c r="CW53">
        <v>40</v>
      </c>
      <c r="CX53">
        <v>0</v>
      </c>
      <c r="CY53">
        <v>1656170037.5999999</v>
      </c>
      <c r="CZ53">
        <v>0</v>
      </c>
      <c r="DA53">
        <v>0</v>
      </c>
      <c r="DB53" t="s">
        <v>356</v>
      </c>
      <c r="DC53">
        <v>1656081796.0999999</v>
      </c>
      <c r="DD53">
        <v>1656081786.5999999</v>
      </c>
      <c r="DE53">
        <v>0</v>
      </c>
      <c r="DF53">
        <v>0.44700000000000001</v>
      </c>
      <c r="DG53">
        <v>1.2E-2</v>
      </c>
      <c r="DH53">
        <v>1.8160000000000001</v>
      </c>
      <c r="DI53">
        <v>-9.0999999999999998E-2</v>
      </c>
      <c r="DJ53">
        <v>420</v>
      </c>
      <c r="DK53">
        <v>13</v>
      </c>
      <c r="DL53">
        <v>0.64</v>
      </c>
      <c r="DM53">
        <v>0.22</v>
      </c>
      <c r="DN53">
        <v>-34.359322499999998</v>
      </c>
      <c r="DO53">
        <v>-4.6346375234520796</v>
      </c>
      <c r="DP53">
        <v>0.55404201351860505</v>
      </c>
      <c r="DQ53">
        <v>0</v>
      </c>
      <c r="DR53">
        <v>1.3265502499999999</v>
      </c>
      <c r="DS53">
        <v>0.19110427767354199</v>
      </c>
      <c r="DT53">
        <v>2.2132495508584201E-2</v>
      </c>
      <c r="DU53">
        <v>0</v>
      </c>
      <c r="DV53">
        <v>0</v>
      </c>
      <c r="DW53">
        <v>2</v>
      </c>
      <c r="DX53" t="s">
        <v>357</v>
      </c>
      <c r="DY53">
        <v>2.9016700000000002</v>
      </c>
      <c r="DZ53">
        <v>2.7163900000000001</v>
      </c>
      <c r="EA53">
        <v>0.100952</v>
      </c>
      <c r="EB53">
        <v>0.105212</v>
      </c>
      <c r="EC53">
        <v>7.7315200000000001E-2</v>
      </c>
      <c r="ED53">
        <v>7.3182399999999995E-2</v>
      </c>
      <c r="EE53">
        <v>25894.799999999999</v>
      </c>
      <c r="EF53">
        <v>22141.8</v>
      </c>
      <c r="EG53">
        <v>25766.2</v>
      </c>
      <c r="EH53">
        <v>24081.1</v>
      </c>
      <c r="EI53">
        <v>40511</v>
      </c>
      <c r="EJ53">
        <v>36909.199999999997</v>
      </c>
      <c r="EK53">
        <v>46490.6</v>
      </c>
      <c r="EL53">
        <v>42908.3</v>
      </c>
      <c r="EM53">
        <v>1.8185500000000001</v>
      </c>
      <c r="EN53">
        <v>2.2993000000000001</v>
      </c>
      <c r="EO53">
        <v>0.150979</v>
      </c>
      <c r="EP53">
        <v>0</v>
      </c>
      <c r="EQ53">
        <v>21.724499999999999</v>
      </c>
      <c r="ER53">
        <v>999.9</v>
      </c>
      <c r="ES53">
        <v>54.151000000000003</v>
      </c>
      <c r="ET53">
        <v>25.67</v>
      </c>
      <c r="EU53">
        <v>23.472000000000001</v>
      </c>
      <c r="EV53">
        <v>52.325499999999998</v>
      </c>
      <c r="EW53">
        <v>35.829300000000003</v>
      </c>
      <c r="EX53">
        <v>2</v>
      </c>
      <c r="EY53">
        <v>-0.35565000000000002</v>
      </c>
      <c r="EZ53">
        <v>-0.51255399999999995</v>
      </c>
      <c r="FA53">
        <v>20.246600000000001</v>
      </c>
      <c r="FB53">
        <v>5.2348100000000004</v>
      </c>
      <c r="FC53">
        <v>11.986000000000001</v>
      </c>
      <c r="FD53">
        <v>4.9572000000000003</v>
      </c>
      <c r="FE53">
        <v>3.3039000000000001</v>
      </c>
      <c r="FF53">
        <v>9999</v>
      </c>
      <c r="FG53">
        <v>310.89999999999998</v>
      </c>
      <c r="FH53">
        <v>3690.1</v>
      </c>
      <c r="FI53">
        <v>9999</v>
      </c>
      <c r="FJ53">
        <v>1.86829</v>
      </c>
      <c r="FK53">
        <v>1.8640099999999999</v>
      </c>
      <c r="FL53">
        <v>1.8716200000000001</v>
      </c>
      <c r="FM53">
        <v>1.8624400000000001</v>
      </c>
      <c r="FN53">
        <v>1.86188</v>
      </c>
      <c r="FO53">
        <v>1.86829</v>
      </c>
      <c r="FP53">
        <v>1.8583700000000001</v>
      </c>
      <c r="FQ53">
        <v>1.8649100000000001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1.67</v>
      </c>
      <c r="GF53">
        <v>5.16E-2</v>
      </c>
      <c r="GG53">
        <v>0.39499089592780401</v>
      </c>
      <c r="GH53">
        <v>3.1153520846250202E-3</v>
      </c>
      <c r="GI53">
        <v>-2.1644517400314199E-6</v>
      </c>
      <c r="GJ53">
        <v>9.0383515404126001E-10</v>
      </c>
      <c r="GK53">
        <v>5.1554237621799399E-2</v>
      </c>
      <c r="GL53">
        <v>0</v>
      </c>
      <c r="GM53">
        <v>0</v>
      </c>
      <c r="GN53">
        <v>0</v>
      </c>
      <c r="GO53">
        <v>18</v>
      </c>
      <c r="GP53">
        <v>2154</v>
      </c>
      <c r="GQ53">
        <v>2</v>
      </c>
      <c r="GR53">
        <v>17</v>
      </c>
      <c r="GS53">
        <v>1470.7</v>
      </c>
      <c r="GT53">
        <v>1470.9</v>
      </c>
      <c r="GU53">
        <v>1.8383799999999999</v>
      </c>
      <c r="GV53">
        <v>2.3327599999999999</v>
      </c>
      <c r="GW53">
        <v>1.9982899999999999</v>
      </c>
      <c r="GX53">
        <v>2.7014200000000002</v>
      </c>
      <c r="GY53">
        <v>2.0935100000000002</v>
      </c>
      <c r="GZ53">
        <v>2.4304199999999998</v>
      </c>
      <c r="HA53">
        <v>34.304200000000002</v>
      </c>
      <c r="HB53">
        <v>15.927</v>
      </c>
      <c r="HC53">
        <v>18</v>
      </c>
      <c r="HD53">
        <v>407.61799999999999</v>
      </c>
      <c r="HE53">
        <v>731.73699999999997</v>
      </c>
      <c r="HF53">
        <v>23</v>
      </c>
      <c r="HG53">
        <v>22.777999999999999</v>
      </c>
      <c r="HH53">
        <v>30.000599999999999</v>
      </c>
      <c r="HI53">
        <v>22.513999999999999</v>
      </c>
      <c r="HJ53">
        <v>22.509699999999999</v>
      </c>
      <c r="HK53">
        <v>36.889200000000002</v>
      </c>
      <c r="HL53">
        <v>34.622</v>
      </c>
      <c r="HM53">
        <v>84.647499999999994</v>
      </c>
      <c r="HN53">
        <v>23</v>
      </c>
      <c r="HO53">
        <v>652.85199999999998</v>
      </c>
      <c r="HP53">
        <v>18.393799999999999</v>
      </c>
      <c r="HQ53">
        <v>98.463099999999997</v>
      </c>
      <c r="HR53">
        <v>100.92100000000001</v>
      </c>
    </row>
    <row r="54" spans="1:226" x14ac:dyDescent="0.2">
      <c r="A54">
        <v>38</v>
      </c>
      <c r="B54">
        <v>1656170043.0999999</v>
      </c>
      <c r="C54">
        <v>246.59999990463299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1656170035.54444</v>
      </c>
      <c r="J54">
        <f t="shared" si="0"/>
        <v>2.6275432606848903E-3</v>
      </c>
      <c r="K54">
        <f t="shared" si="1"/>
        <v>2.6275432606848903</v>
      </c>
      <c r="L54">
        <f t="shared" si="2"/>
        <v>22.848506020668587</v>
      </c>
      <c r="M54">
        <f t="shared" si="3"/>
        <v>584.58296296296305</v>
      </c>
      <c r="N54">
        <f t="shared" si="4"/>
        <v>286.62136085771834</v>
      </c>
      <c r="O54">
        <f t="shared" si="5"/>
        <v>21.908575054449841</v>
      </c>
      <c r="P54">
        <f t="shared" si="6"/>
        <v>44.683968010271421</v>
      </c>
      <c r="Q54">
        <f t="shared" si="7"/>
        <v>0.13128739971941805</v>
      </c>
      <c r="R54">
        <f t="shared" si="8"/>
        <v>3.2806882848520029</v>
      </c>
      <c r="S54">
        <f t="shared" si="9"/>
        <v>0.1284369334589999</v>
      </c>
      <c r="T54">
        <f t="shared" si="10"/>
        <v>8.0524031875292265E-2</v>
      </c>
      <c r="U54">
        <f t="shared" si="11"/>
        <v>321.51552711111157</v>
      </c>
      <c r="V54">
        <f t="shared" si="12"/>
        <v>25.229267737939097</v>
      </c>
      <c r="W54">
        <f t="shared" si="13"/>
        <v>24.195688888888899</v>
      </c>
      <c r="X54">
        <f t="shared" si="14"/>
        <v>3.0303619161548192</v>
      </c>
      <c r="Y54">
        <f t="shared" si="15"/>
        <v>50.108899869804155</v>
      </c>
      <c r="Z54">
        <f t="shared" si="16"/>
        <v>1.5130930433997618</v>
      </c>
      <c r="AA54">
        <f t="shared" si="17"/>
        <v>3.0196093854208885</v>
      </c>
      <c r="AB54">
        <f t="shared" si="18"/>
        <v>1.5172688727550574</v>
      </c>
      <c r="AC54">
        <f t="shared" si="19"/>
        <v>-115.87465779620366</v>
      </c>
      <c r="AD54">
        <f t="shared" si="20"/>
        <v>-10.479129124478078</v>
      </c>
      <c r="AE54">
        <f t="shared" si="21"/>
        <v>-0.66999116495205924</v>
      </c>
      <c r="AF54">
        <f t="shared" si="22"/>
        <v>194.49174902547773</v>
      </c>
      <c r="AG54">
        <f t="shared" si="23"/>
        <v>66.020323229808454</v>
      </c>
      <c r="AH54">
        <f t="shared" si="24"/>
        <v>2.636958389896725</v>
      </c>
      <c r="AI54">
        <f t="shared" si="25"/>
        <v>22.848506020668587</v>
      </c>
      <c r="AJ54">
        <v>646.70643313302605</v>
      </c>
      <c r="AK54">
        <v>620.36976363636404</v>
      </c>
      <c r="AL54">
        <v>3.4450610349731501</v>
      </c>
      <c r="AM54">
        <v>66.878443452550002</v>
      </c>
      <c r="AN54">
        <f t="shared" si="26"/>
        <v>2.6275432606848903</v>
      </c>
      <c r="AO54">
        <v>18.4522886862277</v>
      </c>
      <c r="AP54">
        <v>19.791615151515099</v>
      </c>
      <c r="AQ54">
        <v>-8.1659856234879302E-6</v>
      </c>
      <c r="AR54">
        <v>77.419328598237499</v>
      </c>
      <c r="AS54">
        <v>31</v>
      </c>
      <c r="AT54">
        <v>6</v>
      </c>
      <c r="AU54">
        <f t="shared" si="27"/>
        <v>1</v>
      </c>
      <c r="AV54">
        <f t="shared" si="28"/>
        <v>0</v>
      </c>
      <c r="AW54">
        <f t="shared" si="29"/>
        <v>40772.758414568074</v>
      </c>
      <c r="AX54">
        <f t="shared" si="30"/>
        <v>1999.9970370370399</v>
      </c>
      <c r="AY54">
        <f t="shared" si="31"/>
        <v>1681.1975111111135</v>
      </c>
      <c r="AZ54">
        <f t="shared" si="32"/>
        <v>0.8406000008888902</v>
      </c>
      <c r="BA54">
        <f t="shared" si="33"/>
        <v>0.1607580017155581</v>
      </c>
      <c r="BB54">
        <v>2.6</v>
      </c>
      <c r="BC54">
        <v>0.5</v>
      </c>
      <c r="BD54" t="s">
        <v>355</v>
      </c>
      <c r="BE54">
        <v>2</v>
      </c>
      <c r="BF54" t="b">
        <v>1</v>
      </c>
      <c r="BG54">
        <v>1656170035.54444</v>
      </c>
      <c r="BH54">
        <v>584.58296296296305</v>
      </c>
      <c r="BI54">
        <v>619.71529629629595</v>
      </c>
      <c r="BJ54">
        <v>19.7952074074074</v>
      </c>
      <c r="BK54">
        <v>18.451125925925901</v>
      </c>
      <c r="BL54">
        <v>582.92848148148096</v>
      </c>
      <c r="BM54">
        <v>19.7436481481481</v>
      </c>
      <c r="BN54">
        <v>499.99751851851897</v>
      </c>
      <c r="BO54">
        <v>76.337362962962999</v>
      </c>
      <c r="BP54">
        <v>9.9979281481481497E-2</v>
      </c>
      <c r="BQ54">
        <v>24.136440740740699</v>
      </c>
      <c r="BR54">
        <v>24.195688888888899</v>
      </c>
      <c r="BS54">
        <v>999.9</v>
      </c>
      <c r="BT54">
        <v>0</v>
      </c>
      <c r="BU54">
        <v>0</v>
      </c>
      <c r="BV54">
        <v>10004.7881481481</v>
      </c>
      <c r="BW54">
        <v>0</v>
      </c>
      <c r="BX54">
        <v>1391.06925925926</v>
      </c>
      <c r="BY54">
        <v>-35.132403703703702</v>
      </c>
      <c r="BZ54">
        <v>596.38851851851803</v>
      </c>
      <c r="CA54">
        <v>631.36477777777804</v>
      </c>
      <c r="CB54">
        <v>1.3440711111111101</v>
      </c>
      <c r="CC54">
        <v>619.71529629629595</v>
      </c>
      <c r="CD54">
        <v>18.451125925925901</v>
      </c>
      <c r="CE54">
        <v>1.51111333333333</v>
      </c>
      <c r="CF54">
        <v>1.40851074074074</v>
      </c>
      <c r="CG54">
        <v>13.081081481481499</v>
      </c>
      <c r="CH54">
        <v>12.009562962963001</v>
      </c>
      <c r="CI54">
        <v>1999.9970370370399</v>
      </c>
      <c r="CJ54">
        <v>0.97999844444444495</v>
      </c>
      <c r="CK54">
        <v>2.0001840740740701E-2</v>
      </c>
      <c r="CL54">
        <v>0</v>
      </c>
      <c r="CM54">
        <v>2.6248111111111099</v>
      </c>
      <c r="CN54">
        <v>0</v>
      </c>
      <c r="CO54">
        <v>3717.1048148148102</v>
      </c>
      <c r="CP54">
        <v>16705.377777777801</v>
      </c>
      <c r="CQ54">
        <v>40.457999999999998</v>
      </c>
      <c r="CR54">
        <v>42.061999999999998</v>
      </c>
      <c r="CS54">
        <v>41.375</v>
      </c>
      <c r="CT54">
        <v>40.375</v>
      </c>
      <c r="CU54">
        <v>40</v>
      </c>
      <c r="CV54">
        <v>1959.9970370370399</v>
      </c>
      <c r="CW54">
        <v>40</v>
      </c>
      <c r="CX54">
        <v>0</v>
      </c>
      <c r="CY54">
        <v>1656170041.8</v>
      </c>
      <c r="CZ54">
        <v>0</v>
      </c>
      <c r="DA54">
        <v>0</v>
      </c>
      <c r="DB54" t="s">
        <v>356</v>
      </c>
      <c r="DC54">
        <v>1656081796.0999999</v>
      </c>
      <c r="DD54">
        <v>1656081786.5999999</v>
      </c>
      <c r="DE54">
        <v>0</v>
      </c>
      <c r="DF54">
        <v>0.44700000000000001</v>
      </c>
      <c r="DG54">
        <v>1.2E-2</v>
      </c>
      <c r="DH54">
        <v>1.8160000000000001</v>
      </c>
      <c r="DI54">
        <v>-9.0999999999999998E-2</v>
      </c>
      <c r="DJ54">
        <v>420</v>
      </c>
      <c r="DK54">
        <v>13</v>
      </c>
      <c r="DL54">
        <v>0.64</v>
      </c>
      <c r="DM54">
        <v>0.22</v>
      </c>
      <c r="DN54">
        <v>-34.807862499999999</v>
      </c>
      <c r="DO54">
        <v>-6.1882727954971202</v>
      </c>
      <c r="DP54">
        <v>0.67884928323137395</v>
      </c>
      <c r="DQ54">
        <v>0</v>
      </c>
      <c r="DR54">
        <v>1.3336362500000001</v>
      </c>
      <c r="DS54">
        <v>0.11527170731707</v>
      </c>
      <c r="DT54">
        <v>1.9199025194980599E-2</v>
      </c>
      <c r="DU54">
        <v>0</v>
      </c>
      <c r="DV54">
        <v>0</v>
      </c>
      <c r="DW54">
        <v>2</v>
      </c>
      <c r="DX54" t="s">
        <v>357</v>
      </c>
      <c r="DY54">
        <v>2.90178</v>
      </c>
      <c r="DZ54">
        <v>2.7164899999999998</v>
      </c>
      <c r="EA54">
        <v>0.102755</v>
      </c>
      <c r="EB54">
        <v>0.106901</v>
      </c>
      <c r="EC54">
        <v>7.7322299999999997E-2</v>
      </c>
      <c r="ED54">
        <v>7.3201000000000002E-2</v>
      </c>
      <c r="EE54">
        <v>25842.400000000001</v>
      </c>
      <c r="EF54">
        <v>22100.1</v>
      </c>
      <c r="EG54">
        <v>25765.7</v>
      </c>
      <c r="EH54">
        <v>24081.1</v>
      </c>
      <c r="EI54">
        <v>40509.9</v>
      </c>
      <c r="EJ54">
        <v>36908.5</v>
      </c>
      <c r="EK54">
        <v>46489.599999999999</v>
      </c>
      <c r="EL54">
        <v>42908.3</v>
      </c>
      <c r="EM54">
        <v>1.81837</v>
      </c>
      <c r="EN54">
        <v>2.2991999999999999</v>
      </c>
      <c r="EO54">
        <v>0.14854600000000001</v>
      </c>
      <c r="EP54">
        <v>0</v>
      </c>
      <c r="EQ54">
        <v>21.730699999999999</v>
      </c>
      <c r="ER54">
        <v>999.9</v>
      </c>
      <c r="ES54">
        <v>54.125999999999998</v>
      </c>
      <c r="ET54">
        <v>25.69</v>
      </c>
      <c r="EU54">
        <v>23.492599999999999</v>
      </c>
      <c r="EV54">
        <v>52.545499999999997</v>
      </c>
      <c r="EW54">
        <v>35.813299999999998</v>
      </c>
      <c r="EX54">
        <v>2</v>
      </c>
      <c r="EY54">
        <v>-0.35531200000000002</v>
      </c>
      <c r="EZ54">
        <v>-0.51367099999999999</v>
      </c>
      <c r="FA54">
        <v>20.246500000000001</v>
      </c>
      <c r="FB54">
        <v>5.2349600000000001</v>
      </c>
      <c r="FC54">
        <v>11.986000000000001</v>
      </c>
      <c r="FD54">
        <v>4.9572500000000002</v>
      </c>
      <c r="FE54">
        <v>3.3039000000000001</v>
      </c>
      <c r="FF54">
        <v>9999</v>
      </c>
      <c r="FG54">
        <v>310.89999999999998</v>
      </c>
      <c r="FH54">
        <v>3690.3</v>
      </c>
      <c r="FI54">
        <v>9999</v>
      </c>
      <c r="FJ54">
        <v>1.86829</v>
      </c>
      <c r="FK54">
        <v>1.8640099999999999</v>
      </c>
      <c r="FL54">
        <v>1.8716299999999999</v>
      </c>
      <c r="FM54">
        <v>1.8624400000000001</v>
      </c>
      <c r="FN54">
        <v>1.86188</v>
      </c>
      <c r="FO54">
        <v>1.86829</v>
      </c>
      <c r="FP54">
        <v>1.8583799999999999</v>
      </c>
      <c r="FQ54">
        <v>1.86493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1.6919999999999999</v>
      </c>
      <c r="GF54">
        <v>5.1499999999999997E-2</v>
      </c>
      <c r="GG54">
        <v>0.39499089592780401</v>
      </c>
      <c r="GH54">
        <v>3.1153520846250202E-3</v>
      </c>
      <c r="GI54">
        <v>-2.1644517400314199E-6</v>
      </c>
      <c r="GJ54">
        <v>9.0383515404126001E-10</v>
      </c>
      <c r="GK54">
        <v>5.1554237621799399E-2</v>
      </c>
      <c r="GL54">
        <v>0</v>
      </c>
      <c r="GM54">
        <v>0</v>
      </c>
      <c r="GN54">
        <v>0</v>
      </c>
      <c r="GO54">
        <v>18</v>
      </c>
      <c r="GP54">
        <v>2154</v>
      </c>
      <c r="GQ54">
        <v>2</v>
      </c>
      <c r="GR54">
        <v>17</v>
      </c>
      <c r="GS54">
        <v>1470.8</v>
      </c>
      <c r="GT54">
        <v>1470.9</v>
      </c>
      <c r="GU54">
        <v>1.87134</v>
      </c>
      <c r="GV54">
        <v>2.32422</v>
      </c>
      <c r="GW54">
        <v>1.9982899999999999</v>
      </c>
      <c r="GX54">
        <v>2.7026400000000002</v>
      </c>
      <c r="GY54">
        <v>2.0935100000000002</v>
      </c>
      <c r="GZ54">
        <v>2.4047900000000002</v>
      </c>
      <c r="HA54">
        <v>34.349699999999999</v>
      </c>
      <c r="HB54">
        <v>15.918200000000001</v>
      </c>
      <c r="HC54">
        <v>18</v>
      </c>
      <c r="HD54">
        <v>407.55900000000003</v>
      </c>
      <c r="HE54">
        <v>731.72199999999998</v>
      </c>
      <c r="HF54">
        <v>22.9998</v>
      </c>
      <c r="HG54">
        <v>22.782499999999999</v>
      </c>
      <c r="HH54">
        <v>30.000499999999999</v>
      </c>
      <c r="HI54">
        <v>22.5184</v>
      </c>
      <c r="HJ54">
        <v>22.514800000000001</v>
      </c>
      <c r="HK54">
        <v>37.604799999999997</v>
      </c>
      <c r="HL54">
        <v>34.622</v>
      </c>
      <c r="HM54">
        <v>84.647499999999994</v>
      </c>
      <c r="HN54">
        <v>23</v>
      </c>
      <c r="HO54">
        <v>673.01400000000001</v>
      </c>
      <c r="HP54">
        <v>18.389500000000002</v>
      </c>
      <c r="HQ54">
        <v>98.461100000000002</v>
      </c>
      <c r="HR54">
        <v>100.92100000000001</v>
      </c>
    </row>
    <row r="55" spans="1:226" x14ac:dyDescent="0.2">
      <c r="A55">
        <v>39</v>
      </c>
      <c r="B55">
        <v>1656170048.5999999</v>
      </c>
      <c r="C55">
        <v>252.09999990463299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1656170040.83214</v>
      </c>
      <c r="J55">
        <f t="shared" si="0"/>
        <v>2.6116773068205245E-3</v>
      </c>
      <c r="K55">
        <f t="shared" si="1"/>
        <v>2.6116773068205243</v>
      </c>
      <c r="L55">
        <f t="shared" si="2"/>
        <v>24.427637385975547</v>
      </c>
      <c r="M55">
        <f t="shared" si="3"/>
        <v>602.07600000000002</v>
      </c>
      <c r="N55">
        <f t="shared" si="4"/>
        <v>283.75738708739664</v>
      </c>
      <c r="O55">
        <f t="shared" si="5"/>
        <v>21.689635688047382</v>
      </c>
      <c r="P55">
        <f t="shared" si="6"/>
        <v>46.0210365994621</v>
      </c>
      <c r="Q55">
        <f t="shared" si="7"/>
        <v>0.13103662955127424</v>
      </c>
      <c r="R55">
        <f t="shared" si="8"/>
        <v>3.2816846237111417</v>
      </c>
      <c r="S55">
        <f t="shared" si="9"/>
        <v>0.12819775729503036</v>
      </c>
      <c r="T55">
        <f t="shared" si="10"/>
        <v>8.0373537158947017E-2</v>
      </c>
      <c r="U55">
        <f t="shared" si="11"/>
        <v>321.51486000000045</v>
      </c>
      <c r="V55">
        <f t="shared" si="12"/>
        <v>25.225280193990546</v>
      </c>
      <c r="W55">
        <f t="shared" si="13"/>
        <v>24.159524999999999</v>
      </c>
      <c r="X55">
        <f t="shared" si="14"/>
        <v>3.0237948127376013</v>
      </c>
      <c r="Y55">
        <f t="shared" si="15"/>
        <v>50.121630044971745</v>
      </c>
      <c r="Z55">
        <f t="shared" si="16"/>
        <v>1.512806016735992</v>
      </c>
      <c r="AA55">
        <f t="shared" si="17"/>
        <v>3.0182697876717568</v>
      </c>
      <c r="AB55">
        <f t="shared" si="18"/>
        <v>1.5109887960016093</v>
      </c>
      <c r="AC55">
        <f t="shared" si="19"/>
        <v>-115.17496923078512</v>
      </c>
      <c r="AD55">
        <f t="shared" si="20"/>
        <v>-5.3923353441249606</v>
      </c>
      <c r="AE55">
        <f t="shared" si="21"/>
        <v>-0.34458265125891957</v>
      </c>
      <c r="AF55">
        <f t="shared" si="22"/>
        <v>200.60297277383145</v>
      </c>
      <c r="AG55">
        <f t="shared" si="23"/>
        <v>66.558386766295399</v>
      </c>
      <c r="AH55">
        <f t="shared" si="24"/>
        <v>2.6198908475734179</v>
      </c>
      <c r="AI55">
        <f t="shared" si="25"/>
        <v>24.427637385975547</v>
      </c>
      <c r="AJ55">
        <v>665.08245017816603</v>
      </c>
      <c r="AK55">
        <v>638.56832121212096</v>
      </c>
      <c r="AL55">
        <v>3.2855421321357201</v>
      </c>
      <c r="AM55">
        <v>66.878443452550002</v>
      </c>
      <c r="AN55">
        <f t="shared" si="26"/>
        <v>2.6116773068205243</v>
      </c>
      <c r="AO55">
        <v>18.4631437192179</v>
      </c>
      <c r="AP55">
        <v>19.794362424242401</v>
      </c>
      <c r="AQ55">
        <v>-1.0112551948054401E-5</v>
      </c>
      <c r="AR55">
        <v>77.419328598237499</v>
      </c>
      <c r="AS55">
        <v>30</v>
      </c>
      <c r="AT55">
        <v>6</v>
      </c>
      <c r="AU55">
        <f t="shared" si="27"/>
        <v>1</v>
      </c>
      <c r="AV55">
        <f t="shared" si="28"/>
        <v>0</v>
      </c>
      <c r="AW55">
        <f t="shared" si="29"/>
        <v>40790.319838071548</v>
      </c>
      <c r="AX55">
        <f t="shared" si="30"/>
        <v>1999.99285714286</v>
      </c>
      <c r="AY55">
        <f t="shared" si="31"/>
        <v>1681.1940000000025</v>
      </c>
      <c r="AZ55">
        <f t="shared" si="32"/>
        <v>0.84060000214286479</v>
      </c>
      <c r="BA55">
        <f t="shared" si="33"/>
        <v>0.16075800413572905</v>
      </c>
      <c r="BB55">
        <v>2.6</v>
      </c>
      <c r="BC55">
        <v>0.5</v>
      </c>
      <c r="BD55" t="s">
        <v>355</v>
      </c>
      <c r="BE55">
        <v>2</v>
      </c>
      <c r="BF55" t="b">
        <v>1</v>
      </c>
      <c r="BG55">
        <v>1656170040.83214</v>
      </c>
      <c r="BH55">
        <v>602.07600000000002</v>
      </c>
      <c r="BI55">
        <v>637.50607142857098</v>
      </c>
      <c r="BJ55">
        <v>19.791474999999998</v>
      </c>
      <c r="BK55">
        <v>18.4561142857143</v>
      </c>
      <c r="BL55">
        <v>600.39528571428605</v>
      </c>
      <c r="BM55">
        <v>19.739910714285699</v>
      </c>
      <c r="BN55">
        <v>500.00739285714297</v>
      </c>
      <c r="BO55">
        <v>76.337289285714306</v>
      </c>
      <c r="BP55">
        <v>9.9965478571428595E-2</v>
      </c>
      <c r="BQ55">
        <v>24.129046428571399</v>
      </c>
      <c r="BR55">
        <v>24.159524999999999</v>
      </c>
      <c r="BS55">
        <v>999.9</v>
      </c>
      <c r="BT55">
        <v>0</v>
      </c>
      <c r="BU55">
        <v>0</v>
      </c>
      <c r="BV55">
        <v>10009.032142857101</v>
      </c>
      <c r="BW55">
        <v>0</v>
      </c>
      <c r="BX55">
        <v>1391.68642857143</v>
      </c>
      <c r="BY55">
        <v>-35.430149999999998</v>
      </c>
      <c r="BZ55">
        <v>614.23257142857096</v>
      </c>
      <c r="CA55">
        <v>649.49342857142904</v>
      </c>
      <c r="CB55">
        <v>1.3353496428571401</v>
      </c>
      <c r="CC55">
        <v>637.50607142857098</v>
      </c>
      <c r="CD55">
        <v>18.4561142857143</v>
      </c>
      <c r="CE55">
        <v>1.51082714285714</v>
      </c>
      <c r="CF55">
        <v>1.40889</v>
      </c>
      <c r="CG55">
        <v>13.0781821428571</v>
      </c>
      <c r="CH55">
        <v>12.0136464285714</v>
      </c>
      <c r="CI55">
        <v>1999.99285714286</v>
      </c>
      <c r="CJ55">
        <v>0.97999832142857102</v>
      </c>
      <c r="CK55">
        <v>2.0001967857142901E-2</v>
      </c>
      <c r="CL55">
        <v>0</v>
      </c>
      <c r="CM55">
        <v>2.6199678571428602</v>
      </c>
      <c r="CN55">
        <v>0</v>
      </c>
      <c r="CO55">
        <v>3727.1774999999998</v>
      </c>
      <c r="CP55">
        <v>16705.3464285714</v>
      </c>
      <c r="CQ55">
        <v>40.461750000000002</v>
      </c>
      <c r="CR55">
        <v>42.061999999999998</v>
      </c>
      <c r="CS55">
        <v>41.375</v>
      </c>
      <c r="CT55">
        <v>40.375</v>
      </c>
      <c r="CU55">
        <v>40</v>
      </c>
      <c r="CV55">
        <v>1959.99285714286</v>
      </c>
      <c r="CW55">
        <v>40</v>
      </c>
      <c r="CX55">
        <v>0</v>
      </c>
      <c r="CY55">
        <v>1656170047.2</v>
      </c>
      <c r="CZ55">
        <v>0</v>
      </c>
      <c r="DA55">
        <v>0</v>
      </c>
      <c r="DB55" t="s">
        <v>356</v>
      </c>
      <c r="DC55">
        <v>1656081796.0999999</v>
      </c>
      <c r="DD55">
        <v>1656081786.5999999</v>
      </c>
      <c r="DE55">
        <v>0</v>
      </c>
      <c r="DF55">
        <v>0.44700000000000001</v>
      </c>
      <c r="DG55">
        <v>1.2E-2</v>
      </c>
      <c r="DH55">
        <v>1.8160000000000001</v>
      </c>
      <c r="DI55">
        <v>-9.0999999999999998E-2</v>
      </c>
      <c r="DJ55">
        <v>420</v>
      </c>
      <c r="DK55">
        <v>13</v>
      </c>
      <c r="DL55">
        <v>0.64</v>
      </c>
      <c r="DM55">
        <v>0.22</v>
      </c>
      <c r="DN55">
        <v>-35.272919999999999</v>
      </c>
      <c r="DO55">
        <v>-3.9965448405251598</v>
      </c>
      <c r="DP55">
        <v>0.51682480358434801</v>
      </c>
      <c r="DQ55">
        <v>0</v>
      </c>
      <c r="DR55">
        <v>1.3394382499999999</v>
      </c>
      <c r="DS55">
        <v>-0.101580000000004</v>
      </c>
      <c r="DT55">
        <v>1.1754044811787099E-2</v>
      </c>
      <c r="DU55">
        <v>0</v>
      </c>
      <c r="DV55">
        <v>0</v>
      </c>
      <c r="DW55">
        <v>2</v>
      </c>
      <c r="DX55" t="s">
        <v>357</v>
      </c>
      <c r="DY55">
        <v>2.90164</v>
      </c>
      <c r="DZ55">
        <v>2.7167300000000001</v>
      </c>
      <c r="EA55">
        <v>0.104847</v>
      </c>
      <c r="EB55">
        <v>0.109073</v>
      </c>
      <c r="EC55">
        <v>7.7331800000000006E-2</v>
      </c>
      <c r="ED55">
        <v>7.3234800000000003E-2</v>
      </c>
      <c r="EE55">
        <v>25781.1</v>
      </c>
      <c r="EF55">
        <v>22045.8</v>
      </c>
      <c r="EG55">
        <v>25764.6</v>
      </c>
      <c r="EH55">
        <v>24080.6</v>
      </c>
      <c r="EI55">
        <v>40508.9</v>
      </c>
      <c r="EJ55">
        <v>36906.5</v>
      </c>
      <c r="EK55">
        <v>46488.800000000003</v>
      </c>
      <c r="EL55">
        <v>42907.5</v>
      </c>
      <c r="EM55">
        <v>1.8184199999999999</v>
      </c>
      <c r="EN55">
        <v>2.2991000000000001</v>
      </c>
      <c r="EO55">
        <v>0.14168</v>
      </c>
      <c r="EP55">
        <v>0</v>
      </c>
      <c r="EQ55">
        <v>21.7349</v>
      </c>
      <c r="ER55">
        <v>999.9</v>
      </c>
      <c r="ES55">
        <v>54.125999999999998</v>
      </c>
      <c r="ET55">
        <v>25.7</v>
      </c>
      <c r="EU55">
        <v>23.502800000000001</v>
      </c>
      <c r="EV55">
        <v>51.835500000000003</v>
      </c>
      <c r="EW55">
        <v>35.825299999999999</v>
      </c>
      <c r="EX55">
        <v>2</v>
      </c>
      <c r="EY55">
        <v>-0.35485800000000001</v>
      </c>
      <c r="EZ55">
        <v>-0.51400299999999999</v>
      </c>
      <c r="FA55">
        <v>20.246700000000001</v>
      </c>
      <c r="FB55">
        <v>5.2346599999999999</v>
      </c>
      <c r="FC55">
        <v>11.986000000000001</v>
      </c>
      <c r="FD55">
        <v>4.95695</v>
      </c>
      <c r="FE55">
        <v>3.3039499999999999</v>
      </c>
      <c r="FF55">
        <v>9999</v>
      </c>
      <c r="FG55">
        <v>310.89999999999998</v>
      </c>
      <c r="FH55">
        <v>3690.3</v>
      </c>
      <c r="FI55">
        <v>9999</v>
      </c>
      <c r="FJ55">
        <v>1.86829</v>
      </c>
      <c r="FK55">
        <v>1.8640099999999999</v>
      </c>
      <c r="FL55">
        <v>1.8716299999999999</v>
      </c>
      <c r="FM55">
        <v>1.86246</v>
      </c>
      <c r="FN55">
        <v>1.86188</v>
      </c>
      <c r="FO55">
        <v>1.86829</v>
      </c>
      <c r="FP55">
        <v>1.85839</v>
      </c>
      <c r="FQ55">
        <v>1.8649199999999999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1.7190000000000001</v>
      </c>
      <c r="GF55">
        <v>5.1499999999999997E-2</v>
      </c>
      <c r="GG55">
        <v>0.39499089592780401</v>
      </c>
      <c r="GH55">
        <v>3.1153520846250202E-3</v>
      </c>
      <c r="GI55">
        <v>-2.1644517400314199E-6</v>
      </c>
      <c r="GJ55">
        <v>9.0383515404126001E-10</v>
      </c>
      <c r="GK55">
        <v>5.1554237621799399E-2</v>
      </c>
      <c r="GL55">
        <v>0</v>
      </c>
      <c r="GM55">
        <v>0</v>
      </c>
      <c r="GN55">
        <v>0</v>
      </c>
      <c r="GO55">
        <v>18</v>
      </c>
      <c r="GP55">
        <v>2154</v>
      </c>
      <c r="GQ55">
        <v>2</v>
      </c>
      <c r="GR55">
        <v>17</v>
      </c>
      <c r="GS55">
        <v>1470.9</v>
      </c>
      <c r="GT55">
        <v>1471</v>
      </c>
      <c r="GU55">
        <v>1.9128400000000001</v>
      </c>
      <c r="GV55">
        <v>2.3290999999999999</v>
      </c>
      <c r="GW55">
        <v>1.9982899999999999</v>
      </c>
      <c r="GX55">
        <v>2.7014200000000002</v>
      </c>
      <c r="GY55">
        <v>2.0935100000000002</v>
      </c>
      <c r="GZ55">
        <v>2.4572799999999999</v>
      </c>
      <c r="HA55">
        <v>34.349699999999999</v>
      </c>
      <c r="HB55">
        <v>15.927</v>
      </c>
      <c r="HC55">
        <v>18</v>
      </c>
      <c r="HD55">
        <v>407.63200000000001</v>
      </c>
      <c r="HE55">
        <v>731.71199999999999</v>
      </c>
      <c r="HF55">
        <v>22.9998</v>
      </c>
      <c r="HG55">
        <v>22.787700000000001</v>
      </c>
      <c r="HH55">
        <v>30.000399999999999</v>
      </c>
      <c r="HI55">
        <v>22.524699999999999</v>
      </c>
      <c r="HJ55">
        <v>22.520099999999999</v>
      </c>
      <c r="HK55">
        <v>38.380800000000001</v>
      </c>
      <c r="HL55">
        <v>34.916800000000002</v>
      </c>
      <c r="HM55">
        <v>84.647499999999994</v>
      </c>
      <c r="HN55">
        <v>23</v>
      </c>
      <c r="HO55">
        <v>686.46400000000006</v>
      </c>
      <c r="HP55">
        <v>18.381599999999999</v>
      </c>
      <c r="HQ55">
        <v>98.458500000000001</v>
      </c>
      <c r="HR55">
        <v>100.919</v>
      </c>
    </row>
    <row r="56" spans="1:226" x14ac:dyDescent="0.2">
      <c r="A56">
        <v>40</v>
      </c>
      <c r="B56">
        <v>1656170053.0999999</v>
      </c>
      <c r="C56">
        <v>256.59999990463302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1656170045.2785699</v>
      </c>
      <c r="J56">
        <f t="shared" si="0"/>
        <v>2.619459968523653E-3</v>
      </c>
      <c r="K56">
        <f t="shared" si="1"/>
        <v>2.6194599685236528</v>
      </c>
      <c r="L56">
        <f t="shared" si="2"/>
        <v>24.042041450112112</v>
      </c>
      <c r="M56">
        <f t="shared" si="3"/>
        <v>616.79210714285705</v>
      </c>
      <c r="N56">
        <f t="shared" si="4"/>
        <v>304.85526258859835</v>
      </c>
      <c r="O56">
        <f t="shared" si="5"/>
        <v>23.302223904708903</v>
      </c>
      <c r="P56">
        <f t="shared" si="6"/>
        <v>47.145742741190247</v>
      </c>
      <c r="Q56">
        <f t="shared" si="7"/>
        <v>0.13198462378887629</v>
      </c>
      <c r="R56">
        <f t="shared" si="8"/>
        <v>3.2795793088544984</v>
      </c>
      <c r="S56">
        <f t="shared" si="9"/>
        <v>0.12910320812387313</v>
      </c>
      <c r="T56">
        <f t="shared" si="10"/>
        <v>8.0943149505936507E-2</v>
      </c>
      <c r="U56">
        <f t="shared" si="11"/>
        <v>321.51636267857094</v>
      </c>
      <c r="V56">
        <f t="shared" si="12"/>
        <v>25.220666682640196</v>
      </c>
      <c r="W56">
        <f t="shared" si="13"/>
        <v>24.126925</v>
      </c>
      <c r="X56">
        <f t="shared" si="14"/>
        <v>3.0178855529332771</v>
      </c>
      <c r="Y56">
        <f t="shared" si="15"/>
        <v>50.137459945653127</v>
      </c>
      <c r="Z56">
        <f t="shared" si="16"/>
        <v>1.5129695516908497</v>
      </c>
      <c r="AA56">
        <f t="shared" si="17"/>
        <v>3.0176430025191627</v>
      </c>
      <c r="AB56">
        <f t="shared" si="18"/>
        <v>1.5049160012424274</v>
      </c>
      <c r="AC56">
        <f t="shared" si="19"/>
        <v>-115.51818461189309</v>
      </c>
      <c r="AD56">
        <f t="shared" si="20"/>
        <v>-0.23679733888474822</v>
      </c>
      <c r="AE56">
        <f t="shared" si="21"/>
        <v>-1.5138853157514665E-2</v>
      </c>
      <c r="AF56">
        <f t="shared" si="22"/>
        <v>205.74624187463559</v>
      </c>
      <c r="AG56">
        <f t="shared" si="23"/>
        <v>67.216242543844842</v>
      </c>
      <c r="AH56">
        <f t="shared" si="24"/>
        <v>2.6149601146615731</v>
      </c>
      <c r="AI56">
        <f t="shared" si="25"/>
        <v>24.042041450112112</v>
      </c>
      <c r="AJ56">
        <v>680.98437319221603</v>
      </c>
      <c r="AK56">
        <v>654.04519393939404</v>
      </c>
      <c r="AL56">
        <v>3.4378989486147402</v>
      </c>
      <c r="AM56">
        <v>66.878443452550002</v>
      </c>
      <c r="AN56">
        <f t="shared" si="26"/>
        <v>2.6194599685236528</v>
      </c>
      <c r="AO56">
        <v>18.470176054401101</v>
      </c>
      <c r="AP56">
        <v>19.804981212121199</v>
      </c>
      <c r="AQ56">
        <v>6.3807086096284298E-5</v>
      </c>
      <c r="AR56">
        <v>77.419328598237499</v>
      </c>
      <c r="AS56">
        <v>30</v>
      </c>
      <c r="AT56">
        <v>6</v>
      </c>
      <c r="AU56">
        <f t="shared" si="27"/>
        <v>1</v>
      </c>
      <c r="AV56">
        <f t="shared" si="28"/>
        <v>0</v>
      </c>
      <c r="AW56">
        <f t="shared" si="29"/>
        <v>40755.81999325908</v>
      </c>
      <c r="AX56">
        <f t="shared" si="30"/>
        <v>2000.0021428571399</v>
      </c>
      <c r="AY56">
        <f t="shared" si="31"/>
        <v>1681.2018107142833</v>
      </c>
      <c r="AZ56">
        <f t="shared" si="32"/>
        <v>0.84060000471428065</v>
      </c>
      <c r="BA56">
        <f t="shared" si="33"/>
        <v>0.16075800909856167</v>
      </c>
      <c r="BB56">
        <v>2.6</v>
      </c>
      <c r="BC56">
        <v>0.5</v>
      </c>
      <c r="BD56" t="s">
        <v>355</v>
      </c>
      <c r="BE56">
        <v>2</v>
      </c>
      <c r="BF56" t="b">
        <v>1</v>
      </c>
      <c r="BG56">
        <v>1656170045.2785699</v>
      </c>
      <c r="BH56">
        <v>616.79210714285705</v>
      </c>
      <c r="BI56">
        <v>652.58239285714296</v>
      </c>
      <c r="BJ56">
        <v>19.7936785714286</v>
      </c>
      <c r="BK56">
        <v>18.460846428571401</v>
      </c>
      <c r="BL56">
        <v>615.08957142857105</v>
      </c>
      <c r="BM56">
        <v>19.742117857142901</v>
      </c>
      <c r="BN56">
        <v>500.01203571428601</v>
      </c>
      <c r="BO56">
        <v>76.336967857142895</v>
      </c>
      <c r="BP56">
        <v>0.100039353571429</v>
      </c>
      <c r="BQ56">
        <v>24.125585714285702</v>
      </c>
      <c r="BR56">
        <v>24.126925</v>
      </c>
      <c r="BS56">
        <v>999.9</v>
      </c>
      <c r="BT56">
        <v>0</v>
      </c>
      <c r="BU56">
        <v>0</v>
      </c>
      <c r="BV56">
        <v>10000.127500000001</v>
      </c>
      <c r="BW56">
        <v>0</v>
      </c>
      <c r="BX56">
        <v>1392.2367857142899</v>
      </c>
      <c r="BY56">
        <v>-35.790307142857102</v>
      </c>
      <c r="BZ56">
        <v>629.24728571428602</v>
      </c>
      <c r="CA56">
        <v>664.85625000000005</v>
      </c>
      <c r="CB56">
        <v>1.33282785714286</v>
      </c>
      <c r="CC56">
        <v>652.58239285714296</v>
      </c>
      <c r="CD56">
        <v>18.460846428571401</v>
      </c>
      <c r="CE56">
        <v>1.51098892857143</v>
      </c>
      <c r="CF56">
        <v>1.4092446428571399</v>
      </c>
      <c r="CG56">
        <v>13.079817857142899</v>
      </c>
      <c r="CH56">
        <v>12.017471428571399</v>
      </c>
      <c r="CI56">
        <v>2000.0021428571399</v>
      </c>
      <c r="CJ56">
        <v>0.97999832142857102</v>
      </c>
      <c r="CK56">
        <v>2.0001967857142901E-2</v>
      </c>
      <c r="CL56">
        <v>0</v>
      </c>
      <c r="CM56">
        <v>2.5290428571428598</v>
      </c>
      <c r="CN56">
        <v>0</v>
      </c>
      <c r="CO56">
        <v>3740.6667857142802</v>
      </c>
      <c r="CP56">
        <v>16705.428571428602</v>
      </c>
      <c r="CQ56">
        <v>40.452750000000002</v>
      </c>
      <c r="CR56">
        <v>42.061999999999998</v>
      </c>
      <c r="CS56">
        <v>41.375</v>
      </c>
      <c r="CT56">
        <v>40.375</v>
      </c>
      <c r="CU56">
        <v>40</v>
      </c>
      <c r="CV56">
        <v>1960.00178571429</v>
      </c>
      <c r="CW56">
        <v>40.000357142857098</v>
      </c>
      <c r="CX56">
        <v>0</v>
      </c>
      <c r="CY56">
        <v>1656170052</v>
      </c>
      <c r="CZ56">
        <v>0</v>
      </c>
      <c r="DA56">
        <v>0</v>
      </c>
      <c r="DB56" t="s">
        <v>356</v>
      </c>
      <c r="DC56">
        <v>1656081796.0999999</v>
      </c>
      <c r="DD56">
        <v>1656081786.5999999</v>
      </c>
      <c r="DE56">
        <v>0</v>
      </c>
      <c r="DF56">
        <v>0.44700000000000001</v>
      </c>
      <c r="DG56">
        <v>1.2E-2</v>
      </c>
      <c r="DH56">
        <v>1.8160000000000001</v>
      </c>
      <c r="DI56">
        <v>-9.0999999999999998E-2</v>
      </c>
      <c r="DJ56">
        <v>420</v>
      </c>
      <c r="DK56">
        <v>13</v>
      </c>
      <c r="DL56">
        <v>0.64</v>
      </c>
      <c r="DM56">
        <v>0.22</v>
      </c>
      <c r="DN56">
        <v>-35.540692499999999</v>
      </c>
      <c r="DO56">
        <v>-5.0463343339586402</v>
      </c>
      <c r="DP56">
        <v>0.59340508145258497</v>
      </c>
      <c r="DQ56">
        <v>0</v>
      </c>
      <c r="DR56">
        <v>1.3363802499999999</v>
      </c>
      <c r="DS56">
        <v>-6.6153433395878897E-2</v>
      </c>
      <c r="DT56">
        <v>9.7131839495347792E-3</v>
      </c>
      <c r="DU56">
        <v>1</v>
      </c>
      <c r="DV56">
        <v>1</v>
      </c>
      <c r="DW56">
        <v>2</v>
      </c>
      <c r="DX56" t="s">
        <v>375</v>
      </c>
      <c r="DY56">
        <v>2.9017200000000001</v>
      </c>
      <c r="DZ56">
        <v>2.7161200000000001</v>
      </c>
      <c r="EA56">
        <v>0.106603</v>
      </c>
      <c r="EB56">
        <v>0.110678</v>
      </c>
      <c r="EC56">
        <v>7.7356599999999998E-2</v>
      </c>
      <c r="ED56">
        <v>7.3188299999999998E-2</v>
      </c>
      <c r="EE56">
        <v>25730.400000000001</v>
      </c>
      <c r="EF56">
        <v>22005.599999999999</v>
      </c>
      <c r="EG56">
        <v>25764.5</v>
      </c>
      <c r="EH56">
        <v>24080</v>
      </c>
      <c r="EI56">
        <v>40507.1</v>
      </c>
      <c r="EJ56">
        <v>36907.699999999997</v>
      </c>
      <c r="EK56">
        <v>46488</v>
      </c>
      <c r="EL56">
        <v>42906.7</v>
      </c>
      <c r="EM56">
        <v>1.8188</v>
      </c>
      <c r="EN56">
        <v>2.29895</v>
      </c>
      <c r="EO56">
        <v>0.145845</v>
      </c>
      <c r="EP56">
        <v>0</v>
      </c>
      <c r="EQ56">
        <v>21.738399999999999</v>
      </c>
      <c r="ER56">
        <v>999.9</v>
      </c>
      <c r="ES56">
        <v>54.101999999999997</v>
      </c>
      <c r="ET56">
        <v>25.73</v>
      </c>
      <c r="EU56">
        <v>23.533300000000001</v>
      </c>
      <c r="EV56">
        <v>52.505499999999998</v>
      </c>
      <c r="EW56">
        <v>35.640999999999998</v>
      </c>
      <c r="EX56">
        <v>2</v>
      </c>
      <c r="EY56">
        <v>-0.35431400000000002</v>
      </c>
      <c r="EZ56">
        <v>-0.51239699999999999</v>
      </c>
      <c r="FA56">
        <v>20.246700000000001</v>
      </c>
      <c r="FB56">
        <v>5.2346599999999999</v>
      </c>
      <c r="FC56">
        <v>11.986000000000001</v>
      </c>
      <c r="FD56">
        <v>4.9570999999999996</v>
      </c>
      <c r="FE56">
        <v>3.3039000000000001</v>
      </c>
      <c r="FF56">
        <v>9999</v>
      </c>
      <c r="FG56">
        <v>310.89999999999998</v>
      </c>
      <c r="FH56">
        <v>3690.6</v>
      </c>
      <c r="FI56">
        <v>9999</v>
      </c>
      <c r="FJ56">
        <v>1.86829</v>
      </c>
      <c r="FK56">
        <v>1.8640099999999999</v>
      </c>
      <c r="FL56">
        <v>1.8716200000000001</v>
      </c>
      <c r="FM56">
        <v>1.86243</v>
      </c>
      <c r="FN56">
        <v>1.86188</v>
      </c>
      <c r="FO56">
        <v>1.86829</v>
      </c>
      <c r="FP56">
        <v>1.8583799999999999</v>
      </c>
      <c r="FQ56">
        <v>1.8649199999999999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1.74</v>
      </c>
      <c r="GF56">
        <v>5.1499999999999997E-2</v>
      </c>
      <c r="GG56">
        <v>0.39499089592780401</v>
      </c>
      <c r="GH56">
        <v>3.1153520846250202E-3</v>
      </c>
      <c r="GI56">
        <v>-2.1644517400314199E-6</v>
      </c>
      <c r="GJ56">
        <v>9.0383515404126001E-10</v>
      </c>
      <c r="GK56">
        <v>5.1554237621799399E-2</v>
      </c>
      <c r="GL56">
        <v>0</v>
      </c>
      <c r="GM56">
        <v>0</v>
      </c>
      <c r="GN56">
        <v>0</v>
      </c>
      <c r="GO56">
        <v>18</v>
      </c>
      <c r="GP56">
        <v>2154</v>
      </c>
      <c r="GQ56">
        <v>2</v>
      </c>
      <c r="GR56">
        <v>17</v>
      </c>
      <c r="GS56">
        <v>1471</v>
      </c>
      <c r="GT56">
        <v>1471.1</v>
      </c>
      <c r="GU56">
        <v>1.94458</v>
      </c>
      <c r="GV56">
        <v>2.32666</v>
      </c>
      <c r="GW56">
        <v>1.9982899999999999</v>
      </c>
      <c r="GX56">
        <v>2.7014200000000002</v>
      </c>
      <c r="GY56">
        <v>2.0935100000000002</v>
      </c>
      <c r="GZ56">
        <v>2.3986800000000001</v>
      </c>
      <c r="HA56">
        <v>34.372500000000002</v>
      </c>
      <c r="HB56">
        <v>15.918200000000001</v>
      </c>
      <c r="HC56">
        <v>18</v>
      </c>
      <c r="HD56">
        <v>407.86099999999999</v>
      </c>
      <c r="HE56">
        <v>731.65</v>
      </c>
      <c r="HF56">
        <v>23.0001</v>
      </c>
      <c r="HG56">
        <v>22.792200000000001</v>
      </c>
      <c r="HH56">
        <v>30.000599999999999</v>
      </c>
      <c r="HI56">
        <v>22.5288</v>
      </c>
      <c r="HJ56">
        <v>22.525099999999998</v>
      </c>
      <c r="HK56">
        <v>39.005499999999998</v>
      </c>
      <c r="HL56">
        <v>34.916800000000002</v>
      </c>
      <c r="HM56">
        <v>84.647499999999994</v>
      </c>
      <c r="HN56">
        <v>23</v>
      </c>
      <c r="HO56">
        <v>706.596</v>
      </c>
      <c r="HP56">
        <v>18.3751</v>
      </c>
      <c r="HQ56">
        <v>98.4572</v>
      </c>
      <c r="HR56">
        <v>100.917</v>
      </c>
    </row>
    <row r="57" spans="1:226" x14ac:dyDescent="0.2">
      <c r="A57">
        <v>41</v>
      </c>
      <c r="B57">
        <v>1656170058.5999999</v>
      </c>
      <c r="C57">
        <v>262.09999990463302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1656170050.8499999</v>
      </c>
      <c r="J57">
        <f t="shared" si="0"/>
        <v>2.6552920343324428E-3</v>
      </c>
      <c r="K57">
        <f t="shared" si="1"/>
        <v>2.6552920343324429</v>
      </c>
      <c r="L57">
        <f t="shared" si="2"/>
        <v>25.113660210928728</v>
      </c>
      <c r="M57">
        <f t="shared" si="3"/>
        <v>635.15157142857095</v>
      </c>
      <c r="N57">
        <f t="shared" si="4"/>
        <v>314.48040024231364</v>
      </c>
      <c r="O57">
        <f t="shared" si="5"/>
        <v>24.037862302975785</v>
      </c>
      <c r="P57">
        <f t="shared" si="6"/>
        <v>48.548927067488499</v>
      </c>
      <c r="Q57">
        <f t="shared" si="7"/>
        <v>0.13415263751413414</v>
      </c>
      <c r="R57">
        <f t="shared" si="8"/>
        <v>3.2799207108722794</v>
      </c>
      <c r="S57">
        <f t="shared" si="9"/>
        <v>0.13117723472881157</v>
      </c>
      <c r="T57">
        <f t="shared" si="10"/>
        <v>8.2247603419803708E-2</v>
      </c>
      <c r="U57">
        <f t="shared" si="11"/>
        <v>321.51738867857114</v>
      </c>
      <c r="V57">
        <f t="shared" si="12"/>
        <v>25.216045134453974</v>
      </c>
      <c r="W57">
        <f t="shared" si="13"/>
        <v>24.110175000000002</v>
      </c>
      <c r="X57">
        <f t="shared" si="14"/>
        <v>3.0148532818661349</v>
      </c>
      <c r="Y57">
        <f t="shared" si="15"/>
        <v>50.141697950357425</v>
      </c>
      <c r="Z57">
        <f t="shared" si="16"/>
        <v>1.5134499957016638</v>
      </c>
      <c r="AA57">
        <f t="shared" si="17"/>
        <v>3.0183461222235604</v>
      </c>
      <c r="AB57">
        <f t="shared" si="18"/>
        <v>1.5014032861644711</v>
      </c>
      <c r="AC57">
        <f t="shared" si="19"/>
        <v>-117.09837871406073</v>
      </c>
      <c r="AD57">
        <f t="shared" si="20"/>
        <v>3.4114996969330789</v>
      </c>
      <c r="AE57">
        <f t="shared" si="21"/>
        <v>0.21806605971620166</v>
      </c>
      <c r="AF57">
        <f t="shared" si="22"/>
        <v>208.04857572115966</v>
      </c>
      <c r="AG57">
        <f t="shared" si="23"/>
        <v>67.322654597933706</v>
      </c>
      <c r="AH57">
        <f t="shared" si="24"/>
        <v>2.6267356279883134</v>
      </c>
      <c r="AI57">
        <f t="shared" si="25"/>
        <v>25.113660210928728</v>
      </c>
      <c r="AJ57">
        <v>698.77184141013697</v>
      </c>
      <c r="AK57">
        <v>672.04169090909102</v>
      </c>
      <c r="AL57">
        <v>3.24982700583451</v>
      </c>
      <c r="AM57">
        <v>66.878443452550002</v>
      </c>
      <c r="AN57">
        <f t="shared" si="26"/>
        <v>2.6552920343324429</v>
      </c>
      <c r="AO57">
        <v>18.456300300482301</v>
      </c>
      <c r="AP57">
        <v>19.809607272727298</v>
      </c>
      <c r="AQ57">
        <v>1.7026013207890899E-5</v>
      </c>
      <c r="AR57">
        <v>77.419328598237499</v>
      </c>
      <c r="AS57">
        <v>30</v>
      </c>
      <c r="AT57">
        <v>6</v>
      </c>
      <c r="AU57">
        <f t="shared" si="27"/>
        <v>1</v>
      </c>
      <c r="AV57">
        <f t="shared" si="28"/>
        <v>0</v>
      </c>
      <c r="AW57">
        <f t="shared" si="29"/>
        <v>40760.953820349285</v>
      </c>
      <c r="AX57">
        <f t="shared" si="30"/>
        <v>2000.0085714285699</v>
      </c>
      <c r="AY57">
        <f t="shared" si="31"/>
        <v>1681.2072107142842</v>
      </c>
      <c r="AZ57">
        <f t="shared" si="32"/>
        <v>0.84060000278570224</v>
      </c>
      <c r="BA57">
        <f t="shared" si="33"/>
        <v>0.1607580053764055</v>
      </c>
      <c r="BB57">
        <v>2.6</v>
      </c>
      <c r="BC57">
        <v>0.5</v>
      </c>
      <c r="BD57" t="s">
        <v>355</v>
      </c>
      <c r="BE57">
        <v>2</v>
      </c>
      <c r="BF57" t="b">
        <v>1</v>
      </c>
      <c r="BG57">
        <v>1656170050.8499999</v>
      </c>
      <c r="BH57">
        <v>635.15157142857095</v>
      </c>
      <c r="BI57">
        <v>671.02660714285696</v>
      </c>
      <c r="BJ57">
        <v>19.800028571428602</v>
      </c>
      <c r="BK57">
        <v>18.461182142857101</v>
      </c>
      <c r="BL57">
        <v>633.42207142857103</v>
      </c>
      <c r="BM57">
        <v>19.748478571428599</v>
      </c>
      <c r="BN57">
        <v>500.00417857142901</v>
      </c>
      <c r="BO57">
        <v>76.336782142857103</v>
      </c>
      <c r="BP57">
        <v>9.9976028571428593E-2</v>
      </c>
      <c r="BQ57">
        <v>24.129467857142899</v>
      </c>
      <c r="BR57">
        <v>24.110175000000002</v>
      </c>
      <c r="BS57">
        <v>999.9</v>
      </c>
      <c r="BT57">
        <v>0</v>
      </c>
      <c r="BU57">
        <v>0</v>
      </c>
      <c r="BV57">
        <v>10001.602500000001</v>
      </c>
      <c r="BW57">
        <v>0</v>
      </c>
      <c r="BX57">
        <v>1392.8764285714301</v>
      </c>
      <c r="BY57">
        <v>-35.8749928571429</v>
      </c>
      <c r="BZ57">
        <v>647.98175000000003</v>
      </c>
      <c r="CA57">
        <v>683.647357142857</v>
      </c>
      <c r="CB57">
        <v>1.33885428571429</v>
      </c>
      <c r="CC57">
        <v>671.02660714285696</v>
      </c>
      <c r="CD57">
        <v>18.461182142857101</v>
      </c>
      <c r="CE57">
        <v>1.51147071428571</v>
      </c>
      <c r="CF57">
        <v>1.40926642857143</v>
      </c>
      <c r="CG57">
        <v>13.0846964285714</v>
      </c>
      <c r="CH57">
        <v>12.0177142857143</v>
      </c>
      <c r="CI57">
        <v>2000.0085714285699</v>
      </c>
      <c r="CJ57">
        <v>0.97999842857142805</v>
      </c>
      <c r="CK57">
        <v>2.0001857142857099E-2</v>
      </c>
      <c r="CL57">
        <v>0</v>
      </c>
      <c r="CM57">
        <v>2.58050357142857</v>
      </c>
      <c r="CN57">
        <v>0</v>
      </c>
      <c r="CO57">
        <v>3751.8375000000001</v>
      </c>
      <c r="CP57">
        <v>16705.474999999999</v>
      </c>
      <c r="CQ57">
        <v>40.454999999999998</v>
      </c>
      <c r="CR57">
        <v>42.077750000000002</v>
      </c>
      <c r="CS57">
        <v>41.375</v>
      </c>
      <c r="CT57">
        <v>40.375</v>
      </c>
      <c r="CU57">
        <v>40</v>
      </c>
      <c r="CV57">
        <v>1960.00821428571</v>
      </c>
      <c r="CW57">
        <v>40.000357142857098</v>
      </c>
      <c r="CX57">
        <v>0</v>
      </c>
      <c r="CY57">
        <v>1656170057.4000001</v>
      </c>
      <c r="CZ57">
        <v>0</v>
      </c>
      <c r="DA57">
        <v>0</v>
      </c>
      <c r="DB57" t="s">
        <v>356</v>
      </c>
      <c r="DC57">
        <v>1656081796.0999999</v>
      </c>
      <c r="DD57">
        <v>1656081786.5999999</v>
      </c>
      <c r="DE57">
        <v>0</v>
      </c>
      <c r="DF57">
        <v>0.44700000000000001</v>
      </c>
      <c r="DG57">
        <v>1.2E-2</v>
      </c>
      <c r="DH57">
        <v>1.8160000000000001</v>
      </c>
      <c r="DI57">
        <v>-9.0999999999999998E-2</v>
      </c>
      <c r="DJ57">
        <v>420</v>
      </c>
      <c r="DK57">
        <v>13</v>
      </c>
      <c r="DL57">
        <v>0.64</v>
      </c>
      <c r="DM57">
        <v>0.22</v>
      </c>
      <c r="DN57">
        <v>-35.807337500000003</v>
      </c>
      <c r="DO57">
        <v>-1.5465196998122801</v>
      </c>
      <c r="DP57">
        <v>0.38468458812870299</v>
      </c>
      <c r="DQ57">
        <v>0</v>
      </c>
      <c r="DR57">
        <v>1.3377332500000001</v>
      </c>
      <c r="DS57">
        <v>7.97652157598467E-2</v>
      </c>
      <c r="DT57">
        <v>1.11148136258554E-2</v>
      </c>
      <c r="DU57">
        <v>1</v>
      </c>
      <c r="DV57">
        <v>1</v>
      </c>
      <c r="DW57">
        <v>2</v>
      </c>
      <c r="DX57" t="s">
        <v>375</v>
      </c>
      <c r="DY57">
        <v>2.9014700000000002</v>
      </c>
      <c r="DZ57">
        <v>2.7165400000000002</v>
      </c>
      <c r="EA57">
        <v>0.108616</v>
      </c>
      <c r="EB57">
        <v>0.112717</v>
      </c>
      <c r="EC57">
        <v>7.7368599999999996E-2</v>
      </c>
      <c r="ED57">
        <v>7.3137300000000002E-2</v>
      </c>
      <c r="EE57">
        <v>25672.2</v>
      </c>
      <c r="EF57">
        <v>21954.799999999999</v>
      </c>
      <c r="EG57">
        <v>25764.2</v>
      </c>
      <c r="EH57">
        <v>24079.599999999999</v>
      </c>
      <c r="EI57">
        <v>40506.300000000003</v>
      </c>
      <c r="EJ57">
        <v>36909.300000000003</v>
      </c>
      <c r="EK57">
        <v>46487.6</v>
      </c>
      <c r="EL57">
        <v>42906.1</v>
      </c>
      <c r="EM57">
        <v>1.8184800000000001</v>
      </c>
      <c r="EN57">
        <v>2.2987299999999999</v>
      </c>
      <c r="EO57">
        <v>0.14335700000000001</v>
      </c>
      <c r="EP57">
        <v>0</v>
      </c>
      <c r="EQ57">
        <v>21.746200000000002</v>
      </c>
      <c r="ER57">
        <v>999.9</v>
      </c>
      <c r="ES57">
        <v>54.078000000000003</v>
      </c>
      <c r="ET57">
        <v>25.74</v>
      </c>
      <c r="EU57">
        <v>23.538599999999999</v>
      </c>
      <c r="EV57">
        <v>52.545499999999997</v>
      </c>
      <c r="EW57">
        <v>35.773200000000003</v>
      </c>
      <c r="EX57">
        <v>2</v>
      </c>
      <c r="EY57">
        <v>-0.35389199999999998</v>
      </c>
      <c r="EZ57">
        <v>-0.50677799999999995</v>
      </c>
      <c r="FA57">
        <v>20.246400000000001</v>
      </c>
      <c r="FB57">
        <v>5.2349600000000001</v>
      </c>
      <c r="FC57">
        <v>11.986000000000001</v>
      </c>
      <c r="FD57">
        <v>4.9571500000000004</v>
      </c>
      <c r="FE57">
        <v>3.3039999999999998</v>
      </c>
      <c r="FF57">
        <v>9999</v>
      </c>
      <c r="FG57">
        <v>310.89999999999998</v>
      </c>
      <c r="FH57">
        <v>3690.6</v>
      </c>
      <c r="FI57">
        <v>9999</v>
      </c>
      <c r="FJ57">
        <v>1.86829</v>
      </c>
      <c r="FK57">
        <v>1.8640099999999999</v>
      </c>
      <c r="FL57">
        <v>1.87164</v>
      </c>
      <c r="FM57">
        <v>1.86243</v>
      </c>
      <c r="FN57">
        <v>1.86188</v>
      </c>
      <c r="FO57">
        <v>1.86829</v>
      </c>
      <c r="FP57">
        <v>1.8583799999999999</v>
      </c>
      <c r="FQ57">
        <v>1.86493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1.766</v>
      </c>
      <c r="GF57">
        <v>5.16E-2</v>
      </c>
      <c r="GG57">
        <v>0.39499089592780401</v>
      </c>
      <c r="GH57">
        <v>3.1153520846250202E-3</v>
      </c>
      <c r="GI57">
        <v>-2.1644517400314199E-6</v>
      </c>
      <c r="GJ57">
        <v>9.0383515404126001E-10</v>
      </c>
      <c r="GK57">
        <v>5.1554237621799399E-2</v>
      </c>
      <c r="GL57">
        <v>0</v>
      </c>
      <c r="GM57">
        <v>0</v>
      </c>
      <c r="GN57">
        <v>0</v>
      </c>
      <c r="GO57">
        <v>18</v>
      </c>
      <c r="GP57">
        <v>2154</v>
      </c>
      <c r="GQ57">
        <v>2</v>
      </c>
      <c r="GR57">
        <v>17</v>
      </c>
      <c r="GS57">
        <v>1471</v>
      </c>
      <c r="GT57">
        <v>1471.2</v>
      </c>
      <c r="GU57">
        <v>1.9860800000000001</v>
      </c>
      <c r="GV57">
        <v>2.323</v>
      </c>
      <c r="GW57">
        <v>1.9982899999999999</v>
      </c>
      <c r="GX57">
        <v>2.7014200000000002</v>
      </c>
      <c r="GY57">
        <v>2.0935100000000002</v>
      </c>
      <c r="GZ57">
        <v>2.3840300000000001</v>
      </c>
      <c r="HA57">
        <v>34.395200000000003</v>
      </c>
      <c r="HB57">
        <v>15.927</v>
      </c>
      <c r="HC57">
        <v>18</v>
      </c>
      <c r="HD57">
        <v>407.73599999999999</v>
      </c>
      <c r="HE57">
        <v>731.53800000000001</v>
      </c>
      <c r="HF57">
        <v>23.000699999999998</v>
      </c>
      <c r="HG57">
        <v>22.797599999999999</v>
      </c>
      <c r="HH57">
        <v>30.000499999999999</v>
      </c>
      <c r="HI57">
        <v>22.5351</v>
      </c>
      <c r="HJ57">
        <v>22.531099999999999</v>
      </c>
      <c r="HK57">
        <v>39.848100000000002</v>
      </c>
      <c r="HL57">
        <v>35.218499999999999</v>
      </c>
      <c r="HM57">
        <v>84.272900000000007</v>
      </c>
      <c r="HN57">
        <v>23</v>
      </c>
      <c r="HO57">
        <v>719.99599999999998</v>
      </c>
      <c r="HP57">
        <v>18.3537</v>
      </c>
      <c r="HQ57">
        <v>98.456299999999999</v>
      </c>
      <c r="HR57">
        <v>100.916</v>
      </c>
    </row>
    <row r="58" spans="1:226" x14ac:dyDescent="0.2">
      <c r="A58">
        <v>42</v>
      </c>
      <c r="B58">
        <v>1656170063.0999999</v>
      </c>
      <c r="C58">
        <v>266.59999990463302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1656170055.2785699</v>
      </c>
      <c r="J58">
        <f t="shared" si="0"/>
        <v>2.6819761858991914E-3</v>
      </c>
      <c r="K58">
        <f t="shared" si="1"/>
        <v>2.6819761858991913</v>
      </c>
      <c r="L58">
        <f t="shared" si="2"/>
        <v>25.308557497836958</v>
      </c>
      <c r="M58">
        <f t="shared" si="3"/>
        <v>649.61107142857202</v>
      </c>
      <c r="N58">
        <f t="shared" si="4"/>
        <v>328.53193671434514</v>
      </c>
      <c r="O58">
        <f t="shared" si="5"/>
        <v>25.111918851120851</v>
      </c>
      <c r="P58">
        <f t="shared" si="6"/>
        <v>49.654169617877749</v>
      </c>
      <c r="Q58">
        <f t="shared" si="7"/>
        <v>0.13525262844622202</v>
      </c>
      <c r="R58">
        <f t="shared" si="8"/>
        <v>3.2790596779668064</v>
      </c>
      <c r="S58">
        <f t="shared" si="9"/>
        <v>0.13222804931787455</v>
      </c>
      <c r="T58">
        <f t="shared" si="10"/>
        <v>8.2908643841498986E-2</v>
      </c>
      <c r="U58">
        <f t="shared" si="11"/>
        <v>321.5213060357147</v>
      </c>
      <c r="V58">
        <f t="shared" si="12"/>
        <v>25.21772965356617</v>
      </c>
      <c r="W58">
        <f t="shared" si="13"/>
        <v>24.128264285714302</v>
      </c>
      <c r="X58">
        <f t="shared" si="14"/>
        <v>3.0181281203919323</v>
      </c>
      <c r="Y58">
        <f t="shared" si="15"/>
        <v>50.127735612023173</v>
      </c>
      <c r="Z58">
        <f t="shared" si="16"/>
        <v>1.5137239630031236</v>
      </c>
      <c r="AA58">
        <f t="shared" si="17"/>
        <v>3.0197333761871659</v>
      </c>
      <c r="AB58">
        <f t="shared" si="18"/>
        <v>1.5044041573888087</v>
      </c>
      <c r="AC58">
        <f t="shared" si="19"/>
        <v>-118.27514979815435</v>
      </c>
      <c r="AD58">
        <f t="shared" si="20"/>
        <v>1.566402966977908</v>
      </c>
      <c r="AE58">
        <f t="shared" si="21"/>
        <v>0.10016516453068094</v>
      </c>
      <c r="AF58">
        <f t="shared" si="22"/>
        <v>204.91272436906891</v>
      </c>
      <c r="AG58">
        <f t="shared" si="23"/>
        <v>67.752104570688516</v>
      </c>
      <c r="AH58">
        <f t="shared" si="24"/>
        <v>2.6618487211963591</v>
      </c>
      <c r="AI58">
        <f t="shared" si="25"/>
        <v>25.308557497836958</v>
      </c>
      <c r="AJ58">
        <v>714.23689746083096</v>
      </c>
      <c r="AK58">
        <v>687.024224242424</v>
      </c>
      <c r="AL58">
        <v>3.3416437267270802</v>
      </c>
      <c r="AM58">
        <v>66.878443452550002</v>
      </c>
      <c r="AN58">
        <f t="shared" si="26"/>
        <v>2.6819761858991913</v>
      </c>
      <c r="AO58">
        <v>18.432014285587499</v>
      </c>
      <c r="AP58">
        <v>19.799192121212101</v>
      </c>
      <c r="AQ58">
        <v>-3.1003781427395503E-5</v>
      </c>
      <c r="AR58">
        <v>77.419328598237499</v>
      </c>
      <c r="AS58">
        <v>30</v>
      </c>
      <c r="AT58">
        <v>6</v>
      </c>
      <c r="AU58">
        <f t="shared" si="27"/>
        <v>1</v>
      </c>
      <c r="AV58">
        <f t="shared" si="28"/>
        <v>0</v>
      </c>
      <c r="AW58">
        <f t="shared" si="29"/>
        <v>40745.602594892101</v>
      </c>
      <c r="AX58">
        <f t="shared" si="30"/>
        <v>2000.0328571428599</v>
      </c>
      <c r="AY58">
        <f t="shared" si="31"/>
        <v>1681.2276321428594</v>
      </c>
      <c r="AZ58">
        <f t="shared" si="32"/>
        <v>0.84060000621418363</v>
      </c>
      <c r="BA58">
        <f t="shared" si="33"/>
        <v>0.16075801199337439</v>
      </c>
      <c r="BB58">
        <v>2.6</v>
      </c>
      <c r="BC58">
        <v>0.5</v>
      </c>
      <c r="BD58" t="s">
        <v>355</v>
      </c>
      <c r="BE58">
        <v>2</v>
      </c>
      <c r="BF58" t="b">
        <v>1</v>
      </c>
      <c r="BG58">
        <v>1656170055.2785699</v>
      </c>
      <c r="BH58">
        <v>649.61107142857202</v>
      </c>
      <c r="BI58">
        <v>685.74171428571401</v>
      </c>
      <c r="BJ58">
        <v>19.8036107142857</v>
      </c>
      <c r="BK58">
        <v>18.446846428571401</v>
      </c>
      <c r="BL58">
        <v>647.86053571428602</v>
      </c>
      <c r="BM58">
        <v>19.752071428571401</v>
      </c>
      <c r="BN58">
        <v>499.994714285714</v>
      </c>
      <c r="BO58">
        <v>76.336771428571396</v>
      </c>
      <c r="BP58">
        <v>9.9994817857142898E-2</v>
      </c>
      <c r="BQ58">
        <v>24.137125000000001</v>
      </c>
      <c r="BR58">
        <v>24.128264285714302</v>
      </c>
      <c r="BS58">
        <v>999.9</v>
      </c>
      <c r="BT58">
        <v>0</v>
      </c>
      <c r="BU58">
        <v>0</v>
      </c>
      <c r="BV58">
        <v>9997.9453571428603</v>
      </c>
      <c r="BW58">
        <v>0</v>
      </c>
      <c r="BX58">
        <v>1393.0971428571399</v>
      </c>
      <c r="BY58">
        <v>-36.130528571428599</v>
      </c>
      <c r="BZ58">
        <v>662.73567857142905</v>
      </c>
      <c r="CA58">
        <v>698.62871428571395</v>
      </c>
      <c r="CB58">
        <v>1.3567775</v>
      </c>
      <c r="CC58">
        <v>685.74171428571401</v>
      </c>
      <c r="CD58">
        <v>18.446846428571401</v>
      </c>
      <c r="CE58">
        <v>1.51174428571429</v>
      </c>
      <c r="CF58">
        <v>1.40817285714286</v>
      </c>
      <c r="CG58">
        <v>13.087467857142901</v>
      </c>
      <c r="CH58">
        <v>12.005917857142901</v>
      </c>
      <c r="CI58">
        <v>2000.0328571428599</v>
      </c>
      <c r="CJ58">
        <v>0.97999853571428597</v>
      </c>
      <c r="CK58">
        <v>2.0001746428571401E-2</v>
      </c>
      <c r="CL58">
        <v>0</v>
      </c>
      <c r="CM58">
        <v>2.5828857142857098</v>
      </c>
      <c r="CN58">
        <v>0</v>
      </c>
      <c r="CO58">
        <v>3759.5264285714302</v>
      </c>
      <c r="CP58">
        <v>16705.664285714302</v>
      </c>
      <c r="CQ58">
        <v>40.450499999999998</v>
      </c>
      <c r="CR58">
        <v>42.08</v>
      </c>
      <c r="CS58">
        <v>41.375</v>
      </c>
      <c r="CT58">
        <v>40.375</v>
      </c>
      <c r="CU58">
        <v>39.993250000000003</v>
      </c>
      <c r="CV58">
        <v>1960.03178571429</v>
      </c>
      <c r="CW58">
        <v>40.0010714285714</v>
      </c>
      <c r="CX58">
        <v>0</v>
      </c>
      <c r="CY58">
        <v>1656170062.2</v>
      </c>
      <c r="CZ58">
        <v>0</v>
      </c>
      <c r="DA58">
        <v>0</v>
      </c>
      <c r="DB58" t="s">
        <v>356</v>
      </c>
      <c r="DC58">
        <v>1656081796.0999999</v>
      </c>
      <c r="DD58">
        <v>1656081786.5999999</v>
      </c>
      <c r="DE58">
        <v>0</v>
      </c>
      <c r="DF58">
        <v>0.44700000000000001</v>
      </c>
      <c r="DG58">
        <v>1.2E-2</v>
      </c>
      <c r="DH58">
        <v>1.8160000000000001</v>
      </c>
      <c r="DI58">
        <v>-9.0999999999999998E-2</v>
      </c>
      <c r="DJ58">
        <v>420</v>
      </c>
      <c r="DK58">
        <v>13</v>
      </c>
      <c r="DL58">
        <v>0.64</v>
      </c>
      <c r="DM58">
        <v>0.22</v>
      </c>
      <c r="DN58">
        <v>-35.963639999999998</v>
      </c>
      <c r="DO58">
        <v>-2.8209996247654301</v>
      </c>
      <c r="DP58">
        <v>0.44605010189439498</v>
      </c>
      <c r="DQ58">
        <v>0</v>
      </c>
      <c r="DR58">
        <v>1.3480792500000001</v>
      </c>
      <c r="DS58">
        <v>0.21278127579737099</v>
      </c>
      <c r="DT58">
        <v>2.2556593979089601E-2</v>
      </c>
      <c r="DU58">
        <v>0</v>
      </c>
      <c r="DV58">
        <v>0</v>
      </c>
      <c r="DW58">
        <v>2</v>
      </c>
      <c r="DX58" t="s">
        <v>357</v>
      </c>
      <c r="DY58">
        <v>2.9017499999999998</v>
      </c>
      <c r="DZ58">
        <v>2.7166800000000002</v>
      </c>
      <c r="EA58">
        <v>0.11028399999999999</v>
      </c>
      <c r="EB58">
        <v>0.11432199999999999</v>
      </c>
      <c r="EC58">
        <v>7.7337799999999998E-2</v>
      </c>
      <c r="ED58">
        <v>7.3061200000000007E-2</v>
      </c>
      <c r="EE58">
        <v>25623.7</v>
      </c>
      <c r="EF58">
        <v>21914.799999999999</v>
      </c>
      <c r="EG58">
        <v>25763.7</v>
      </c>
      <c r="EH58">
        <v>24079.3</v>
      </c>
      <c r="EI58">
        <v>40506.9</v>
      </c>
      <c r="EJ58">
        <v>36911.800000000003</v>
      </c>
      <c r="EK58">
        <v>46486.8</v>
      </c>
      <c r="EL58">
        <v>42905.5</v>
      </c>
      <c r="EM58">
        <v>1.81887</v>
      </c>
      <c r="EN58">
        <v>2.2986200000000001</v>
      </c>
      <c r="EO58">
        <v>0.150256</v>
      </c>
      <c r="EP58">
        <v>0</v>
      </c>
      <c r="EQ58">
        <v>21.7502</v>
      </c>
      <c r="ER58">
        <v>999.9</v>
      </c>
      <c r="ES58">
        <v>54.078000000000003</v>
      </c>
      <c r="ET58">
        <v>25.75</v>
      </c>
      <c r="EU58">
        <v>23.5519</v>
      </c>
      <c r="EV58">
        <v>52.375500000000002</v>
      </c>
      <c r="EW58">
        <v>35.665100000000002</v>
      </c>
      <c r="EX58">
        <v>2</v>
      </c>
      <c r="EY58">
        <v>-0.35351100000000002</v>
      </c>
      <c r="EZ58">
        <v>-0.50317500000000004</v>
      </c>
      <c r="FA58">
        <v>20.246500000000001</v>
      </c>
      <c r="FB58">
        <v>5.2352600000000002</v>
      </c>
      <c r="FC58">
        <v>11.986000000000001</v>
      </c>
      <c r="FD58">
        <v>4.9570999999999996</v>
      </c>
      <c r="FE58">
        <v>3.3039000000000001</v>
      </c>
      <c r="FF58">
        <v>9999</v>
      </c>
      <c r="FG58">
        <v>310.89999999999998</v>
      </c>
      <c r="FH58">
        <v>3690.6</v>
      </c>
      <c r="FI58">
        <v>9999</v>
      </c>
      <c r="FJ58">
        <v>1.86829</v>
      </c>
      <c r="FK58">
        <v>1.8640099999999999</v>
      </c>
      <c r="FL58">
        <v>1.8716299999999999</v>
      </c>
      <c r="FM58">
        <v>1.86243</v>
      </c>
      <c r="FN58">
        <v>1.86188</v>
      </c>
      <c r="FO58">
        <v>1.86829</v>
      </c>
      <c r="FP58">
        <v>1.8584000000000001</v>
      </c>
      <c r="FQ58">
        <v>1.8649199999999999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1.7869999999999999</v>
      </c>
      <c r="GF58">
        <v>5.1499999999999997E-2</v>
      </c>
      <c r="GG58">
        <v>0.39499089592780401</v>
      </c>
      <c r="GH58">
        <v>3.1153520846250202E-3</v>
      </c>
      <c r="GI58">
        <v>-2.1644517400314199E-6</v>
      </c>
      <c r="GJ58">
        <v>9.0383515404126001E-10</v>
      </c>
      <c r="GK58">
        <v>5.1554237621799399E-2</v>
      </c>
      <c r="GL58">
        <v>0</v>
      </c>
      <c r="GM58">
        <v>0</v>
      </c>
      <c r="GN58">
        <v>0</v>
      </c>
      <c r="GO58">
        <v>18</v>
      </c>
      <c r="GP58">
        <v>2154</v>
      </c>
      <c r="GQ58">
        <v>2</v>
      </c>
      <c r="GR58">
        <v>17</v>
      </c>
      <c r="GS58">
        <v>1471.1</v>
      </c>
      <c r="GT58">
        <v>1471.3</v>
      </c>
      <c r="GU58">
        <v>2.0214799999999999</v>
      </c>
      <c r="GV58">
        <v>2.32178</v>
      </c>
      <c r="GW58">
        <v>1.9982899999999999</v>
      </c>
      <c r="GX58">
        <v>2.7014200000000002</v>
      </c>
      <c r="GY58">
        <v>2.0935100000000002</v>
      </c>
      <c r="GZ58">
        <v>2.3925800000000002</v>
      </c>
      <c r="HA58">
        <v>34.417999999999999</v>
      </c>
      <c r="HB58">
        <v>15.927</v>
      </c>
      <c r="HC58">
        <v>18</v>
      </c>
      <c r="HD58">
        <v>407.97800000000001</v>
      </c>
      <c r="HE58">
        <v>731.51599999999996</v>
      </c>
      <c r="HF58">
        <v>23.000699999999998</v>
      </c>
      <c r="HG58">
        <v>22.8018</v>
      </c>
      <c r="HH58">
        <v>30.000499999999999</v>
      </c>
      <c r="HI58">
        <v>22.539200000000001</v>
      </c>
      <c r="HJ58">
        <v>22.535699999999999</v>
      </c>
      <c r="HK58">
        <v>40.482999999999997</v>
      </c>
      <c r="HL58">
        <v>35.218499999999999</v>
      </c>
      <c r="HM58">
        <v>84.272900000000007</v>
      </c>
      <c r="HN58">
        <v>23</v>
      </c>
      <c r="HO58">
        <v>740.09299999999996</v>
      </c>
      <c r="HP58">
        <v>18.363700000000001</v>
      </c>
      <c r="HQ58">
        <v>98.454499999999996</v>
      </c>
      <c r="HR58">
        <v>100.914</v>
      </c>
    </row>
    <row r="59" spans="1:226" x14ac:dyDescent="0.2">
      <c r="A59">
        <v>43</v>
      </c>
      <c r="B59">
        <v>1656170068.5999999</v>
      </c>
      <c r="C59">
        <v>272.09999990463302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1656170060.8499999</v>
      </c>
      <c r="J59">
        <f t="shared" si="0"/>
        <v>2.7203967125400573E-3</v>
      </c>
      <c r="K59">
        <f t="shared" si="1"/>
        <v>2.7203967125400572</v>
      </c>
      <c r="L59">
        <f t="shared" si="2"/>
        <v>25.822067021968543</v>
      </c>
      <c r="M59">
        <f t="shared" si="3"/>
        <v>667.75746428571404</v>
      </c>
      <c r="N59">
        <f t="shared" si="4"/>
        <v>341.45695430936843</v>
      </c>
      <c r="O59">
        <f t="shared" si="5"/>
        <v>26.099930849743849</v>
      </c>
      <c r="P59">
        <f t="shared" si="6"/>
        <v>51.041349201711832</v>
      </c>
      <c r="Q59">
        <f t="shared" si="7"/>
        <v>0.13597248155458458</v>
      </c>
      <c r="R59">
        <f t="shared" si="8"/>
        <v>3.2819276890413924</v>
      </c>
      <c r="S59">
        <f t="shared" si="9"/>
        <v>0.13291861969775093</v>
      </c>
      <c r="T59">
        <f t="shared" si="10"/>
        <v>8.3342802060704768E-2</v>
      </c>
      <c r="U59">
        <f t="shared" si="11"/>
        <v>321.51959603571379</v>
      </c>
      <c r="V59">
        <f t="shared" si="12"/>
        <v>25.21793970732622</v>
      </c>
      <c r="W59">
        <f t="shared" si="13"/>
        <v>24.202332142857099</v>
      </c>
      <c r="X59">
        <f t="shared" si="14"/>
        <v>3.0315696382277766</v>
      </c>
      <c r="Y59">
        <f t="shared" si="15"/>
        <v>50.095712630843856</v>
      </c>
      <c r="Z59">
        <f t="shared" si="16"/>
        <v>1.5136753450169311</v>
      </c>
      <c r="AA59">
        <f t="shared" si="17"/>
        <v>3.0215666481705328</v>
      </c>
      <c r="AB59">
        <f t="shared" si="18"/>
        <v>1.5178942932108455</v>
      </c>
      <c r="AC59">
        <f t="shared" si="19"/>
        <v>-119.96949502301652</v>
      </c>
      <c r="AD59">
        <f t="shared" si="20"/>
        <v>-9.7478704115165762</v>
      </c>
      <c r="AE59">
        <f t="shared" si="21"/>
        <v>-0.62305706541321937</v>
      </c>
      <c r="AF59">
        <f t="shared" si="22"/>
        <v>191.17917353576749</v>
      </c>
      <c r="AG59">
        <f t="shared" si="23"/>
        <v>68.010570188621415</v>
      </c>
      <c r="AH59">
        <f t="shared" si="24"/>
        <v>2.6934374322464358</v>
      </c>
      <c r="AI59">
        <f t="shared" si="25"/>
        <v>25.822067021968543</v>
      </c>
      <c r="AJ59">
        <v>732.612688055582</v>
      </c>
      <c r="AK59">
        <v>705.28156969697</v>
      </c>
      <c r="AL59">
        <v>3.30442116444102</v>
      </c>
      <c r="AM59">
        <v>66.878443452550002</v>
      </c>
      <c r="AN59">
        <f t="shared" si="26"/>
        <v>2.7203967125400572</v>
      </c>
      <c r="AO59">
        <v>18.413371377906401</v>
      </c>
      <c r="AP59">
        <v>19.800029090909099</v>
      </c>
      <c r="AQ59">
        <v>-9.8423140379489905E-7</v>
      </c>
      <c r="AR59">
        <v>77.419328598237499</v>
      </c>
      <c r="AS59">
        <v>31</v>
      </c>
      <c r="AT59">
        <v>6</v>
      </c>
      <c r="AU59">
        <f t="shared" si="27"/>
        <v>1</v>
      </c>
      <c r="AV59">
        <f t="shared" si="28"/>
        <v>0</v>
      </c>
      <c r="AW59">
        <f t="shared" si="29"/>
        <v>40791.854691703964</v>
      </c>
      <c r="AX59">
        <f t="shared" si="30"/>
        <v>2000.0221428571399</v>
      </c>
      <c r="AY59">
        <f t="shared" si="31"/>
        <v>1681.2186321428546</v>
      </c>
      <c r="AZ59">
        <f t="shared" si="32"/>
        <v>0.84060000942846702</v>
      </c>
      <c r="BA59">
        <f t="shared" si="33"/>
        <v>0.16075801819694138</v>
      </c>
      <c r="BB59">
        <v>2.6</v>
      </c>
      <c r="BC59">
        <v>0.5</v>
      </c>
      <c r="BD59" t="s">
        <v>355</v>
      </c>
      <c r="BE59">
        <v>2</v>
      </c>
      <c r="BF59" t="b">
        <v>1</v>
      </c>
      <c r="BG59">
        <v>1656170060.8499999</v>
      </c>
      <c r="BH59">
        <v>667.75746428571404</v>
      </c>
      <c r="BI59">
        <v>704.059678571429</v>
      </c>
      <c r="BJ59">
        <v>19.802924999999998</v>
      </c>
      <c r="BK59">
        <v>18.4300178571429</v>
      </c>
      <c r="BL59">
        <v>665.98071428571404</v>
      </c>
      <c r="BM59">
        <v>19.7513857142857</v>
      </c>
      <c r="BN59">
        <v>499.97982142857097</v>
      </c>
      <c r="BO59">
        <v>76.337078571428606</v>
      </c>
      <c r="BP59">
        <v>9.9879353571428603E-2</v>
      </c>
      <c r="BQ59">
        <v>24.147239285714299</v>
      </c>
      <c r="BR59">
        <v>24.202332142857099</v>
      </c>
      <c r="BS59">
        <v>999.9</v>
      </c>
      <c r="BT59">
        <v>0</v>
      </c>
      <c r="BU59">
        <v>0</v>
      </c>
      <c r="BV59">
        <v>10010.092857142899</v>
      </c>
      <c r="BW59">
        <v>0</v>
      </c>
      <c r="BX59">
        <v>1393.2550000000001</v>
      </c>
      <c r="BY59">
        <v>-36.302185714285699</v>
      </c>
      <c r="BZ59">
        <v>681.24810714285695</v>
      </c>
      <c r="CA59">
        <v>717.27874999999995</v>
      </c>
      <c r="CB59">
        <v>1.3729221428571401</v>
      </c>
      <c r="CC59">
        <v>704.059678571429</v>
      </c>
      <c r="CD59">
        <v>18.4300178571429</v>
      </c>
      <c r="CE59">
        <v>1.5116974999999999</v>
      </c>
      <c r="CF59">
        <v>1.4068942857142901</v>
      </c>
      <c r="CG59">
        <v>13.0870035714286</v>
      </c>
      <c r="CH59">
        <v>11.9921357142857</v>
      </c>
      <c r="CI59">
        <v>2000.0221428571399</v>
      </c>
      <c r="CJ59">
        <v>0.97999842857142805</v>
      </c>
      <c r="CK59">
        <v>2.0001857142857099E-2</v>
      </c>
      <c r="CL59">
        <v>0</v>
      </c>
      <c r="CM59">
        <v>2.6181142857142898</v>
      </c>
      <c r="CN59">
        <v>0</v>
      </c>
      <c r="CO59">
        <v>3755.64142857143</v>
      </c>
      <c r="CP59">
        <v>16705.557142857098</v>
      </c>
      <c r="CQ59">
        <v>40.445999999999998</v>
      </c>
      <c r="CR59">
        <v>42.08</v>
      </c>
      <c r="CS59">
        <v>41.375</v>
      </c>
      <c r="CT59">
        <v>40.375</v>
      </c>
      <c r="CU59">
        <v>39.993250000000003</v>
      </c>
      <c r="CV59">
        <v>1960.0210714285699</v>
      </c>
      <c r="CW59">
        <v>40.0010714285714</v>
      </c>
      <c r="CX59">
        <v>0</v>
      </c>
      <c r="CY59">
        <v>1656170067.5999999</v>
      </c>
      <c r="CZ59">
        <v>0</v>
      </c>
      <c r="DA59">
        <v>0</v>
      </c>
      <c r="DB59" t="s">
        <v>356</v>
      </c>
      <c r="DC59">
        <v>1656081796.0999999</v>
      </c>
      <c r="DD59">
        <v>1656081786.5999999</v>
      </c>
      <c r="DE59">
        <v>0</v>
      </c>
      <c r="DF59">
        <v>0.44700000000000001</v>
      </c>
      <c r="DG59">
        <v>1.2E-2</v>
      </c>
      <c r="DH59">
        <v>1.8160000000000001</v>
      </c>
      <c r="DI59">
        <v>-9.0999999999999998E-2</v>
      </c>
      <c r="DJ59">
        <v>420</v>
      </c>
      <c r="DK59">
        <v>13</v>
      </c>
      <c r="DL59">
        <v>0.64</v>
      </c>
      <c r="DM59">
        <v>0.22</v>
      </c>
      <c r="DN59">
        <v>-36.254330000000003</v>
      </c>
      <c r="DO59">
        <v>-2.6124607879924202</v>
      </c>
      <c r="DP59">
        <v>0.403534609544213</v>
      </c>
      <c r="DQ59">
        <v>0</v>
      </c>
      <c r="DR59">
        <v>1.3646022499999999</v>
      </c>
      <c r="DS59">
        <v>0.19196048780487401</v>
      </c>
      <c r="DT59">
        <v>2.11107708868601E-2</v>
      </c>
      <c r="DU59">
        <v>0</v>
      </c>
      <c r="DV59">
        <v>0</v>
      </c>
      <c r="DW59">
        <v>2</v>
      </c>
      <c r="DX59" t="s">
        <v>357</v>
      </c>
      <c r="DY59">
        <v>2.9013599999999999</v>
      </c>
      <c r="DZ59">
        <v>2.7163900000000001</v>
      </c>
      <c r="EA59">
        <v>0.112276</v>
      </c>
      <c r="EB59">
        <v>0.11634899999999999</v>
      </c>
      <c r="EC59">
        <v>7.7341300000000002E-2</v>
      </c>
      <c r="ED59">
        <v>7.3099700000000004E-2</v>
      </c>
      <c r="EE59">
        <v>25566.1</v>
      </c>
      <c r="EF59">
        <v>21864.799999999999</v>
      </c>
      <c r="EG59">
        <v>25763.5</v>
      </c>
      <c r="EH59">
        <v>24079.4</v>
      </c>
      <c r="EI59">
        <v>40506.699999999997</v>
      </c>
      <c r="EJ59">
        <v>36910.6</v>
      </c>
      <c r="EK59">
        <v>46486.7</v>
      </c>
      <c r="EL59">
        <v>42905.9</v>
      </c>
      <c r="EM59">
        <v>1.8179000000000001</v>
      </c>
      <c r="EN59">
        <v>2.2986</v>
      </c>
      <c r="EO59">
        <v>0.155635</v>
      </c>
      <c r="EP59">
        <v>0</v>
      </c>
      <c r="EQ59">
        <v>21.7437</v>
      </c>
      <c r="ER59">
        <v>999.9</v>
      </c>
      <c r="ES59">
        <v>54.052999999999997</v>
      </c>
      <c r="ET59">
        <v>25.77</v>
      </c>
      <c r="EU59">
        <v>23.567799999999998</v>
      </c>
      <c r="EV59">
        <v>51.9955</v>
      </c>
      <c r="EW59">
        <v>35.737200000000001</v>
      </c>
      <c r="EX59">
        <v>2</v>
      </c>
      <c r="EY59">
        <v>-0.35301300000000002</v>
      </c>
      <c r="EZ59">
        <v>-0.50105100000000002</v>
      </c>
      <c r="FA59">
        <v>20.246500000000001</v>
      </c>
      <c r="FB59">
        <v>5.2345100000000002</v>
      </c>
      <c r="FC59">
        <v>11.986000000000001</v>
      </c>
      <c r="FD59">
        <v>4.9571500000000004</v>
      </c>
      <c r="FE59">
        <v>3.3038699999999999</v>
      </c>
      <c r="FF59">
        <v>9999</v>
      </c>
      <c r="FG59">
        <v>310.89999999999998</v>
      </c>
      <c r="FH59">
        <v>3690.9</v>
      </c>
      <c r="FI59">
        <v>9999</v>
      </c>
      <c r="FJ59">
        <v>1.86829</v>
      </c>
      <c r="FK59">
        <v>1.8640099999999999</v>
      </c>
      <c r="FL59">
        <v>1.8716200000000001</v>
      </c>
      <c r="FM59">
        <v>1.86246</v>
      </c>
      <c r="FN59">
        <v>1.86188</v>
      </c>
      <c r="FO59">
        <v>1.86829</v>
      </c>
      <c r="FP59">
        <v>1.8584000000000001</v>
      </c>
      <c r="FQ59">
        <v>1.86493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1.8120000000000001</v>
      </c>
      <c r="GF59">
        <v>5.16E-2</v>
      </c>
      <c r="GG59">
        <v>0.39499089592780401</v>
      </c>
      <c r="GH59">
        <v>3.1153520846250202E-3</v>
      </c>
      <c r="GI59">
        <v>-2.1644517400314199E-6</v>
      </c>
      <c r="GJ59">
        <v>9.0383515404126001E-10</v>
      </c>
      <c r="GK59">
        <v>5.1554237621799399E-2</v>
      </c>
      <c r="GL59">
        <v>0</v>
      </c>
      <c r="GM59">
        <v>0</v>
      </c>
      <c r="GN59">
        <v>0</v>
      </c>
      <c r="GO59">
        <v>18</v>
      </c>
      <c r="GP59">
        <v>2154</v>
      </c>
      <c r="GQ59">
        <v>2</v>
      </c>
      <c r="GR59">
        <v>17</v>
      </c>
      <c r="GS59">
        <v>1471.2</v>
      </c>
      <c r="GT59">
        <v>1471.4</v>
      </c>
      <c r="GU59">
        <v>2.0605500000000001</v>
      </c>
      <c r="GV59">
        <v>2.32056</v>
      </c>
      <c r="GW59">
        <v>1.9982899999999999</v>
      </c>
      <c r="GX59">
        <v>2.7014200000000002</v>
      </c>
      <c r="GY59">
        <v>2.0935100000000002</v>
      </c>
      <c r="GZ59">
        <v>2.3718300000000001</v>
      </c>
      <c r="HA59">
        <v>34.417999999999999</v>
      </c>
      <c r="HB59">
        <v>15.918200000000001</v>
      </c>
      <c r="HC59">
        <v>18</v>
      </c>
      <c r="HD59">
        <v>407.50299999999999</v>
      </c>
      <c r="HE59">
        <v>731.572</v>
      </c>
      <c r="HF59">
        <v>23.000499999999999</v>
      </c>
      <c r="HG59">
        <v>22.8081</v>
      </c>
      <c r="HH59">
        <v>30.000399999999999</v>
      </c>
      <c r="HI59">
        <v>22.544499999999999</v>
      </c>
      <c r="HJ59">
        <v>22.541</v>
      </c>
      <c r="HK59">
        <v>41.331000000000003</v>
      </c>
      <c r="HL59">
        <v>35.218499999999999</v>
      </c>
      <c r="HM59">
        <v>84.272900000000007</v>
      </c>
      <c r="HN59">
        <v>23</v>
      </c>
      <c r="HO59">
        <v>753.48599999999999</v>
      </c>
      <c r="HP59">
        <v>18.349299999999999</v>
      </c>
      <c r="HQ59">
        <v>98.454099999999997</v>
      </c>
      <c r="HR59">
        <v>100.91500000000001</v>
      </c>
    </row>
    <row r="60" spans="1:226" x14ac:dyDescent="0.2">
      <c r="A60">
        <v>44</v>
      </c>
      <c r="B60">
        <v>1656170073.5999999</v>
      </c>
      <c r="C60">
        <v>277.09999990463302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1656170066.11852</v>
      </c>
      <c r="J60">
        <f t="shared" si="0"/>
        <v>2.698332307019003E-3</v>
      </c>
      <c r="K60">
        <f t="shared" si="1"/>
        <v>2.6983323070190028</v>
      </c>
      <c r="L60">
        <f t="shared" si="2"/>
        <v>25.922671682394117</v>
      </c>
      <c r="M60">
        <f t="shared" si="3"/>
        <v>684.92322222222197</v>
      </c>
      <c r="N60">
        <f t="shared" si="4"/>
        <v>353.59562764343241</v>
      </c>
      <c r="O60">
        <f t="shared" si="5"/>
        <v>27.027830721013157</v>
      </c>
      <c r="P60">
        <f t="shared" si="6"/>
        <v>52.353557170623937</v>
      </c>
      <c r="Q60">
        <f t="shared" si="7"/>
        <v>0.13451542664130853</v>
      </c>
      <c r="R60">
        <f t="shared" si="8"/>
        <v>3.2838066724965191</v>
      </c>
      <c r="S60">
        <f t="shared" si="9"/>
        <v>0.13152755776785915</v>
      </c>
      <c r="T60">
        <f t="shared" si="10"/>
        <v>8.2467644142802832E-2</v>
      </c>
      <c r="U60">
        <f t="shared" si="11"/>
        <v>321.51635988888859</v>
      </c>
      <c r="V60">
        <f t="shared" si="12"/>
        <v>25.229139743878786</v>
      </c>
      <c r="W60">
        <f t="shared" si="13"/>
        <v>24.221233333333299</v>
      </c>
      <c r="X60">
        <f t="shared" si="14"/>
        <v>3.0350081155995632</v>
      </c>
      <c r="Y60">
        <f t="shared" si="15"/>
        <v>50.071049890220621</v>
      </c>
      <c r="Z60">
        <f t="shared" si="16"/>
        <v>1.5135322231859951</v>
      </c>
      <c r="AA60">
        <f t="shared" si="17"/>
        <v>3.0227690981203157</v>
      </c>
      <c r="AB60">
        <f t="shared" si="18"/>
        <v>1.5214758924135681</v>
      </c>
      <c r="AC60">
        <f t="shared" si="19"/>
        <v>-118.99645473953804</v>
      </c>
      <c r="AD60">
        <f t="shared" si="20"/>
        <v>-11.925708940503545</v>
      </c>
      <c r="AE60">
        <f t="shared" si="21"/>
        <v>-0.76192053960439143</v>
      </c>
      <c r="AF60">
        <f t="shared" si="22"/>
        <v>189.83227566924265</v>
      </c>
      <c r="AG60">
        <f t="shared" si="23"/>
        <v>68.760450908606146</v>
      </c>
      <c r="AH60">
        <f t="shared" si="24"/>
        <v>2.7076627311790307</v>
      </c>
      <c r="AI60">
        <f t="shared" si="25"/>
        <v>25.922671682394117</v>
      </c>
      <c r="AJ60">
        <v>749.89564989908604</v>
      </c>
      <c r="AK60">
        <v>722.190557575757</v>
      </c>
      <c r="AL60">
        <v>3.38197243752114</v>
      </c>
      <c r="AM60">
        <v>66.878443452550002</v>
      </c>
      <c r="AN60">
        <f t="shared" si="26"/>
        <v>2.6983323070190028</v>
      </c>
      <c r="AO60">
        <v>18.427421815883601</v>
      </c>
      <c r="AP60">
        <v>19.802758787878801</v>
      </c>
      <c r="AQ60">
        <v>2.1079547446470899E-5</v>
      </c>
      <c r="AR60">
        <v>77.419328598237499</v>
      </c>
      <c r="AS60">
        <v>31</v>
      </c>
      <c r="AT60">
        <v>6</v>
      </c>
      <c r="AU60">
        <f t="shared" si="27"/>
        <v>1</v>
      </c>
      <c r="AV60">
        <f t="shared" si="28"/>
        <v>0</v>
      </c>
      <c r="AW60">
        <f t="shared" si="29"/>
        <v>40822.153740370595</v>
      </c>
      <c r="AX60">
        <f t="shared" si="30"/>
        <v>2000.00185185185</v>
      </c>
      <c r="AY60">
        <f t="shared" si="31"/>
        <v>1681.2015888888873</v>
      </c>
      <c r="AZ60">
        <f t="shared" si="32"/>
        <v>0.84060001611109614</v>
      </c>
      <c r="BA60">
        <f t="shared" si="33"/>
        <v>0.16075803109441564</v>
      </c>
      <c r="BB60">
        <v>2.6</v>
      </c>
      <c r="BC60">
        <v>0.5</v>
      </c>
      <c r="BD60" t="s">
        <v>355</v>
      </c>
      <c r="BE60">
        <v>2</v>
      </c>
      <c r="BF60" t="b">
        <v>1</v>
      </c>
      <c r="BG60">
        <v>1656170066.11852</v>
      </c>
      <c r="BH60">
        <v>684.92322222222197</v>
      </c>
      <c r="BI60">
        <v>721.64544444444402</v>
      </c>
      <c r="BJ60">
        <v>19.801011111111102</v>
      </c>
      <c r="BK60">
        <v>18.420814814814801</v>
      </c>
      <c r="BL60">
        <v>683.12192592592601</v>
      </c>
      <c r="BM60">
        <v>19.7494703703704</v>
      </c>
      <c r="BN60">
        <v>499.96696296296301</v>
      </c>
      <c r="BO60">
        <v>76.337237037036999</v>
      </c>
      <c r="BP60">
        <v>9.9880981481481501E-2</v>
      </c>
      <c r="BQ60">
        <v>24.153870370370399</v>
      </c>
      <c r="BR60">
        <v>24.221233333333299</v>
      </c>
      <c r="BS60">
        <v>999.9</v>
      </c>
      <c r="BT60">
        <v>0</v>
      </c>
      <c r="BU60">
        <v>0</v>
      </c>
      <c r="BV60">
        <v>10018.0592592593</v>
      </c>
      <c r="BW60">
        <v>0</v>
      </c>
      <c r="BX60">
        <v>1393.0262962963</v>
      </c>
      <c r="BY60">
        <v>-36.7222222222222</v>
      </c>
      <c r="BZ60">
        <v>698.75937037036999</v>
      </c>
      <c r="CA60">
        <v>735.18818518518503</v>
      </c>
      <c r="CB60">
        <v>1.38021074074074</v>
      </c>
      <c r="CC60">
        <v>721.64544444444402</v>
      </c>
      <c r="CD60">
        <v>18.420814814814801</v>
      </c>
      <c r="CE60">
        <v>1.51155444444444</v>
      </c>
      <c r="CF60">
        <v>1.4061944444444401</v>
      </c>
      <c r="CG60">
        <v>13.085555555555599</v>
      </c>
      <c r="CH60">
        <v>11.9845851851852</v>
      </c>
      <c r="CI60">
        <v>2000.00185185185</v>
      </c>
      <c r="CJ60">
        <v>0.97999822222222199</v>
      </c>
      <c r="CK60">
        <v>2.0002070370370401E-2</v>
      </c>
      <c r="CL60">
        <v>0</v>
      </c>
      <c r="CM60">
        <v>2.6161629629629601</v>
      </c>
      <c r="CN60">
        <v>0</v>
      </c>
      <c r="CO60">
        <v>3755.3096296296299</v>
      </c>
      <c r="CP60">
        <v>16705.385185185201</v>
      </c>
      <c r="CQ60">
        <v>40.439333333333302</v>
      </c>
      <c r="CR60">
        <v>42.064333333333302</v>
      </c>
      <c r="CS60">
        <v>41.375</v>
      </c>
      <c r="CT60">
        <v>40.375</v>
      </c>
      <c r="CU60">
        <v>39.993000000000002</v>
      </c>
      <c r="CV60">
        <v>1960.00074074074</v>
      </c>
      <c r="CW60">
        <v>40.001111111111101</v>
      </c>
      <c r="CX60">
        <v>0</v>
      </c>
      <c r="CY60">
        <v>1656170072.4000001</v>
      </c>
      <c r="CZ60">
        <v>0</v>
      </c>
      <c r="DA60">
        <v>0</v>
      </c>
      <c r="DB60" t="s">
        <v>356</v>
      </c>
      <c r="DC60">
        <v>1656081796.0999999</v>
      </c>
      <c r="DD60">
        <v>1656081786.5999999</v>
      </c>
      <c r="DE60">
        <v>0</v>
      </c>
      <c r="DF60">
        <v>0.44700000000000001</v>
      </c>
      <c r="DG60">
        <v>1.2E-2</v>
      </c>
      <c r="DH60">
        <v>1.8160000000000001</v>
      </c>
      <c r="DI60">
        <v>-9.0999999999999998E-2</v>
      </c>
      <c r="DJ60">
        <v>420</v>
      </c>
      <c r="DK60">
        <v>13</v>
      </c>
      <c r="DL60">
        <v>0.64</v>
      </c>
      <c r="DM60">
        <v>0.22</v>
      </c>
      <c r="DN60">
        <v>-36.426417499999999</v>
      </c>
      <c r="DO60">
        <v>-4.95753658536574</v>
      </c>
      <c r="DP60">
        <v>0.51484486007315799</v>
      </c>
      <c r="DQ60">
        <v>0</v>
      </c>
      <c r="DR60">
        <v>1.3720827499999999</v>
      </c>
      <c r="DS60">
        <v>8.5302101313316794E-2</v>
      </c>
      <c r="DT60">
        <v>1.4841264263447999E-2</v>
      </c>
      <c r="DU60">
        <v>1</v>
      </c>
      <c r="DV60">
        <v>1</v>
      </c>
      <c r="DW60">
        <v>2</v>
      </c>
      <c r="DX60" t="s">
        <v>375</v>
      </c>
      <c r="DY60">
        <v>2.9014700000000002</v>
      </c>
      <c r="DZ60">
        <v>2.71665</v>
      </c>
      <c r="EA60">
        <v>0.11411200000000001</v>
      </c>
      <c r="EB60">
        <v>0.11811199999999999</v>
      </c>
      <c r="EC60">
        <v>7.7352199999999996E-2</v>
      </c>
      <c r="ED60">
        <v>7.3126800000000006E-2</v>
      </c>
      <c r="EE60">
        <v>25512.9</v>
      </c>
      <c r="EF60">
        <v>21821</v>
      </c>
      <c r="EG60">
        <v>25763.1</v>
      </c>
      <c r="EH60">
        <v>24079.200000000001</v>
      </c>
      <c r="EI60">
        <v>40505.300000000003</v>
      </c>
      <c r="EJ60">
        <v>36909.5</v>
      </c>
      <c r="EK60">
        <v>46485.5</v>
      </c>
      <c r="EL60">
        <v>42905.7</v>
      </c>
      <c r="EM60">
        <v>1.8176000000000001</v>
      </c>
      <c r="EN60">
        <v>2.2983500000000001</v>
      </c>
      <c r="EO60">
        <v>0.14931</v>
      </c>
      <c r="EP60">
        <v>0</v>
      </c>
      <c r="EQ60">
        <v>21.738299999999999</v>
      </c>
      <c r="ER60">
        <v>999.9</v>
      </c>
      <c r="ES60">
        <v>54.052999999999997</v>
      </c>
      <c r="ET60">
        <v>25.78</v>
      </c>
      <c r="EU60">
        <v>23.581199999999999</v>
      </c>
      <c r="EV60">
        <v>51.945500000000003</v>
      </c>
      <c r="EW60">
        <v>35.817300000000003</v>
      </c>
      <c r="EX60">
        <v>2</v>
      </c>
      <c r="EY60">
        <v>-0.35264200000000001</v>
      </c>
      <c r="EZ60">
        <v>-0.49580299999999999</v>
      </c>
      <c r="FA60">
        <v>20.246400000000001</v>
      </c>
      <c r="FB60">
        <v>5.2348100000000004</v>
      </c>
      <c r="FC60">
        <v>11.986000000000001</v>
      </c>
      <c r="FD60">
        <v>4.9570999999999996</v>
      </c>
      <c r="FE60">
        <v>3.3039299999999998</v>
      </c>
      <c r="FF60">
        <v>9999</v>
      </c>
      <c r="FG60">
        <v>310.89999999999998</v>
      </c>
      <c r="FH60">
        <v>3690.9</v>
      </c>
      <c r="FI60">
        <v>9999</v>
      </c>
      <c r="FJ60">
        <v>1.86829</v>
      </c>
      <c r="FK60">
        <v>1.8640099999999999</v>
      </c>
      <c r="FL60">
        <v>1.87164</v>
      </c>
      <c r="FM60">
        <v>1.8624499999999999</v>
      </c>
      <c r="FN60">
        <v>1.86188</v>
      </c>
      <c r="FO60">
        <v>1.86829</v>
      </c>
      <c r="FP60">
        <v>1.85839</v>
      </c>
      <c r="FQ60">
        <v>1.86493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1.8360000000000001</v>
      </c>
      <c r="GF60">
        <v>5.1499999999999997E-2</v>
      </c>
      <c r="GG60">
        <v>0.39499089592780401</v>
      </c>
      <c r="GH60">
        <v>3.1153520846250202E-3</v>
      </c>
      <c r="GI60">
        <v>-2.1644517400314199E-6</v>
      </c>
      <c r="GJ60">
        <v>9.0383515404126001E-10</v>
      </c>
      <c r="GK60">
        <v>5.1554237621799399E-2</v>
      </c>
      <c r="GL60">
        <v>0</v>
      </c>
      <c r="GM60">
        <v>0</v>
      </c>
      <c r="GN60">
        <v>0</v>
      </c>
      <c r="GO60">
        <v>18</v>
      </c>
      <c r="GP60">
        <v>2154</v>
      </c>
      <c r="GQ60">
        <v>2</v>
      </c>
      <c r="GR60">
        <v>17</v>
      </c>
      <c r="GS60">
        <v>1471.3</v>
      </c>
      <c r="GT60">
        <v>1471.5</v>
      </c>
      <c r="GU60">
        <v>2.0959500000000002</v>
      </c>
      <c r="GV60">
        <v>2.32178</v>
      </c>
      <c r="GW60">
        <v>1.9982899999999999</v>
      </c>
      <c r="GX60">
        <v>2.7014200000000002</v>
      </c>
      <c r="GY60">
        <v>2.0935100000000002</v>
      </c>
      <c r="GZ60">
        <v>2.3938000000000001</v>
      </c>
      <c r="HA60">
        <v>34.440800000000003</v>
      </c>
      <c r="HB60">
        <v>15.918200000000001</v>
      </c>
      <c r="HC60">
        <v>18</v>
      </c>
      <c r="HD60">
        <v>407.387</v>
      </c>
      <c r="HE60">
        <v>731.41899999999998</v>
      </c>
      <c r="HF60">
        <v>23.000800000000002</v>
      </c>
      <c r="HG60">
        <v>22.812899999999999</v>
      </c>
      <c r="HH60">
        <v>30.000499999999999</v>
      </c>
      <c r="HI60">
        <v>22.5502</v>
      </c>
      <c r="HJ60">
        <v>22.5457</v>
      </c>
      <c r="HK60">
        <v>42.085099999999997</v>
      </c>
      <c r="HL60">
        <v>35.502400000000002</v>
      </c>
      <c r="HM60">
        <v>84.272900000000007</v>
      </c>
      <c r="HN60">
        <v>23</v>
      </c>
      <c r="HO60">
        <v>773.58600000000001</v>
      </c>
      <c r="HP60">
        <v>18.340399999999999</v>
      </c>
      <c r="HQ60">
        <v>98.451999999999998</v>
      </c>
      <c r="HR60">
        <v>100.91500000000001</v>
      </c>
    </row>
    <row r="61" spans="1:226" x14ac:dyDescent="0.2">
      <c r="A61">
        <v>45</v>
      </c>
      <c r="B61">
        <v>1656170078.5999999</v>
      </c>
      <c r="C61">
        <v>282.09999990463302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1656170070.83214</v>
      </c>
      <c r="J61">
        <f t="shared" si="0"/>
        <v>2.6816709949877052E-3</v>
      </c>
      <c r="K61">
        <f t="shared" si="1"/>
        <v>2.6816709949877051</v>
      </c>
      <c r="L61">
        <f t="shared" si="2"/>
        <v>26.255882799311859</v>
      </c>
      <c r="M61">
        <f t="shared" si="3"/>
        <v>700.42203571428604</v>
      </c>
      <c r="N61">
        <f t="shared" si="4"/>
        <v>361.58925078262763</v>
      </c>
      <c r="O61">
        <f t="shared" si="5"/>
        <v>27.639010167511429</v>
      </c>
      <c r="P61">
        <f t="shared" si="6"/>
        <v>53.538570974539319</v>
      </c>
      <c r="Q61">
        <f t="shared" si="7"/>
        <v>0.13322849667569031</v>
      </c>
      <c r="R61">
        <f t="shared" si="8"/>
        <v>3.2801013421249787</v>
      </c>
      <c r="S61">
        <f t="shared" si="9"/>
        <v>0.13029362079191764</v>
      </c>
      <c r="T61">
        <f t="shared" si="10"/>
        <v>8.169181514288526E-2</v>
      </c>
      <c r="U61">
        <f t="shared" si="11"/>
        <v>321.51448167857183</v>
      </c>
      <c r="V61">
        <f t="shared" si="12"/>
        <v>25.240580764747914</v>
      </c>
      <c r="W61">
        <f t="shared" si="13"/>
        <v>24.247992857142901</v>
      </c>
      <c r="X61">
        <f t="shared" si="14"/>
        <v>3.0398820000492068</v>
      </c>
      <c r="Y61">
        <f t="shared" si="15"/>
        <v>50.051431709300495</v>
      </c>
      <c r="Z61">
        <f t="shared" si="16"/>
        <v>1.5135210241132131</v>
      </c>
      <c r="AA61">
        <f t="shared" si="17"/>
        <v>3.0239315288796673</v>
      </c>
      <c r="AB61">
        <f t="shared" si="18"/>
        <v>1.5263609759359937</v>
      </c>
      <c r="AC61">
        <f t="shared" si="19"/>
        <v>-118.26169087895779</v>
      </c>
      <c r="AD61">
        <f t="shared" si="20"/>
        <v>-15.511115666256906</v>
      </c>
      <c r="AE61">
        <f t="shared" si="21"/>
        <v>-0.99227382947157028</v>
      </c>
      <c r="AF61">
        <f t="shared" si="22"/>
        <v>186.74940130388558</v>
      </c>
      <c r="AG61">
        <f t="shared" si="23"/>
        <v>69.329323527181373</v>
      </c>
      <c r="AH61">
        <f t="shared" si="24"/>
        <v>2.7012332396168524</v>
      </c>
      <c r="AI61">
        <f t="shared" si="25"/>
        <v>26.255882799311859</v>
      </c>
      <c r="AJ61">
        <v>766.98078890356499</v>
      </c>
      <c r="AK61">
        <v>739.096224242424</v>
      </c>
      <c r="AL61">
        <v>3.3831909363135302</v>
      </c>
      <c r="AM61">
        <v>66.878443452550002</v>
      </c>
      <c r="AN61">
        <f t="shared" si="26"/>
        <v>2.6816709949877051</v>
      </c>
      <c r="AO61">
        <v>18.4340742659152</v>
      </c>
      <c r="AP61">
        <v>19.800923636363599</v>
      </c>
      <c r="AQ61">
        <v>9.3162366664927001E-7</v>
      </c>
      <c r="AR61">
        <v>77.419328598237499</v>
      </c>
      <c r="AS61">
        <v>30</v>
      </c>
      <c r="AT61">
        <v>6</v>
      </c>
      <c r="AU61">
        <f t="shared" si="27"/>
        <v>1</v>
      </c>
      <c r="AV61">
        <f t="shared" si="28"/>
        <v>0</v>
      </c>
      <c r="AW61">
        <f t="shared" si="29"/>
        <v>40759.746032147792</v>
      </c>
      <c r="AX61">
        <f t="shared" si="30"/>
        <v>1999.9903571428599</v>
      </c>
      <c r="AY61">
        <f t="shared" si="31"/>
        <v>1681.1919107142878</v>
      </c>
      <c r="AZ61">
        <f t="shared" si="32"/>
        <v>0.84060000825003967</v>
      </c>
      <c r="BA61">
        <f t="shared" si="33"/>
        <v>0.16075801592257674</v>
      </c>
      <c r="BB61">
        <v>2.6</v>
      </c>
      <c r="BC61">
        <v>0.5</v>
      </c>
      <c r="BD61" t="s">
        <v>355</v>
      </c>
      <c r="BE61">
        <v>2</v>
      </c>
      <c r="BF61" t="b">
        <v>1</v>
      </c>
      <c r="BG61">
        <v>1656170070.83214</v>
      </c>
      <c r="BH61">
        <v>700.42203571428604</v>
      </c>
      <c r="BI61">
        <v>737.45703571428601</v>
      </c>
      <c r="BJ61">
        <v>19.8007428571429</v>
      </c>
      <c r="BK61">
        <v>18.4239178571429</v>
      </c>
      <c r="BL61">
        <v>698.59878571428601</v>
      </c>
      <c r="BM61">
        <v>19.749196428571398</v>
      </c>
      <c r="BN61">
        <v>500.00121428571401</v>
      </c>
      <c r="BO61">
        <v>76.337635714285696</v>
      </c>
      <c r="BP61">
        <v>9.9952260714285701E-2</v>
      </c>
      <c r="BQ61">
        <v>24.160278571428599</v>
      </c>
      <c r="BR61">
        <v>24.247992857142901</v>
      </c>
      <c r="BS61">
        <v>999.9</v>
      </c>
      <c r="BT61">
        <v>0</v>
      </c>
      <c r="BU61">
        <v>0</v>
      </c>
      <c r="BV61">
        <v>10002.258214285701</v>
      </c>
      <c r="BW61">
        <v>0</v>
      </c>
      <c r="BX61">
        <v>1393.3828571428601</v>
      </c>
      <c r="BY61">
        <v>-37.034946428571402</v>
      </c>
      <c r="BZ61">
        <v>714.57117857142896</v>
      </c>
      <c r="CA61">
        <v>751.29889285714296</v>
      </c>
      <c r="CB61">
        <v>1.37683678571429</v>
      </c>
      <c r="CC61">
        <v>737.45703571428601</v>
      </c>
      <c r="CD61">
        <v>18.4239178571429</v>
      </c>
      <c r="CE61">
        <v>1.5115414285714299</v>
      </c>
      <c r="CF61">
        <v>1.4064385714285701</v>
      </c>
      <c r="CG61">
        <v>13.085421428571401</v>
      </c>
      <c r="CH61">
        <v>11.9872214285714</v>
      </c>
      <c r="CI61">
        <v>1999.9903571428599</v>
      </c>
      <c r="CJ61">
        <v>0.97999842857142805</v>
      </c>
      <c r="CK61">
        <v>2.0001857142857099E-2</v>
      </c>
      <c r="CL61">
        <v>0</v>
      </c>
      <c r="CM61">
        <v>2.6119964285714299</v>
      </c>
      <c r="CN61">
        <v>0</v>
      </c>
      <c r="CO61">
        <v>3752.6253571428601</v>
      </c>
      <c r="CP61">
        <v>16705.303571428602</v>
      </c>
      <c r="CQ61">
        <v>40.436999999999998</v>
      </c>
      <c r="CR61">
        <v>42.066499999999998</v>
      </c>
      <c r="CS61">
        <v>41.375</v>
      </c>
      <c r="CT61">
        <v>40.375</v>
      </c>
      <c r="CU61">
        <v>40</v>
      </c>
      <c r="CV61">
        <v>1959.99</v>
      </c>
      <c r="CW61">
        <v>40.000357142857098</v>
      </c>
      <c r="CX61">
        <v>0</v>
      </c>
      <c r="CY61">
        <v>1656170077.2</v>
      </c>
      <c r="CZ61">
        <v>0</v>
      </c>
      <c r="DA61">
        <v>0</v>
      </c>
      <c r="DB61" t="s">
        <v>356</v>
      </c>
      <c r="DC61">
        <v>1656081796.0999999</v>
      </c>
      <c r="DD61">
        <v>1656081786.5999999</v>
      </c>
      <c r="DE61">
        <v>0</v>
      </c>
      <c r="DF61">
        <v>0.44700000000000001</v>
      </c>
      <c r="DG61">
        <v>1.2E-2</v>
      </c>
      <c r="DH61">
        <v>1.8160000000000001</v>
      </c>
      <c r="DI61">
        <v>-9.0999999999999998E-2</v>
      </c>
      <c r="DJ61">
        <v>420</v>
      </c>
      <c r="DK61">
        <v>13</v>
      </c>
      <c r="DL61">
        <v>0.64</v>
      </c>
      <c r="DM61">
        <v>0.22</v>
      </c>
      <c r="DN61">
        <v>-36.805795000000003</v>
      </c>
      <c r="DO61">
        <v>-3.7716652908066401</v>
      </c>
      <c r="DP61">
        <v>0.41062806038433303</v>
      </c>
      <c r="DQ61">
        <v>0</v>
      </c>
      <c r="DR61">
        <v>1.3780034999999999</v>
      </c>
      <c r="DS61">
        <v>-3.2819887429647497E-2</v>
      </c>
      <c r="DT61">
        <v>8.1380076032159104E-3</v>
      </c>
      <c r="DU61">
        <v>1</v>
      </c>
      <c r="DV61">
        <v>1</v>
      </c>
      <c r="DW61">
        <v>2</v>
      </c>
      <c r="DX61" t="s">
        <v>375</v>
      </c>
      <c r="DY61">
        <v>2.9013399999999998</v>
      </c>
      <c r="DZ61">
        <v>2.7162199999999999</v>
      </c>
      <c r="EA61">
        <v>0.11591600000000001</v>
      </c>
      <c r="EB61">
        <v>0.119949</v>
      </c>
      <c r="EC61">
        <v>7.7341099999999996E-2</v>
      </c>
      <c r="ED61">
        <v>7.306E-2</v>
      </c>
      <c r="EE61">
        <v>25460.1</v>
      </c>
      <c r="EF61">
        <v>21775.599999999999</v>
      </c>
      <c r="EG61">
        <v>25762.3</v>
      </c>
      <c r="EH61">
        <v>24079.200000000001</v>
      </c>
      <c r="EI61">
        <v>40504.9</v>
      </c>
      <c r="EJ61">
        <v>36911.9</v>
      </c>
      <c r="EK61">
        <v>46484.5</v>
      </c>
      <c r="EL61">
        <v>42905.4</v>
      </c>
      <c r="EM61">
        <v>1.8182</v>
      </c>
      <c r="EN61">
        <v>2.2981500000000001</v>
      </c>
      <c r="EO61">
        <v>0.15212600000000001</v>
      </c>
      <c r="EP61">
        <v>0</v>
      </c>
      <c r="EQ61">
        <v>21.729700000000001</v>
      </c>
      <c r="ER61">
        <v>999.9</v>
      </c>
      <c r="ES61">
        <v>54.029000000000003</v>
      </c>
      <c r="ET61">
        <v>25.800999999999998</v>
      </c>
      <c r="EU61">
        <v>23.6022</v>
      </c>
      <c r="EV61">
        <v>52.105499999999999</v>
      </c>
      <c r="EW61">
        <v>35.701099999999997</v>
      </c>
      <c r="EX61">
        <v>2</v>
      </c>
      <c r="EY61">
        <v>-0.35231499999999999</v>
      </c>
      <c r="EZ61">
        <v>-0.49798500000000001</v>
      </c>
      <c r="FA61">
        <v>20.246500000000001</v>
      </c>
      <c r="FB61">
        <v>5.2351099999999997</v>
      </c>
      <c r="FC61">
        <v>11.986000000000001</v>
      </c>
      <c r="FD61">
        <v>4.9569999999999999</v>
      </c>
      <c r="FE61">
        <v>3.3039800000000001</v>
      </c>
      <c r="FF61">
        <v>9999</v>
      </c>
      <c r="FG61">
        <v>310.89999999999998</v>
      </c>
      <c r="FH61">
        <v>3691.2</v>
      </c>
      <c r="FI61">
        <v>9999</v>
      </c>
      <c r="FJ61">
        <v>1.86829</v>
      </c>
      <c r="FK61">
        <v>1.8640099999999999</v>
      </c>
      <c r="FL61">
        <v>1.87164</v>
      </c>
      <c r="FM61">
        <v>1.86242</v>
      </c>
      <c r="FN61">
        <v>1.86188</v>
      </c>
      <c r="FO61">
        <v>1.86829</v>
      </c>
      <c r="FP61">
        <v>1.8583799999999999</v>
      </c>
      <c r="FQ61">
        <v>1.86493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1.86</v>
      </c>
      <c r="GF61">
        <v>5.1499999999999997E-2</v>
      </c>
      <c r="GG61">
        <v>0.39499089592780401</v>
      </c>
      <c r="GH61">
        <v>3.1153520846250202E-3</v>
      </c>
      <c r="GI61">
        <v>-2.1644517400314199E-6</v>
      </c>
      <c r="GJ61">
        <v>9.0383515404126001E-10</v>
      </c>
      <c r="GK61">
        <v>5.1554237621799399E-2</v>
      </c>
      <c r="GL61">
        <v>0</v>
      </c>
      <c r="GM61">
        <v>0</v>
      </c>
      <c r="GN61">
        <v>0</v>
      </c>
      <c r="GO61">
        <v>18</v>
      </c>
      <c r="GP61">
        <v>2154</v>
      </c>
      <c r="GQ61">
        <v>2</v>
      </c>
      <c r="GR61">
        <v>17</v>
      </c>
      <c r="GS61">
        <v>1471.4</v>
      </c>
      <c r="GT61">
        <v>1471.5</v>
      </c>
      <c r="GU61">
        <v>2.1337899999999999</v>
      </c>
      <c r="GV61">
        <v>2.32178</v>
      </c>
      <c r="GW61">
        <v>1.9982899999999999</v>
      </c>
      <c r="GX61">
        <v>2.7014200000000002</v>
      </c>
      <c r="GY61">
        <v>2.0935100000000002</v>
      </c>
      <c r="GZ61">
        <v>2.3889200000000002</v>
      </c>
      <c r="HA61">
        <v>34.4636</v>
      </c>
      <c r="HB61">
        <v>15.918200000000001</v>
      </c>
      <c r="HC61">
        <v>18</v>
      </c>
      <c r="HD61">
        <v>407.73200000000003</v>
      </c>
      <c r="HE61">
        <v>731.31</v>
      </c>
      <c r="HF61">
        <v>22.9999</v>
      </c>
      <c r="HG61">
        <v>22.817699999999999</v>
      </c>
      <c r="HH61">
        <v>30.000499999999999</v>
      </c>
      <c r="HI61">
        <v>22.553899999999999</v>
      </c>
      <c r="HJ61">
        <v>22.5504</v>
      </c>
      <c r="HK61">
        <v>42.796500000000002</v>
      </c>
      <c r="HL61">
        <v>35.502400000000002</v>
      </c>
      <c r="HM61">
        <v>84.272900000000007</v>
      </c>
      <c r="HN61">
        <v>23</v>
      </c>
      <c r="HO61">
        <v>786.99300000000005</v>
      </c>
      <c r="HP61">
        <v>18.335799999999999</v>
      </c>
      <c r="HQ61">
        <v>98.449399999999997</v>
      </c>
      <c r="HR61">
        <v>100.914</v>
      </c>
    </row>
    <row r="62" spans="1:226" x14ac:dyDescent="0.2">
      <c r="A62">
        <v>46</v>
      </c>
      <c r="B62">
        <v>1656170083.5999999</v>
      </c>
      <c r="C62">
        <v>287.09999990463302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1656170076.0999999</v>
      </c>
      <c r="J62">
        <f t="shared" si="0"/>
        <v>2.7246145947439049E-3</v>
      </c>
      <c r="K62">
        <f t="shared" si="1"/>
        <v>2.7246145947439051</v>
      </c>
      <c r="L62">
        <f t="shared" si="2"/>
        <v>26.504000085239579</v>
      </c>
      <c r="M62">
        <f t="shared" si="3"/>
        <v>717.90774074074102</v>
      </c>
      <c r="N62">
        <f t="shared" si="4"/>
        <v>381.33050409455677</v>
      </c>
      <c r="O62">
        <f t="shared" si="5"/>
        <v>29.147949002866511</v>
      </c>
      <c r="P62">
        <f t="shared" si="6"/>
        <v>54.875070289906361</v>
      </c>
      <c r="Q62">
        <f t="shared" si="7"/>
        <v>0.13572981035870765</v>
      </c>
      <c r="R62">
        <f t="shared" si="8"/>
        <v>3.2777332587690475</v>
      </c>
      <c r="S62">
        <f t="shared" si="9"/>
        <v>0.13268290786371992</v>
      </c>
      <c r="T62">
        <f t="shared" si="10"/>
        <v>8.3194872733371145E-2</v>
      </c>
      <c r="U62">
        <f t="shared" si="11"/>
        <v>321.51558622222262</v>
      </c>
      <c r="V62">
        <f t="shared" si="12"/>
        <v>25.235192403231189</v>
      </c>
      <c r="W62">
        <f t="shared" si="13"/>
        <v>24.2294444444445</v>
      </c>
      <c r="X62">
        <f t="shared" si="14"/>
        <v>3.0365029311191121</v>
      </c>
      <c r="Y62">
        <f t="shared" si="15"/>
        <v>50.041966494036153</v>
      </c>
      <c r="Z62">
        <f t="shared" si="16"/>
        <v>1.5135932201559226</v>
      </c>
      <c r="AA62">
        <f t="shared" si="17"/>
        <v>3.0246477630656421</v>
      </c>
      <c r="AB62">
        <f t="shared" si="18"/>
        <v>1.5229097109631895</v>
      </c>
      <c r="AC62">
        <f t="shared" si="19"/>
        <v>-120.1555036282062</v>
      </c>
      <c r="AD62">
        <f t="shared" si="20"/>
        <v>-11.524709326910216</v>
      </c>
      <c r="AE62">
        <f t="shared" si="21"/>
        <v>-0.73773455632879703</v>
      </c>
      <c r="AF62">
        <f t="shared" si="22"/>
        <v>189.0976387107774</v>
      </c>
      <c r="AG62">
        <f t="shared" si="23"/>
        <v>69.918780619092985</v>
      </c>
      <c r="AH62">
        <f t="shared" si="24"/>
        <v>2.7041974348684121</v>
      </c>
      <c r="AI62">
        <f t="shared" si="25"/>
        <v>26.504000085239579</v>
      </c>
      <c r="AJ62">
        <v>784.46397269001602</v>
      </c>
      <c r="AK62">
        <v>756.30533333333301</v>
      </c>
      <c r="AL62">
        <v>3.4178355925358299</v>
      </c>
      <c r="AM62">
        <v>66.878443452550002</v>
      </c>
      <c r="AN62">
        <f t="shared" si="26"/>
        <v>2.7246145947439051</v>
      </c>
      <c r="AO62">
        <v>18.411003468661399</v>
      </c>
      <c r="AP62">
        <v>19.799753939393899</v>
      </c>
      <c r="AQ62">
        <v>-3.9532992910566597E-6</v>
      </c>
      <c r="AR62">
        <v>77.419328598237499</v>
      </c>
      <c r="AS62">
        <v>30</v>
      </c>
      <c r="AT62">
        <v>6</v>
      </c>
      <c r="AU62">
        <f t="shared" si="27"/>
        <v>1</v>
      </c>
      <c r="AV62">
        <f t="shared" si="28"/>
        <v>0</v>
      </c>
      <c r="AW62">
        <f t="shared" si="29"/>
        <v>40719.873684745173</v>
      </c>
      <c r="AX62">
        <f t="shared" si="30"/>
        <v>1999.99740740741</v>
      </c>
      <c r="AY62">
        <f t="shared" si="31"/>
        <v>1681.1978222222244</v>
      </c>
      <c r="AZ62">
        <f t="shared" si="32"/>
        <v>0.84060000077777874</v>
      </c>
      <c r="BA62">
        <f t="shared" si="33"/>
        <v>0.16075800150111305</v>
      </c>
      <c r="BB62">
        <v>2.6</v>
      </c>
      <c r="BC62">
        <v>0.5</v>
      </c>
      <c r="BD62" t="s">
        <v>355</v>
      </c>
      <c r="BE62">
        <v>2</v>
      </c>
      <c r="BF62" t="b">
        <v>1</v>
      </c>
      <c r="BG62">
        <v>1656170076.0999999</v>
      </c>
      <c r="BH62">
        <v>717.90774074074102</v>
      </c>
      <c r="BI62">
        <v>755.27459259259297</v>
      </c>
      <c r="BJ62">
        <v>19.8017111111111</v>
      </c>
      <c r="BK62">
        <v>18.423388888888901</v>
      </c>
      <c r="BL62">
        <v>716.05985185185205</v>
      </c>
      <c r="BM62">
        <v>19.750166666666701</v>
      </c>
      <c r="BN62">
        <v>500.00566666666703</v>
      </c>
      <c r="BO62">
        <v>76.337462962963002</v>
      </c>
      <c r="BP62">
        <v>0.10003335555555599</v>
      </c>
      <c r="BQ62">
        <v>24.164225925925901</v>
      </c>
      <c r="BR62">
        <v>24.2294444444445</v>
      </c>
      <c r="BS62">
        <v>999.9</v>
      </c>
      <c r="BT62">
        <v>0</v>
      </c>
      <c r="BU62">
        <v>0</v>
      </c>
      <c r="BV62">
        <v>9992.2196296296297</v>
      </c>
      <c r="BW62">
        <v>0</v>
      </c>
      <c r="BX62">
        <v>1393.8218518518499</v>
      </c>
      <c r="BY62">
        <v>-37.366718518518503</v>
      </c>
      <c r="BZ62">
        <v>732.41077777777798</v>
      </c>
      <c r="CA62">
        <v>769.45025925925904</v>
      </c>
      <c r="CB62">
        <v>1.37832925925926</v>
      </c>
      <c r="CC62">
        <v>755.27459259259297</v>
      </c>
      <c r="CD62">
        <v>18.423388888888901</v>
      </c>
      <c r="CE62">
        <v>1.5116122222222199</v>
      </c>
      <c r="CF62">
        <v>1.4063951851851899</v>
      </c>
      <c r="CG62">
        <v>13.0861296296296</v>
      </c>
      <c r="CH62">
        <v>11.986751851851899</v>
      </c>
      <c r="CI62">
        <v>1999.99740740741</v>
      </c>
      <c r="CJ62">
        <v>0.97999855555555604</v>
      </c>
      <c r="CK62">
        <v>2.00017259259259E-2</v>
      </c>
      <c r="CL62">
        <v>0</v>
      </c>
      <c r="CM62">
        <v>2.6470111111111101</v>
      </c>
      <c r="CN62">
        <v>0</v>
      </c>
      <c r="CO62">
        <v>3756.4211111111099</v>
      </c>
      <c r="CP62">
        <v>16705.385185185201</v>
      </c>
      <c r="CQ62">
        <v>40.436999999999998</v>
      </c>
      <c r="CR62">
        <v>42.066666666666698</v>
      </c>
      <c r="CS62">
        <v>41.375</v>
      </c>
      <c r="CT62">
        <v>40.375</v>
      </c>
      <c r="CU62">
        <v>39.995333333333299</v>
      </c>
      <c r="CV62">
        <v>1959.99740740741</v>
      </c>
      <c r="CW62">
        <v>40</v>
      </c>
      <c r="CX62">
        <v>0</v>
      </c>
      <c r="CY62">
        <v>1656170082.5999999</v>
      </c>
      <c r="CZ62">
        <v>0</v>
      </c>
      <c r="DA62">
        <v>0</v>
      </c>
      <c r="DB62" t="s">
        <v>356</v>
      </c>
      <c r="DC62">
        <v>1656081796.0999999</v>
      </c>
      <c r="DD62">
        <v>1656081786.5999999</v>
      </c>
      <c r="DE62">
        <v>0</v>
      </c>
      <c r="DF62">
        <v>0.44700000000000001</v>
      </c>
      <c r="DG62">
        <v>1.2E-2</v>
      </c>
      <c r="DH62">
        <v>1.8160000000000001</v>
      </c>
      <c r="DI62">
        <v>-9.0999999999999998E-2</v>
      </c>
      <c r="DJ62">
        <v>420</v>
      </c>
      <c r="DK62">
        <v>13</v>
      </c>
      <c r="DL62">
        <v>0.64</v>
      </c>
      <c r="DM62">
        <v>0.22</v>
      </c>
      <c r="DN62">
        <v>-37.121017500000001</v>
      </c>
      <c r="DO62">
        <v>-4.4393392120074102</v>
      </c>
      <c r="DP62">
        <v>0.46860313159831801</v>
      </c>
      <c r="DQ62">
        <v>0</v>
      </c>
      <c r="DR62">
        <v>1.379308</v>
      </c>
      <c r="DS62">
        <v>1.23185741088114E-2</v>
      </c>
      <c r="DT62">
        <v>6.79873672089161E-3</v>
      </c>
      <c r="DU62">
        <v>1</v>
      </c>
      <c r="DV62">
        <v>1</v>
      </c>
      <c r="DW62">
        <v>2</v>
      </c>
      <c r="DX62" t="s">
        <v>375</v>
      </c>
      <c r="DY62">
        <v>2.9014099999999998</v>
      </c>
      <c r="DZ62">
        <v>2.7162999999999999</v>
      </c>
      <c r="EA62">
        <v>0.117718</v>
      </c>
      <c r="EB62">
        <v>0.121671</v>
      </c>
      <c r="EC62">
        <v>7.7337900000000001E-2</v>
      </c>
      <c r="ED62">
        <v>7.3088E-2</v>
      </c>
      <c r="EE62">
        <v>25408</v>
      </c>
      <c r="EF62">
        <v>21732.3</v>
      </c>
      <c r="EG62">
        <v>25762</v>
      </c>
      <c r="EH62">
        <v>24078.400000000001</v>
      </c>
      <c r="EI62">
        <v>40504.6</v>
      </c>
      <c r="EJ62">
        <v>36910</v>
      </c>
      <c r="EK62">
        <v>46483.9</v>
      </c>
      <c r="EL62">
        <v>42904.4</v>
      </c>
      <c r="EM62">
        <v>1.81833</v>
      </c>
      <c r="EN62">
        <v>2.2979500000000002</v>
      </c>
      <c r="EO62">
        <v>0.152722</v>
      </c>
      <c r="EP62">
        <v>0</v>
      </c>
      <c r="EQ62">
        <v>21.718</v>
      </c>
      <c r="ER62">
        <v>999.9</v>
      </c>
      <c r="ES62">
        <v>54.003999999999998</v>
      </c>
      <c r="ET62">
        <v>25.821000000000002</v>
      </c>
      <c r="EU62">
        <v>23.619900000000001</v>
      </c>
      <c r="EV62">
        <v>52.265500000000003</v>
      </c>
      <c r="EW62">
        <v>35.821300000000001</v>
      </c>
      <c r="EX62">
        <v>2</v>
      </c>
      <c r="EY62">
        <v>-0.35210399999999997</v>
      </c>
      <c r="EZ62">
        <v>-0.49924800000000003</v>
      </c>
      <c r="FA62">
        <v>20.246400000000001</v>
      </c>
      <c r="FB62">
        <v>5.2346599999999999</v>
      </c>
      <c r="FC62">
        <v>11.986000000000001</v>
      </c>
      <c r="FD62">
        <v>4.9570999999999996</v>
      </c>
      <c r="FE62">
        <v>3.3039000000000001</v>
      </c>
      <c r="FF62">
        <v>9999</v>
      </c>
      <c r="FG62">
        <v>310.89999999999998</v>
      </c>
      <c r="FH62">
        <v>3691.2</v>
      </c>
      <c r="FI62">
        <v>9999</v>
      </c>
      <c r="FJ62">
        <v>1.86829</v>
      </c>
      <c r="FK62">
        <v>1.8640099999999999</v>
      </c>
      <c r="FL62">
        <v>1.87164</v>
      </c>
      <c r="FM62">
        <v>1.86242</v>
      </c>
      <c r="FN62">
        <v>1.86188</v>
      </c>
      <c r="FO62">
        <v>1.86829</v>
      </c>
      <c r="FP62">
        <v>1.8583799999999999</v>
      </c>
      <c r="FQ62">
        <v>1.8649199999999999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1.883</v>
      </c>
      <c r="GF62">
        <v>5.16E-2</v>
      </c>
      <c r="GG62">
        <v>0.39499089592780401</v>
      </c>
      <c r="GH62">
        <v>3.1153520846250202E-3</v>
      </c>
      <c r="GI62">
        <v>-2.1644517400314199E-6</v>
      </c>
      <c r="GJ62">
        <v>9.0383515404126001E-10</v>
      </c>
      <c r="GK62">
        <v>5.1554237621799399E-2</v>
      </c>
      <c r="GL62">
        <v>0</v>
      </c>
      <c r="GM62">
        <v>0</v>
      </c>
      <c r="GN62">
        <v>0</v>
      </c>
      <c r="GO62">
        <v>18</v>
      </c>
      <c r="GP62">
        <v>2154</v>
      </c>
      <c r="GQ62">
        <v>2</v>
      </c>
      <c r="GR62">
        <v>17</v>
      </c>
      <c r="GS62">
        <v>1471.5</v>
      </c>
      <c r="GT62">
        <v>1471.6</v>
      </c>
      <c r="GU62">
        <v>2.16919</v>
      </c>
      <c r="GV62">
        <v>2.31934</v>
      </c>
      <c r="GW62">
        <v>1.9982899999999999</v>
      </c>
      <c r="GX62">
        <v>2.7014200000000002</v>
      </c>
      <c r="GY62">
        <v>2.0935100000000002</v>
      </c>
      <c r="GZ62">
        <v>2.3864700000000001</v>
      </c>
      <c r="HA62">
        <v>34.4636</v>
      </c>
      <c r="HB62">
        <v>15.918200000000001</v>
      </c>
      <c r="HC62">
        <v>18</v>
      </c>
      <c r="HD62">
        <v>407.83100000000002</v>
      </c>
      <c r="HE62">
        <v>731.197</v>
      </c>
      <c r="HF62">
        <v>22.9998</v>
      </c>
      <c r="HG62">
        <v>22.8217</v>
      </c>
      <c r="HH62">
        <v>30.000299999999999</v>
      </c>
      <c r="HI62">
        <v>22.558299999999999</v>
      </c>
      <c r="HJ62">
        <v>22.5549</v>
      </c>
      <c r="HK62">
        <v>43.545699999999997</v>
      </c>
      <c r="HL62">
        <v>35.773200000000003</v>
      </c>
      <c r="HM62">
        <v>84.272900000000007</v>
      </c>
      <c r="HN62">
        <v>23</v>
      </c>
      <c r="HO62">
        <v>807.38</v>
      </c>
      <c r="HP62">
        <v>18.3325</v>
      </c>
      <c r="HQ62">
        <v>98.448300000000003</v>
      </c>
      <c r="HR62">
        <v>100.911</v>
      </c>
    </row>
    <row r="63" spans="1:226" x14ac:dyDescent="0.2">
      <c r="A63">
        <v>47</v>
      </c>
      <c r="B63">
        <v>1656170088.5999999</v>
      </c>
      <c r="C63">
        <v>292.09999990463302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1656170080.81429</v>
      </c>
      <c r="J63">
        <f t="shared" si="0"/>
        <v>2.7184458106786391E-3</v>
      </c>
      <c r="K63">
        <f t="shared" si="1"/>
        <v>2.7184458106786393</v>
      </c>
      <c r="L63">
        <f t="shared" si="2"/>
        <v>27.248658294536508</v>
      </c>
      <c r="M63">
        <f t="shared" si="3"/>
        <v>733.56892857142896</v>
      </c>
      <c r="N63">
        <f t="shared" si="4"/>
        <v>386.11121004600443</v>
      </c>
      <c r="O63">
        <f t="shared" si="5"/>
        <v>29.513327380190603</v>
      </c>
      <c r="P63">
        <f t="shared" si="6"/>
        <v>56.072083331340401</v>
      </c>
      <c r="Q63">
        <f t="shared" si="7"/>
        <v>0.13507980411161744</v>
      </c>
      <c r="R63">
        <f t="shared" si="8"/>
        <v>3.2755494383088175</v>
      </c>
      <c r="S63">
        <f t="shared" si="9"/>
        <v>0.13205970148432591</v>
      </c>
      <c r="T63">
        <f t="shared" si="10"/>
        <v>8.2803033726515429E-2</v>
      </c>
      <c r="U63">
        <f t="shared" si="11"/>
        <v>321.51577199999974</v>
      </c>
      <c r="V63">
        <f t="shared" si="12"/>
        <v>25.242261668960765</v>
      </c>
      <c r="W63">
        <f t="shared" si="13"/>
        <v>24.250092857142899</v>
      </c>
      <c r="X63">
        <f t="shared" si="14"/>
        <v>3.0402647759720414</v>
      </c>
      <c r="Y63">
        <f t="shared" si="15"/>
        <v>50.029789331994415</v>
      </c>
      <c r="Z63">
        <f t="shared" si="16"/>
        <v>1.5136745969750085</v>
      </c>
      <c r="AA63">
        <f t="shared" si="17"/>
        <v>3.0255466136992162</v>
      </c>
      <c r="AB63">
        <f t="shared" si="18"/>
        <v>1.5265901789970329</v>
      </c>
      <c r="AC63">
        <f t="shared" si="19"/>
        <v>-119.88346025092798</v>
      </c>
      <c r="AD63">
        <f t="shared" si="20"/>
        <v>-14.2887687192275</v>
      </c>
      <c r="AE63">
        <f t="shared" si="21"/>
        <v>-0.91539918219770255</v>
      </c>
      <c r="AF63">
        <f t="shared" si="22"/>
        <v>186.42814384764657</v>
      </c>
      <c r="AG63">
        <f t="shared" si="23"/>
        <v>70.41499048749246</v>
      </c>
      <c r="AH63">
        <f t="shared" si="24"/>
        <v>2.7146605524169836</v>
      </c>
      <c r="AI63">
        <f t="shared" si="25"/>
        <v>27.248658294536508</v>
      </c>
      <c r="AJ63">
        <v>801.39795689929394</v>
      </c>
      <c r="AK63">
        <v>773.04290303030302</v>
      </c>
      <c r="AL63">
        <v>3.3703533096295302</v>
      </c>
      <c r="AM63">
        <v>66.878443452550002</v>
      </c>
      <c r="AN63">
        <f t="shared" si="26"/>
        <v>2.7184458106786393</v>
      </c>
      <c r="AO63">
        <v>18.424375697095101</v>
      </c>
      <c r="AP63">
        <v>19.8096109090909</v>
      </c>
      <c r="AQ63">
        <v>5.4251044376958901E-5</v>
      </c>
      <c r="AR63">
        <v>77.419328598237499</v>
      </c>
      <c r="AS63">
        <v>30</v>
      </c>
      <c r="AT63">
        <v>6</v>
      </c>
      <c r="AU63">
        <f t="shared" si="27"/>
        <v>1</v>
      </c>
      <c r="AV63">
        <f t="shared" si="28"/>
        <v>0</v>
      </c>
      <c r="AW63">
        <f t="shared" si="29"/>
        <v>40682.925130193355</v>
      </c>
      <c r="AX63">
        <f t="shared" si="30"/>
        <v>1999.9985714285699</v>
      </c>
      <c r="AY63">
        <f t="shared" si="31"/>
        <v>1681.1987999999988</v>
      </c>
      <c r="AZ63">
        <f t="shared" si="32"/>
        <v>0.84060000042857175</v>
      </c>
      <c r="BA63">
        <f t="shared" si="33"/>
        <v>0.16075800082714345</v>
      </c>
      <c r="BB63">
        <v>2.6</v>
      </c>
      <c r="BC63">
        <v>0.5</v>
      </c>
      <c r="BD63" t="s">
        <v>355</v>
      </c>
      <c r="BE63">
        <v>2</v>
      </c>
      <c r="BF63" t="b">
        <v>1</v>
      </c>
      <c r="BG63">
        <v>1656170080.81429</v>
      </c>
      <c r="BH63">
        <v>733.56892857142896</v>
      </c>
      <c r="BI63">
        <v>771.21767857142902</v>
      </c>
      <c r="BJ63">
        <v>19.802807142857102</v>
      </c>
      <c r="BK63">
        <v>18.419232142857101</v>
      </c>
      <c r="BL63">
        <v>731.69910714285697</v>
      </c>
      <c r="BM63">
        <v>19.751257142857099</v>
      </c>
      <c r="BN63">
        <v>500.03410714285701</v>
      </c>
      <c r="BO63">
        <v>76.337296428571406</v>
      </c>
      <c r="BP63">
        <v>0.10007863928571401</v>
      </c>
      <c r="BQ63">
        <v>24.169178571428599</v>
      </c>
      <c r="BR63">
        <v>24.250092857142899</v>
      </c>
      <c r="BS63">
        <v>999.9</v>
      </c>
      <c r="BT63">
        <v>0</v>
      </c>
      <c r="BU63">
        <v>0</v>
      </c>
      <c r="BV63">
        <v>9982.9657142857104</v>
      </c>
      <c r="BW63">
        <v>0</v>
      </c>
      <c r="BX63">
        <v>1394.57714285714</v>
      </c>
      <c r="BY63">
        <v>-37.648628571428603</v>
      </c>
      <c r="BZ63">
        <v>748.38914285714304</v>
      </c>
      <c r="CA63">
        <v>785.68932142857102</v>
      </c>
      <c r="CB63">
        <v>1.3835742857142901</v>
      </c>
      <c r="CC63">
        <v>771.21767857142902</v>
      </c>
      <c r="CD63">
        <v>18.419232142857101</v>
      </c>
      <c r="CE63">
        <v>1.5116925000000001</v>
      </c>
      <c r="CF63">
        <v>1.406075</v>
      </c>
      <c r="CG63">
        <v>13.0869464285714</v>
      </c>
      <c r="CH63">
        <v>11.9833071428571</v>
      </c>
      <c r="CI63">
        <v>1999.9985714285699</v>
      </c>
      <c r="CJ63">
        <v>0.97999842857142805</v>
      </c>
      <c r="CK63">
        <v>2.0001857142857099E-2</v>
      </c>
      <c r="CL63">
        <v>0</v>
      </c>
      <c r="CM63">
        <v>2.6213857142857102</v>
      </c>
      <c r="CN63">
        <v>0</v>
      </c>
      <c r="CO63">
        <v>3760.3896428571402</v>
      </c>
      <c r="CP63">
        <v>16705.3892857143</v>
      </c>
      <c r="CQ63">
        <v>40.436999999999998</v>
      </c>
      <c r="CR63">
        <v>42.073250000000002</v>
      </c>
      <c r="CS63">
        <v>41.375</v>
      </c>
      <c r="CT63">
        <v>40.361499999999999</v>
      </c>
      <c r="CU63">
        <v>39.986499999999999</v>
      </c>
      <c r="CV63">
        <v>1959.9985714285699</v>
      </c>
      <c r="CW63">
        <v>40</v>
      </c>
      <c r="CX63">
        <v>0</v>
      </c>
      <c r="CY63">
        <v>1656170087.4000001</v>
      </c>
      <c r="CZ63">
        <v>0</v>
      </c>
      <c r="DA63">
        <v>0</v>
      </c>
      <c r="DB63" t="s">
        <v>356</v>
      </c>
      <c r="DC63">
        <v>1656081796.0999999</v>
      </c>
      <c r="DD63">
        <v>1656081786.5999999</v>
      </c>
      <c r="DE63">
        <v>0</v>
      </c>
      <c r="DF63">
        <v>0.44700000000000001</v>
      </c>
      <c r="DG63">
        <v>1.2E-2</v>
      </c>
      <c r="DH63">
        <v>1.8160000000000001</v>
      </c>
      <c r="DI63">
        <v>-9.0999999999999998E-2</v>
      </c>
      <c r="DJ63">
        <v>420</v>
      </c>
      <c r="DK63">
        <v>13</v>
      </c>
      <c r="DL63">
        <v>0.64</v>
      </c>
      <c r="DM63">
        <v>0.22</v>
      </c>
      <c r="DN63">
        <v>-37.4327975</v>
      </c>
      <c r="DO63">
        <v>-3.0446667917447199</v>
      </c>
      <c r="DP63">
        <v>0.35526556439338403</v>
      </c>
      <c r="DQ63">
        <v>0</v>
      </c>
      <c r="DR63">
        <v>1.3791787499999999</v>
      </c>
      <c r="DS63">
        <v>4.9909981238272998E-2</v>
      </c>
      <c r="DT63">
        <v>7.3511785407171402E-3</v>
      </c>
      <c r="DU63">
        <v>1</v>
      </c>
      <c r="DV63">
        <v>1</v>
      </c>
      <c r="DW63">
        <v>2</v>
      </c>
      <c r="DX63" t="s">
        <v>375</v>
      </c>
      <c r="DY63">
        <v>2.9013499999999999</v>
      </c>
      <c r="DZ63">
        <v>2.7165499999999998</v>
      </c>
      <c r="EA63">
        <v>0.119473</v>
      </c>
      <c r="EB63">
        <v>0.123475</v>
      </c>
      <c r="EC63">
        <v>7.7362E-2</v>
      </c>
      <c r="ED63">
        <v>7.3003899999999997E-2</v>
      </c>
      <c r="EE63">
        <v>25357</v>
      </c>
      <c r="EF63">
        <v>21687.9</v>
      </c>
      <c r="EG63">
        <v>25761.5</v>
      </c>
      <c r="EH63">
        <v>24078.7</v>
      </c>
      <c r="EI63">
        <v>40503.5</v>
      </c>
      <c r="EJ63">
        <v>36913.9</v>
      </c>
      <c r="EK63">
        <v>46483.8</v>
      </c>
      <c r="EL63">
        <v>42905.1</v>
      </c>
      <c r="EM63">
        <v>1.8181499999999999</v>
      </c>
      <c r="EN63">
        <v>2.29792</v>
      </c>
      <c r="EO63">
        <v>0.15676799999999999</v>
      </c>
      <c r="EP63">
        <v>0</v>
      </c>
      <c r="EQ63">
        <v>21.709299999999999</v>
      </c>
      <c r="ER63">
        <v>999.9</v>
      </c>
      <c r="ES63">
        <v>54.003999999999998</v>
      </c>
      <c r="ET63">
        <v>25.841000000000001</v>
      </c>
      <c r="EU63">
        <v>23.650300000000001</v>
      </c>
      <c r="EV63">
        <v>52.515500000000003</v>
      </c>
      <c r="EW63">
        <v>35.769199999999998</v>
      </c>
      <c r="EX63">
        <v>2</v>
      </c>
      <c r="EY63">
        <v>-0.35188999999999998</v>
      </c>
      <c r="EZ63">
        <v>-0.50391600000000003</v>
      </c>
      <c r="FA63">
        <v>20.246500000000001</v>
      </c>
      <c r="FB63">
        <v>5.2349600000000001</v>
      </c>
      <c r="FC63">
        <v>11.986000000000001</v>
      </c>
      <c r="FD63">
        <v>4.9573999999999998</v>
      </c>
      <c r="FE63">
        <v>3.3039000000000001</v>
      </c>
      <c r="FF63">
        <v>9999</v>
      </c>
      <c r="FG63">
        <v>310.89999999999998</v>
      </c>
      <c r="FH63">
        <v>3691.5</v>
      </c>
      <c r="FI63">
        <v>9999</v>
      </c>
      <c r="FJ63">
        <v>1.86829</v>
      </c>
      <c r="FK63">
        <v>1.8640099999999999</v>
      </c>
      <c r="FL63">
        <v>1.8716200000000001</v>
      </c>
      <c r="FM63">
        <v>1.8624000000000001</v>
      </c>
      <c r="FN63">
        <v>1.86188</v>
      </c>
      <c r="FO63">
        <v>1.86829</v>
      </c>
      <c r="FP63">
        <v>1.8583799999999999</v>
      </c>
      <c r="FQ63">
        <v>1.86493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1.9059999999999999</v>
      </c>
      <c r="GF63">
        <v>5.1499999999999997E-2</v>
      </c>
      <c r="GG63">
        <v>0.39499089592780401</v>
      </c>
      <c r="GH63">
        <v>3.1153520846250202E-3</v>
      </c>
      <c r="GI63">
        <v>-2.1644517400314199E-6</v>
      </c>
      <c r="GJ63">
        <v>9.0383515404126001E-10</v>
      </c>
      <c r="GK63">
        <v>5.1554237621799399E-2</v>
      </c>
      <c r="GL63">
        <v>0</v>
      </c>
      <c r="GM63">
        <v>0</v>
      </c>
      <c r="GN63">
        <v>0</v>
      </c>
      <c r="GO63">
        <v>18</v>
      </c>
      <c r="GP63">
        <v>2154</v>
      </c>
      <c r="GQ63">
        <v>2</v>
      </c>
      <c r="GR63">
        <v>17</v>
      </c>
      <c r="GS63">
        <v>1471.5</v>
      </c>
      <c r="GT63">
        <v>1471.7</v>
      </c>
      <c r="GU63">
        <v>2.20703</v>
      </c>
      <c r="GV63">
        <v>2.3168899999999999</v>
      </c>
      <c r="GW63">
        <v>1.9982899999999999</v>
      </c>
      <c r="GX63">
        <v>2.7014200000000002</v>
      </c>
      <c r="GY63">
        <v>2.0935100000000002</v>
      </c>
      <c r="GZ63">
        <v>2.3864700000000001</v>
      </c>
      <c r="HA63">
        <v>34.486400000000003</v>
      </c>
      <c r="HB63">
        <v>15.918200000000001</v>
      </c>
      <c r="HC63">
        <v>18</v>
      </c>
      <c r="HD63">
        <v>407.76900000000001</v>
      </c>
      <c r="HE63">
        <v>731.24199999999996</v>
      </c>
      <c r="HF63">
        <v>22.999099999999999</v>
      </c>
      <c r="HG63">
        <v>22.8262</v>
      </c>
      <c r="HH63">
        <v>30.000299999999999</v>
      </c>
      <c r="HI63">
        <v>22.5624</v>
      </c>
      <c r="HJ63">
        <v>22.5595</v>
      </c>
      <c r="HK63">
        <v>44.2502</v>
      </c>
      <c r="HL63">
        <v>35.773200000000003</v>
      </c>
      <c r="HM63">
        <v>83.899500000000003</v>
      </c>
      <c r="HN63">
        <v>23</v>
      </c>
      <c r="HO63">
        <v>820.90200000000004</v>
      </c>
      <c r="HP63">
        <v>18.320599999999999</v>
      </c>
      <c r="HQ63">
        <v>98.447500000000005</v>
      </c>
      <c r="HR63">
        <v>100.913</v>
      </c>
    </row>
    <row r="64" spans="1:226" x14ac:dyDescent="0.2">
      <c r="A64">
        <v>48</v>
      </c>
      <c r="B64">
        <v>1656170093.5999999</v>
      </c>
      <c r="C64">
        <v>297.09999990463302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1656170086.0999999</v>
      </c>
      <c r="J64">
        <f t="shared" si="0"/>
        <v>2.7803430958127304E-3</v>
      </c>
      <c r="K64">
        <f t="shared" si="1"/>
        <v>2.7803430958127304</v>
      </c>
      <c r="L64">
        <f t="shared" si="2"/>
        <v>27.31349616494898</v>
      </c>
      <c r="M64">
        <f t="shared" si="3"/>
        <v>751.21966666666697</v>
      </c>
      <c r="N64">
        <f t="shared" si="4"/>
        <v>409.26137156900319</v>
      </c>
      <c r="O64">
        <f t="shared" si="5"/>
        <v>31.282461366574644</v>
      </c>
      <c r="P64">
        <f t="shared" si="6"/>
        <v>57.420518604573196</v>
      </c>
      <c r="Q64">
        <f t="shared" si="7"/>
        <v>0.13805226017051792</v>
      </c>
      <c r="R64">
        <f t="shared" si="8"/>
        <v>3.2796443245076787</v>
      </c>
      <c r="S64">
        <f t="shared" si="9"/>
        <v>0.13490329028076459</v>
      </c>
      <c r="T64">
        <f t="shared" si="10"/>
        <v>8.4591496392644974E-2</v>
      </c>
      <c r="U64">
        <f t="shared" si="11"/>
        <v>321.51626533092139</v>
      </c>
      <c r="V64">
        <f t="shared" si="12"/>
        <v>25.232997243352695</v>
      </c>
      <c r="W64">
        <f t="shared" si="13"/>
        <v>24.260174074074101</v>
      </c>
      <c r="X64">
        <f t="shared" si="14"/>
        <v>3.0421029089442428</v>
      </c>
      <c r="Y64">
        <f t="shared" si="15"/>
        <v>50.01123790771922</v>
      </c>
      <c r="Z64">
        <f t="shared" si="16"/>
        <v>1.5137040645795634</v>
      </c>
      <c r="AA64">
        <f t="shared" si="17"/>
        <v>3.0267278473943224</v>
      </c>
      <c r="AB64">
        <f t="shared" si="18"/>
        <v>1.5283988443646794</v>
      </c>
      <c r="AC64">
        <f t="shared" si="19"/>
        <v>-122.6131305253414</v>
      </c>
      <c r="AD64">
        <f t="shared" si="20"/>
        <v>-14.938665037702519</v>
      </c>
      <c r="AE64">
        <f t="shared" si="21"/>
        <v>-0.95591939354898581</v>
      </c>
      <c r="AF64">
        <f t="shared" si="22"/>
        <v>183.00855037432848</v>
      </c>
      <c r="AG64">
        <f t="shared" si="23"/>
        <v>70.94716906469246</v>
      </c>
      <c r="AH64">
        <f t="shared" si="24"/>
        <v>2.7435276052273876</v>
      </c>
      <c r="AI64">
        <f t="shared" si="25"/>
        <v>27.31349616494898</v>
      </c>
      <c r="AJ64">
        <v>819.01737875685296</v>
      </c>
      <c r="AK64">
        <v>790.31262424242402</v>
      </c>
      <c r="AL64">
        <v>3.4464538130059799</v>
      </c>
      <c r="AM64">
        <v>66.878443452550002</v>
      </c>
      <c r="AN64">
        <f t="shared" si="26"/>
        <v>2.7803430958127304</v>
      </c>
      <c r="AO64">
        <v>18.3845606920626</v>
      </c>
      <c r="AP64">
        <v>19.801901212121201</v>
      </c>
      <c r="AQ64">
        <v>-4.2483124479968603E-5</v>
      </c>
      <c r="AR64">
        <v>77.419328598237499</v>
      </c>
      <c r="AS64">
        <v>31</v>
      </c>
      <c r="AT64">
        <v>6</v>
      </c>
      <c r="AU64">
        <f t="shared" si="27"/>
        <v>1</v>
      </c>
      <c r="AV64">
        <f t="shared" si="28"/>
        <v>0</v>
      </c>
      <c r="AW64">
        <f t="shared" si="29"/>
        <v>40750.016448464834</v>
      </c>
      <c r="AX64">
        <f t="shared" si="30"/>
        <v>2000.00074074074</v>
      </c>
      <c r="AY64">
        <f t="shared" si="31"/>
        <v>1681.2006984443453</v>
      </c>
      <c r="AZ64">
        <f t="shared" si="32"/>
        <v>0.84060003788882565</v>
      </c>
      <c r="BA64">
        <f t="shared" si="33"/>
        <v>0.16075807312543366</v>
      </c>
      <c r="BB64">
        <v>2.6</v>
      </c>
      <c r="BC64">
        <v>0.5</v>
      </c>
      <c r="BD64" t="s">
        <v>355</v>
      </c>
      <c r="BE64">
        <v>2</v>
      </c>
      <c r="BF64" t="b">
        <v>1</v>
      </c>
      <c r="BG64">
        <v>1656170086.0999999</v>
      </c>
      <c r="BH64">
        <v>751.21966666666697</v>
      </c>
      <c r="BI64">
        <v>789.18359259259296</v>
      </c>
      <c r="BJ64">
        <v>19.8034481481481</v>
      </c>
      <c r="BK64">
        <v>18.405077777777802</v>
      </c>
      <c r="BL64">
        <v>749.32522222222201</v>
      </c>
      <c r="BM64">
        <v>19.7519037037037</v>
      </c>
      <c r="BN64">
        <v>500.00418518518501</v>
      </c>
      <c r="BO64">
        <v>76.336399999999998</v>
      </c>
      <c r="BP64">
        <v>9.9988918518518502E-2</v>
      </c>
      <c r="BQ64">
        <v>24.175685185185198</v>
      </c>
      <c r="BR64">
        <v>24.260174074074101</v>
      </c>
      <c r="BS64">
        <v>999.9</v>
      </c>
      <c r="BT64">
        <v>0</v>
      </c>
      <c r="BU64">
        <v>0</v>
      </c>
      <c r="BV64">
        <v>10000.4781481481</v>
      </c>
      <c r="BW64">
        <v>0</v>
      </c>
      <c r="BX64">
        <v>1395.05740740741</v>
      </c>
      <c r="BY64">
        <v>-37.963933333333301</v>
      </c>
      <c r="BZ64">
        <v>766.39688888888895</v>
      </c>
      <c r="CA64">
        <v>803.980740740741</v>
      </c>
      <c r="CB64">
        <v>1.3983611111111101</v>
      </c>
      <c r="CC64">
        <v>789.18359259259296</v>
      </c>
      <c r="CD64">
        <v>18.405077777777802</v>
      </c>
      <c r="CE64">
        <v>1.5117237037036999</v>
      </c>
      <c r="CF64">
        <v>1.40497814814815</v>
      </c>
      <c r="CG64">
        <v>13.0872592592593</v>
      </c>
      <c r="CH64">
        <v>11.971470370370399</v>
      </c>
      <c r="CI64">
        <v>2000.00074074074</v>
      </c>
      <c r="CJ64">
        <v>0.97999811111111101</v>
      </c>
      <c r="CK64">
        <v>2.0002185185185199E-2</v>
      </c>
      <c r="CL64">
        <v>0</v>
      </c>
      <c r="CM64">
        <v>2.6217777777777802</v>
      </c>
      <c r="CN64">
        <v>0</v>
      </c>
      <c r="CO64">
        <v>3767.2359259259301</v>
      </c>
      <c r="CP64">
        <v>16705.403703703701</v>
      </c>
      <c r="CQ64">
        <v>40.436999999999998</v>
      </c>
      <c r="CR64">
        <v>42.069000000000003</v>
      </c>
      <c r="CS64">
        <v>41.375</v>
      </c>
      <c r="CT64">
        <v>40.344666666666697</v>
      </c>
      <c r="CU64">
        <v>39.974333333333298</v>
      </c>
      <c r="CV64">
        <v>1960.00074074074</v>
      </c>
      <c r="CW64">
        <v>40.002592592592599</v>
      </c>
      <c r="CX64">
        <v>0</v>
      </c>
      <c r="CY64">
        <v>1656170092.2</v>
      </c>
      <c r="CZ64">
        <v>0</v>
      </c>
      <c r="DA64">
        <v>0</v>
      </c>
      <c r="DB64" t="s">
        <v>356</v>
      </c>
      <c r="DC64">
        <v>1656081796.0999999</v>
      </c>
      <c r="DD64">
        <v>1656081786.5999999</v>
      </c>
      <c r="DE64">
        <v>0</v>
      </c>
      <c r="DF64">
        <v>0.44700000000000001</v>
      </c>
      <c r="DG64">
        <v>1.2E-2</v>
      </c>
      <c r="DH64">
        <v>1.8160000000000001</v>
      </c>
      <c r="DI64">
        <v>-9.0999999999999998E-2</v>
      </c>
      <c r="DJ64">
        <v>420</v>
      </c>
      <c r="DK64">
        <v>13</v>
      </c>
      <c r="DL64">
        <v>0.64</v>
      </c>
      <c r="DM64">
        <v>0.22</v>
      </c>
      <c r="DN64">
        <v>-37.754462500000002</v>
      </c>
      <c r="DO64">
        <v>-4.1988258911820102</v>
      </c>
      <c r="DP64">
        <v>0.45577548348254698</v>
      </c>
      <c r="DQ64">
        <v>0</v>
      </c>
      <c r="DR64">
        <v>1.39042975</v>
      </c>
      <c r="DS64">
        <v>0.15408393996247499</v>
      </c>
      <c r="DT64">
        <v>1.7715308138372899E-2</v>
      </c>
      <c r="DU64">
        <v>0</v>
      </c>
      <c r="DV64">
        <v>0</v>
      </c>
      <c r="DW64">
        <v>2</v>
      </c>
      <c r="DX64" t="s">
        <v>357</v>
      </c>
      <c r="DY64">
        <v>2.9014500000000001</v>
      </c>
      <c r="DZ64">
        <v>2.7166899999999998</v>
      </c>
      <c r="EA64">
        <v>0.12124799999999999</v>
      </c>
      <c r="EB64">
        <v>0.12517800000000001</v>
      </c>
      <c r="EC64">
        <v>7.7340699999999998E-2</v>
      </c>
      <c r="ED64">
        <v>7.2990299999999994E-2</v>
      </c>
      <c r="EE64">
        <v>25305.4</v>
      </c>
      <c r="EF64">
        <v>21645.9</v>
      </c>
      <c r="EG64">
        <v>25761</v>
      </c>
      <c r="EH64">
        <v>24078.799999999999</v>
      </c>
      <c r="EI64">
        <v>40503.599999999999</v>
      </c>
      <c r="EJ64">
        <v>36914.5</v>
      </c>
      <c r="EK64">
        <v>46482.7</v>
      </c>
      <c r="EL64">
        <v>42905.1</v>
      </c>
      <c r="EM64">
        <v>1.81765</v>
      </c>
      <c r="EN64">
        <v>2.2975500000000002</v>
      </c>
      <c r="EO64">
        <v>0.155941</v>
      </c>
      <c r="EP64">
        <v>0</v>
      </c>
      <c r="EQ64">
        <v>21.704499999999999</v>
      </c>
      <c r="ER64">
        <v>999.9</v>
      </c>
      <c r="ES64">
        <v>53.98</v>
      </c>
      <c r="ET64">
        <v>25.850999999999999</v>
      </c>
      <c r="EU64">
        <v>23.652999999999999</v>
      </c>
      <c r="EV64">
        <v>52.345500000000001</v>
      </c>
      <c r="EW64">
        <v>35.689100000000003</v>
      </c>
      <c r="EX64">
        <v>2</v>
      </c>
      <c r="EY64">
        <v>-0.351545</v>
      </c>
      <c r="EZ64">
        <v>-0.51332500000000003</v>
      </c>
      <c r="FA64">
        <v>20.246600000000001</v>
      </c>
      <c r="FB64">
        <v>5.2348100000000004</v>
      </c>
      <c r="FC64">
        <v>11.986000000000001</v>
      </c>
      <c r="FD64">
        <v>4.9573999999999998</v>
      </c>
      <c r="FE64">
        <v>3.3039999999999998</v>
      </c>
      <c r="FF64">
        <v>9999</v>
      </c>
      <c r="FG64">
        <v>310.89999999999998</v>
      </c>
      <c r="FH64">
        <v>3691.5</v>
      </c>
      <c r="FI64">
        <v>9999</v>
      </c>
      <c r="FJ64">
        <v>1.86829</v>
      </c>
      <c r="FK64">
        <v>1.8640099999999999</v>
      </c>
      <c r="FL64">
        <v>1.8716200000000001</v>
      </c>
      <c r="FM64">
        <v>1.8624400000000001</v>
      </c>
      <c r="FN64">
        <v>1.86188</v>
      </c>
      <c r="FO64">
        <v>1.86829</v>
      </c>
      <c r="FP64">
        <v>1.8583799999999999</v>
      </c>
      <c r="FQ64">
        <v>1.8649199999999999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1.93</v>
      </c>
      <c r="GF64">
        <v>5.1499999999999997E-2</v>
      </c>
      <c r="GG64">
        <v>0.39499089592780401</v>
      </c>
      <c r="GH64">
        <v>3.1153520846250202E-3</v>
      </c>
      <c r="GI64">
        <v>-2.1644517400314199E-6</v>
      </c>
      <c r="GJ64">
        <v>9.0383515404126001E-10</v>
      </c>
      <c r="GK64">
        <v>5.1554237621799399E-2</v>
      </c>
      <c r="GL64">
        <v>0</v>
      </c>
      <c r="GM64">
        <v>0</v>
      </c>
      <c r="GN64">
        <v>0</v>
      </c>
      <c r="GO64">
        <v>18</v>
      </c>
      <c r="GP64">
        <v>2154</v>
      </c>
      <c r="GQ64">
        <v>2</v>
      </c>
      <c r="GR64">
        <v>17</v>
      </c>
      <c r="GS64">
        <v>1471.6</v>
      </c>
      <c r="GT64">
        <v>1471.8</v>
      </c>
      <c r="GU64">
        <v>2.2412100000000001</v>
      </c>
      <c r="GV64">
        <v>2.32056</v>
      </c>
      <c r="GW64">
        <v>1.9982899999999999</v>
      </c>
      <c r="GX64">
        <v>2.7014200000000002</v>
      </c>
      <c r="GY64">
        <v>2.0935100000000002</v>
      </c>
      <c r="GZ64">
        <v>2.34985</v>
      </c>
      <c r="HA64">
        <v>34.5092</v>
      </c>
      <c r="HB64">
        <v>15.9095</v>
      </c>
      <c r="HC64">
        <v>18</v>
      </c>
      <c r="HD64">
        <v>407.53199999999998</v>
      </c>
      <c r="HE64">
        <v>730.96100000000001</v>
      </c>
      <c r="HF64">
        <v>22.9984</v>
      </c>
      <c r="HG64">
        <v>22.829899999999999</v>
      </c>
      <c r="HH64">
        <v>30.0002</v>
      </c>
      <c r="HI64">
        <v>22.565999999999999</v>
      </c>
      <c r="HJ64">
        <v>22.563099999999999</v>
      </c>
      <c r="HK64">
        <v>44.988500000000002</v>
      </c>
      <c r="HL64">
        <v>35.773200000000003</v>
      </c>
      <c r="HM64">
        <v>83.899500000000003</v>
      </c>
      <c r="HN64">
        <v>23</v>
      </c>
      <c r="HO64">
        <v>840.98800000000006</v>
      </c>
      <c r="HP64">
        <v>18.316600000000001</v>
      </c>
      <c r="HQ64">
        <v>98.445400000000006</v>
      </c>
      <c r="HR64">
        <v>100.913</v>
      </c>
    </row>
    <row r="65" spans="1:226" x14ac:dyDescent="0.2">
      <c r="A65">
        <v>49</v>
      </c>
      <c r="B65">
        <v>1656170098.5999999</v>
      </c>
      <c r="C65">
        <v>302.09999990463302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1656170090.81429</v>
      </c>
      <c r="J65">
        <f t="shared" si="0"/>
        <v>2.7691035483717419E-3</v>
      </c>
      <c r="K65">
        <f t="shared" si="1"/>
        <v>2.7691035483717417</v>
      </c>
      <c r="L65">
        <f t="shared" si="2"/>
        <v>27.88323901093117</v>
      </c>
      <c r="M65">
        <f t="shared" si="3"/>
        <v>766.93557142857105</v>
      </c>
      <c r="N65">
        <f t="shared" si="4"/>
        <v>417.06485327442982</v>
      </c>
      <c r="O65">
        <f t="shared" si="5"/>
        <v>31.878826028915004</v>
      </c>
      <c r="P65">
        <f t="shared" si="6"/>
        <v>58.621591977855822</v>
      </c>
      <c r="Q65">
        <f t="shared" si="7"/>
        <v>0.13770232740793606</v>
      </c>
      <c r="R65">
        <f t="shared" si="8"/>
        <v>3.2797384372992506</v>
      </c>
      <c r="S65">
        <f t="shared" si="9"/>
        <v>0.1345691937366828</v>
      </c>
      <c r="T65">
        <f t="shared" si="10"/>
        <v>8.4381308202488362E-2</v>
      </c>
      <c r="U65">
        <f t="shared" si="11"/>
        <v>321.51639011977096</v>
      </c>
      <c r="V65">
        <f t="shared" si="12"/>
        <v>25.246565458525222</v>
      </c>
      <c r="W65">
        <f t="shared" si="13"/>
        <v>24.247278571428598</v>
      </c>
      <c r="X65">
        <f t="shared" si="14"/>
        <v>3.0397518137597102</v>
      </c>
      <c r="Y65">
        <f t="shared" si="15"/>
        <v>49.979318079576117</v>
      </c>
      <c r="Z65">
        <f t="shared" si="16"/>
        <v>1.5137336024299708</v>
      </c>
      <c r="AA65">
        <f t="shared" si="17"/>
        <v>3.0287199997803751</v>
      </c>
      <c r="AB65">
        <f t="shared" si="18"/>
        <v>1.5260182113297394</v>
      </c>
      <c r="AC65">
        <f t="shared" si="19"/>
        <v>-122.11746648319382</v>
      </c>
      <c r="AD65">
        <f t="shared" si="20"/>
        <v>-10.719546304545103</v>
      </c>
      <c r="AE65">
        <f t="shared" si="21"/>
        <v>-0.68591325789499324</v>
      </c>
      <c r="AF65">
        <f t="shared" si="22"/>
        <v>187.99346407413705</v>
      </c>
      <c r="AG65">
        <f t="shared" si="23"/>
        <v>71.357918714611372</v>
      </c>
      <c r="AH65">
        <f t="shared" si="24"/>
        <v>2.7566562319420518</v>
      </c>
      <c r="AI65">
        <f t="shared" si="25"/>
        <v>27.88323901093117</v>
      </c>
      <c r="AJ65">
        <v>836.02531775171406</v>
      </c>
      <c r="AK65">
        <v>807.26777575757603</v>
      </c>
      <c r="AL65">
        <v>3.3863064489039298</v>
      </c>
      <c r="AM65">
        <v>66.878443452550002</v>
      </c>
      <c r="AN65">
        <f t="shared" si="26"/>
        <v>2.7691035483717417</v>
      </c>
      <c r="AO65">
        <v>18.389904153563698</v>
      </c>
      <c r="AP65">
        <v>19.801321818181801</v>
      </c>
      <c r="AQ65">
        <v>-1.1052712988564E-6</v>
      </c>
      <c r="AR65">
        <v>77.419328598237499</v>
      </c>
      <c r="AS65">
        <v>30</v>
      </c>
      <c r="AT65">
        <v>6</v>
      </c>
      <c r="AU65">
        <f t="shared" si="27"/>
        <v>1</v>
      </c>
      <c r="AV65">
        <f t="shared" si="28"/>
        <v>0</v>
      </c>
      <c r="AW65">
        <f t="shared" si="29"/>
        <v>40750.070149715022</v>
      </c>
      <c r="AX65">
        <f t="shared" si="30"/>
        <v>2000.0014285714301</v>
      </c>
      <c r="AY65">
        <f t="shared" si="31"/>
        <v>1681.2012839998824</v>
      </c>
      <c r="AZ65">
        <f t="shared" si="32"/>
        <v>0.8406000415713395</v>
      </c>
      <c r="BA65">
        <f t="shared" si="33"/>
        <v>0.1607580802326852</v>
      </c>
      <c r="BB65">
        <v>2.6</v>
      </c>
      <c r="BC65">
        <v>0.5</v>
      </c>
      <c r="BD65" t="s">
        <v>355</v>
      </c>
      <c r="BE65">
        <v>2</v>
      </c>
      <c r="BF65" t="b">
        <v>1</v>
      </c>
      <c r="BG65">
        <v>1656170090.81429</v>
      </c>
      <c r="BH65">
        <v>766.93557142857105</v>
      </c>
      <c r="BI65">
        <v>805.14082142857103</v>
      </c>
      <c r="BJ65">
        <v>19.803899999999999</v>
      </c>
      <c r="BK65">
        <v>18.398835714285699</v>
      </c>
      <c r="BL65">
        <v>765.01935714285696</v>
      </c>
      <c r="BM65">
        <v>19.7523535714286</v>
      </c>
      <c r="BN65">
        <v>500.00314285714302</v>
      </c>
      <c r="BO65">
        <v>76.336164285714304</v>
      </c>
      <c r="BP65">
        <v>9.9972153571428607E-2</v>
      </c>
      <c r="BQ65">
        <v>24.1866535714286</v>
      </c>
      <c r="BR65">
        <v>24.247278571428598</v>
      </c>
      <c r="BS65">
        <v>999.9</v>
      </c>
      <c r="BT65">
        <v>0</v>
      </c>
      <c r="BU65">
        <v>0</v>
      </c>
      <c r="BV65">
        <v>10000.9089285714</v>
      </c>
      <c r="BW65">
        <v>0</v>
      </c>
      <c r="BX65">
        <v>1395.1696428571399</v>
      </c>
      <c r="BY65">
        <v>-38.205325000000002</v>
      </c>
      <c r="BZ65">
        <v>782.43064285714297</v>
      </c>
      <c r="CA65">
        <v>820.232142857143</v>
      </c>
      <c r="CB65">
        <v>1.4050549999999999</v>
      </c>
      <c r="CC65">
        <v>805.14082142857103</v>
      </c>
      <c r="CD65">
        <v>18.398835714285699</v>
      </c>
      <c r="CE65">
        <v>1.51175428571429</v>
      </c>
      <c r="CF65">
        <v>1.40449714285714</v>
      </c>
      <c r="CG65">
        <v>13.087567857142901</v>
      </c>
      <c r="CH65">
        <v>11.9662821428571</v>
      </c>
      <c r="CI65">
        <v>2000.0014285714301</v>
      </c>
      <c r="CJ65">
        <v>0.97999800000000004</v>
      </c>
      <c r="CK65">
        <v>2.0002300000000001E-2</v>
      </c>
      <c r="CL65">
        <v>0</v>
      </c>
      <c r="CM65">
        <v>2.6262500000000002</v>
      </c>
      <c r="CN65">
        <v>0</v>
      </c>
      <c r="CO65">
        <v>3770.5464285714302</v>
      </c>
      <c r="CP65">
        <v>16705.4035714286</v>
      </c>
      <c r="CQ65">
        <v>40.436999999999998</v>
      </c>
      <c r="CR65">
        <v>42.068750000000001</v>
      </c>
      <c r="CS65">
        <v>41.375</v>
      </c>
      <c r="CT65">
        <v>40.325499999999998</v>
      </c>
      <c r="CU65">
        <v>39.963999999999999</v>
      </c>
      <c r="CV65">
        <v>1960.0014285714301</v>
      </c>
      <c r="CW65">
        <v>40.002857142857103</v>
      </c>
      <c r="CX65">
        <v>0</v>
      </c>
      <c r="CY65">
        <v>1656170097.5999999</v>
      </c>
      <c r="CZ65">
        <v>0</v>
      </c>
      <c r="DA65">
        <v>0</v>
      </c>
      <c r="DB65" t="s">
        <v>356</v>
      </c>
      <c r="DC65">
        <v>1656081796.0999999</v>
      </c>
      <c r="DD65">
        <v>1656081786.5999999</v>
      </c>
      <c r="DE65">
        <v>0</v>
      </c>
      <c r="DF65">
        <v>0.44700000000000001</v>
      </c>
      <c r="DG65">
        <v>1.2E-2</v>
      </c>
      <c r="DH65">
        <v>1.8160000000000001</v>
      </c>
      <c r="DI65">
        <v>-9.0999999999999998E-2</v>
      </c>
      <c r="DJ65">
        <v>420</v>
      </c>
      <c r="DK65">
        <v>13</v>
      </c>
      <c r="DL65">
        <v>0.64</v>
      </c>
      <c r="DM65">
        <v>0.22</v>
      </c>
      <c r="DN65">
        <v>-38.0180875</v>
      </c>
      <c r="DO65">
        <v>-3.00248217636027</v>
      </c>
      <c r="DP65">
        <v>0.35813296217152302</v>
      </c>
      <c r="DQ65">
        <v>0</v>
      </c>
      <c r="DR65">
        <v>1.3998820000000001</v>
      </c>
      <c r="DS65">
        <v>0.124664915572231</v>
      </c>
      <c r="DT65">
        <v>1.6096981891025399E-2</v>
      </c>
      <c r="DU65">
        <v>0</v>
      </c>
      <c r="DV65">
        <v>0</v>
      </c>
      <c r="DW65">
        <v>2</v>
      </c>
      <c r="DX65" t="s">
        <v>357</v>
      </c>
      <c r="DY65">
        <v>2.9012500000000001</v>
      </c>
      <c r="DZ65">
        <v>2.71652</v>
      </c>
      <c r="EA65">
        <v>0.12298199999999999</v>
      </c>
      <c r="EB65">
        <v>0.126914</v>
      </c>
      <c r="EC65">
        <v>7.7341900000000005E-2</v>
      </c>
      <c r="ED65">
        <v>7.3023500000000005E-2</v>
      </c>
      <c r="EE65">
        <v>25255.8</v>
      </c>
      <c r="EF65">
        <v>21602.799999999999</v>
      </c>
      <c r="EG65">
        <v>25761.4</v>
      </c>
      <c r="EH65">
        <v>24078.6</v>
      </c>
      <c r="EI65">
        <v>40503.9</v>
      </c>
      <c r="EJ65">
        <v>36913</v>
      </c>
      <c r="EK65">
        <v>46483.199999999997</v>
      </c>
      <c r="EL65">
        <v>42904.9</v>
      </c>
      <c r="EM65">
        <v>1.8179000000000001</v>
      </c>
      <c r="EN65">
        <v>2.2974800000000002</v>
      </c>
      <c r="EO65">
        <v>0.15103800000000001</v>
      </c>
      <c r="EP65">
        <v>0</v>
      </c>
      <c r="EQ65">
        <v>21.709599999999998</v>
      </c>
      <c r="ER65">
        <v>999.9</v>
      </c>
      <c r="ES65">
        <v>53.98</v>
      </c>
      <c r="ET65">
        <v>25.870999999999999</v>
      </c>
      <c r="EU65">
        <v>23.678999999999998</v>
      </c>
      <c r="EV65">
        <v>52.145499999999998</v>
      </c>
      <c r="EW65">
        <v>35.7652</v>
      </c>
      <c r="EX65">
        <v>2</v>
      </c>
      <c r="EY65">
        <v>-0.35151399999999999</v>
      </c>
      <c r="EZ65">
        <v>-0.52284299999999995</v>
      </c>
      <c r="FA65">
        <v>20.246600000000001</v>
      </c>
      <c r="FB65">
        <v>5.2348100000000004</v>
      </c>
      <c r="FC65">
        <v>11.986000000000001</v>
      </c>
      <c r="FD65">
        <v>4.9572500000000002</v>
      </c>
      <c r="FE65">
        <v>3.3039999999999998</v>
      </c>
      <c r="FF65">
        <v>9999</v>
      </c>
      <c r="FG65">
        <v>310.89999999999998</v>
      </c>
      <c r="FH65">
        <v>3691.8</v>
      </c>
      <c r="FI65">
        <v>9999</v>
      </c>
      <c r="FJ65">
        <v>1.86829</v>
      </c>
      <c r="FK65">
        <v>1.8640099999999999</v>
      </c>
      <c r="FL65">
        <v>1.8716200000000001</v>
      </c>
      <c r="FM65">
        <v>1.8624499999999999</v>
      </c>
      <c r="FN65">
        <v>1.86188</v>
      </c>
      <c r="FO65">
        <v>1.86829</v>
      </c>
      <c r="FP65">
        <v>1.8583799999999999</v>
      </c>
      <c r="FQ65">
        <v>1.8649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1.952</v>
      </c>
      <c r="GF65">
        <v>5.1499999999999997E-2</v>
      </c>
      <c r="GG65">
        <v>0.39499089592780401</v>
      </c>
      <c r="GH65">
        <v>3.1153520846250202E-3</v>
      </c>
      <c r="GI65">
        <v>-2.1644517400314199E-6</v>
      </c>
      <c r="GJ65">
        <v>9.0383515404126001E-10</v>
      </c>
      <c r="GK65">
        <v>5.1554237621799399E-2</v>
      </c>
      <c r="GL65">
        <v>0</v>
      </c>
      <c r="GM65">
        <v>0</v>
      </c>
      <c r="GN65">
        <v>0</v>
      </c>
      <c r="GO65">
        <v>18</v>
      </c>
      <c r="GP65">
        <v>2154</v>
      </c>
      <c r="GQ65">
        <v>2</v>
      </c>
      <c r="GR65">
        <v>17</v>
      </c>
      <c r="GS65">
        <v>1471.7</v>
      </c>
      <c r="GT65">
        <v>1471.9</v>
      </c>
      <c r="GU65">
        <v>2.2790499999999998</v>
      </c>
      <c r="GV65">
        <v>2.3071299999999999</v>
      </c>
      <c r="GW65">
        <v>1.9982899999999999</v>
      </c>
      <c r="GX65">
        <v>2.7002000000000002</v>
      </c>
      <c r="GY65">
        <v>2.0935100000000002</v>
      </c>
      <c r="GZ65">
        <v>2.3706100000000001</v>
      </c>
      <c r="HA65">
        <v>34.554900000000004</v>
      </c>
      <c r="HB65">
        <v>15.918200000000001</v>
      </c>
      <c r="HC65">
        <v>18</v>
      </c>
      <c r="HD65">
        <v>407.69600000000003</v>
      </c>
      <c r="HE65">
        <v>730.95899999999995</v>
      </c>
      <c r="HF65">
        <v>22.998100000000001</v>
      </c>
      <c r="HG65">
        <v>22.8339</v>
      </c>
      <c r="HH65">
        <v>30.000299999999999</v>
      </c>
      <c r="HI65">
        <v>22.5702</v>
      </c>
      <c r="HJ65">
        <v>22.567499999999999</v>
      </c>
      <c r="HK65">
        <v>45.686999999999998</v>
      </c>
      <c r="HL65">
        <v>36.067399999999999</v>
      </c>
      <c r="HM65">
        <v>83.899500000000003</v>
      </c>
      <c r="HN65">
        <v>23</v>
      </c>
      <c r="HO65">
        <v>854.56</v>
      </c>
      <c r="HP65">
        <v>18.301600000000001</v>
      </c>
      <c r="HQ65">
        <v>98.4465</v>
      </c>
      <c r="HR65">
        <v>100.91200000000001</v>
      </c>
    </row>
    <row r="66" spans="1:226" x14ac:dyDescent="0.2">
      <c r="A66">
        <v>50</v>
      </c>
      <c r="B66">
        <v>1656170103.5999999</v>
      </c>
      <c r="C66">
        <v>307.09999990463302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1656170096.0999999</v>
      </c>
      <c r="J66">
        <f t="shared" si="0"/>
        <v>2.7707158123334596E-3</v>
      </c>
      <c r="K66">
        <f t="shared" si="1"/>
        <v>2.7707158123334596</v>
      </c>
      <c r="L66">
        <f t="shared" si="2"/>
        <v>27.869871654634956</v>
      </c>
      <c r="M66">
        <f t="shared" si="3"/>
        <v>784.680185185185</v>
      </c>
      <c r="N66">
        <f t="shared" si="4"/>
        <v>434.58872440036379</v>
      </c>
      <c r="O66">
        <f t="shared" si="5"/>
        <v>33.218209709098367</v>
      </c>
      <c r="P66">
        <f t="shared" si="6"/>
        <v>59.977789304175957</v>
      </c>
      <c r="Q66">
        <f t="shared" si="7"/>
        <v>0.13778659511169697</v>
      </c>
      <c r="R66">
        <f t="shared" si="8"/>
        <v>3.2802795822970485</v>
      </c>
      <c r="S66">
        <f t="shared" si="9"/>
        <v>0.13465017745193109</v>
      </c>
      <c r="T66">
        <f t="shared" si="10"/>
        <v>8.4432209263283375E-2</v>
      </c>
      <c r="U66">
        <f t="shared" si="11"/>
        <v>321.51575434641353</v>
      </c>
      <c r="V66">
        <f t="shared" si="12"/>
        <v>25.261963437009751</v>
      </c>
      <c r="W66">
        <f t="shared" si="13"/>
        <v>24.247737037036998</v>
      </c>
      <c r="X66">
        <f t="shared" si="14"/>
        <v>3.0398353735104529</v>
      </c>
      <c r="Y66">
        <f t="shared" si="15"/>
        <v>49.935437610703424</v>
      </c>
      <c r="Z66">
        <f t="shared" si="16"/>
        <v>1.5138525586491192</v>
      </c>
      <c r="AA66">
        <f t="shared" si="17"/>
        <v>3.0316196895101046</v>
      </c>
      <c r="AB66">
        <f t="shared" si="18"/>
        <v>1.5259828148613337</v>
      </c>
      <c r="AC66">
        <f t="shared" si="19"/>
        <v>-122.18856732390557</v>
      </c>
      <c r="AD66">
        <f t="shared" si="20"/>
        <v>-7.9810140154210458</v>
      </c>
      <c r="AE66">
        <f t="shared" si="21"/>
        <v>-0.51064041591092291</v>
      </c>
      <c r="AF66">
        <f t="shared" si="22"/>
        <v>190.83553259117599</v>
      </c>
      <c r="AG66">
        <f t="shared" si="23"/>
        <v>71.712578859699619</v>
      </c>
      <c r="AH66">
        <f t="shared" si="24"/>
        <v>2.7714599610316486</v>
      </c>
      <c r="AI66">
        <f t="shared" si="25"/>
        <v>27.869871654634956</v>
      </c>
      <c r="AJ66">
        <v>853.462237430286</v>
      </c>
      <c r="AK66">
        <v>824.52056363636302</v>
      </c>
      <c r="AL66">
        <v>3.43281620599417</v>
      </c>
      <c r="AM66">
        <v>66.878443452550002</v>
      </c>
      <c r="AN66">
        <f t="shared" si="26"/>
        <v>2.7707158123334596</v>
      </c>
      <c r="AO66">
        <v>18.4017207675717</v>
      </c>
      <c r="AP66">
        <v>19.8137157575758</v>
      </c>
      <c r="AQ66">
        <v>4.62845999273592E-5</v>
      </c>
      <c r="AR66">
        <v>77.419328598237499</v>
      </c>
      <c r="AS66">
        <v>30</v>
      </c>
      <c r="AT66">
        <v>6</v>
      </c>
      <c r="AU66">
        <f t="shared" si="27"/>
        <v>1</v>
      </c>
      <c r="AV66">
        <f t="shared" si="28"/>
        <v>0</v>
      </c>
      <c r="AW66">
        <f t="shared" si="29"/>
        <v>40756.863977804715</v>
      </c>
      <c r="AX66">
        <f t="shared" si="30"/>
        <v>1999.99740740741</v>
      </c>
      <c r="AY66">
        <f t="shared" si="31"/>
        <v>1681.1979093332043</v>
      </c>
      <c r="AZ66">
        <f t="shared" si="32"/>
        <v>0.84060004433332514</v>
      </c>
      <c r="BA66">
        <f t="shared" si="33"/>
        <v>0.16075808556331747</v>
      </c>
      <c r="BB66">
        <v>2.6</v>
      </c>
      <c r="BC66">
        <v>0.5</v>
      </c>
      <c r="BD66" t="s">
        <v>355</v>
      </c>
      <c r="BE66">
        <v>2</v>
      </c>
      <c r="BF66" t="b">
        <v>1</v>
      </c>
      <c r="BG66">
        <v>1656170096.0999999</v>
      </c>
      <c r="BH66">
        <v>784.680185185185</v>
      </c>
      <c r="BI66">
        <v>823.10133333333295</v>
      </c>
      <c r="BJ66">
        <v>19.805499999999999</v>
      </c>
      <c r="BK66">
        <v>18.392892592592599</v>
      </c>
      <c r="BL66">
        <v>782.73925925925903</v>
      </c>
      <c r="BM66">
        <v>19.753951851851902</v>
      </c>
      <c r="BN66">
        <v>500.003148148148</v>
      </c>
      <c r="BO66">
        <v>76.335962962962995</v>
      </c>
      <c r="BP66">
        <v>0.100004755555556</v>
      </c>
      <c r="BQ66">
        <v>24.202607407407399</v>
      </c>
      <c r="BR66">
        <v>24.247737037036998</v>
      </c>
      <c r="BS66">
        <v>999.9</v>
      </c>
      <c r="BT66">
        <v>0</v>
      </c>
      <c r="BU66">
        <v>0</v>
      </c>
      <c r="BV66">
        <v>10003.234814814799</v>
      </c>
      <c r="BW66">
        <v>0</v>
      </c>
      <c r="BX66">
        <v>1395.0122222222201</v>
      </c>
      <c r="BY66">
        <v>-38.421233333333298</v>
      </c>
      <c r="BZ66">
        <v>800.53514814814798</v>
      </c>
      <c r="CA66">
        <v>838.52440740740701</v>
      </c>
      <c r="CB66">
        <v>1.4125988888888901</v>
      </c>
      <c r="CC66">
        <v>823.10133333333295</v>
      </c>
      <c r="CD66">
        <v>18.392892592592599</v>
      </c>
      <c r="CE66">
        <v>1.51187259259259</v>
      </c>
      <c r="CF66">
        <v>1.4040392592592601</v>
      </c>
      <c r="CG66">
        <v>13.088755555555601</v>
      </c>
      <c r="CH66">
        <v>11.961337037037</v>
      </c>
      <c r="CI66">
        <v>1999.99740740741</v>
      </c>
      <c r="CJ66">
        <v>0.97999800000000004</v>
      </c>
      <c r="CK66">
        <v>2.0002300000000001E-2</v>
      </c>
      <c r="CL66">
        <v>0</v>
      </c>
      <c r="CM66">
        <v>2.61177777777778</v>
      </c>
      <c r="CN66">
        <v>0</v>
      </c>
      <c r="CO66">
        <v>3773.0448148148198</v>
      </c>
      <c r="CP66">
        <v>16705.377777777801</v>
      </c>
      <c r="CQ66">
        <v>40.436999999999998</v>
      </c>
      <c r="CR66">
        <v>42.061999999999998</v>
      </c>
      <c r="CS66">
        <v>41.375</v>
      </c>
      <c r="CT66">
        <v>40.316666666666698</v>
      </c>
      <c r="CU66">
        <v>39.953333333333298</v>
      </c>
      <c r="CV66">
        <v>1959.99740740741</v>
      </c>
      <c r="CW66">
        <v>40.002962962962997</v>
      </c>
      <c r="CX66">
        <v>0</v>
      </c>
      <c r="CY66">
        <v>1656170102.4000001</v>
      </c>
      <c r="CZ66">
        <v>0</v>
      </c>
      <c r="DA66">
        <v>0</v>
      </c>
      <c r="DB66" t="s">
        <v>356</v>
      </c>
      <c r="DC66">
        <v>1656081796.0999999</v>
      </c>
      <c r="DD66">
        <v>1656081786.5999999</v>
      </c>
      <c r="DE66">
        <v>0</v>
      </c>
      <c r="DF66">
        <v>0.44700000000000001</v>
      </c>
      <c r="DG66">
        <v>1.2E-2</v>
      </c>
      <c r="DH66">
        <v>1.8160000000000001</v>
      </c>
      <c r="DI66">
        <v>-9.0999999999999998E-2</v>
      </c>
      <c r="DJ66">
        <v>420</v>
      </c>
      <c r="DK66">
        <v>13</v>
      </c>
      <c r="DL66">
        <v>0.64</v>
      </c>
      <c r="DM66">
        <v>0.22</v>
      </c>
      <c r="DN66">
        <v>-38.297744999999999</v>
      </c>
      <c r="DO66">
        <v>-2.3894363977485198</v>
      </c>
      <c r="DP66">
        <v>0.30680749823790199</v>
      </c>
      <c r="DQ66">
        <v>0</v>
      </c>
      <c r="DR66">
        <v>1.4063355</v>
      </c>
      <c r="DS66">
        <v>6.26607129455891E-2</v>
      </c>
      <c r="DT66">
        <v>1.3442034434935799E-2</v>
      </c>
      <c r="DU66">
        <v>1</v>
      </c>
      <c r="DV66">
        <v>1</v>
      </c>
      <c r="DW66">
        <v>2</v>
      </c>
      <c r="DX66" t="s">
        <v>375</v>
      </c>
      <c r="DY66">
        <v>2.90117</v>
      </c>
      <c r="DZ66">
        <v>2.7164899999999998</v>
      </c>
      <c r="EA66">
        <v>0.12471500000000001</v>
      </c>
      <c r="EB66">
        <v>0.128579</v>
      </c>
      <c r="EC66">
        <v>7.7372499999999997E-2</v>
      </c>
      <c r="ED66">
        <v>7.3014800000000005E-2</v>
      </c>
      <c r="EE66">
        <v>25205.599999999999</v>
      </c>
      <c r="EF66">
        <v>21561.599999999999</v>
      </c>
      <c r="EG66">
        <v>25761</v>
      </c>
      <c r="EH66">
        <v>24078.5</v>
      </c>
      <c r="EI66">
        <v>40502.1</v>
      </c>
      <c r="EJ66">
        <v>36913.5</v>
      </c>
      <c r="EK66">
        <v>46482.5</v>
      </c>
      <c r="EL66">
        <v>42905</v>
      </c>
      <c r="EM66">
        <v>1.8182499999999999</v>
      </c>
      <c r="EN66">
        <v>2.2974299999999999</v>
      </c>
      <c r="EO66">
        <v>0.15832499999999999</v>
      </c>
      <c r="EP66">
        <v>0</v>
      </c>
      <c r="EQ66">
        <v>21.720700000000001</v>
      </c>
      <c r="ER66">
        <v>999.9</v>
      </c>
      <c r="ES66">
        <v>53.956000000000003</v>
      </c>
      <c r="ET66">
        <v>25.881</v>
      </c>
      <c r="EU66">
        <v>23.683599999999998</v>
      </c>
      <c r="EV66">
        <v>52.335500000000003</v>
      </c>
      <c r="EW66">
        <v>35.845399999999998</v>
      </c>
      <c r="EX66">
        <v>2</v>
      </c>
      <c r="EY66">
        <v>-0.35132600000000003</v>
      </c>
      <c r="EZ66">
        <v>-0.52987700000000004</v>
      </c>
      <c r="FA66">
        <v>20.246500000000001</v>
      </c>
      <c r="FB66">
        <v>5.2349600000000001</v>
      </c>
      <c r="FC66">
        <v>11.986000000000001</v>
      </c>
      <c r="FD66">
        <v>4.9573</v>
      </c>
      <c r="FE66">
        <v>3.3039000000000001</v>
      </c>
      <c r="FF66">
        <v>9999</v>
      </c>
      <c r="FG66">
        <v>310.89999999999998</v>
      </c>
      <c r="FH66">
        <v>3691.8</v>
      </c>
      <c r="FI66">
        <v>9999</v>
      </c>
      <c r="FJ66">
        <v>1.86829</v>
      </c>
      <c r="FK66">
        <v>1.8640099999999999</v>
      </c>
      <c r="FL66">
        <v>1.87161</v>
      </c>
      <c r="FM66">
        <v>1.8624000000000001</v>
      </c>
      <c r="FN66">
        <v>1.86188</v>
      </c>
      <c r="FO66">
        <v>1.86829</v>
      </c>
      <c r="FP66">
        <v>1.8583799999999999</v>
      </c>
      <c r="FQ66">
        <v>1.8649100000000001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1.976</v>
      </c>
      <c r="GF66">
        <v>5.16E-2</v>
      </c>
      <c r="GG66">
        <v>0.39499089592780401</v>
      </c>
      <c r="GH66">
        <v>3.1153520846250202E-3</v>
      </c>
      <c r="GI66">
        <v>-2.1644517400314199E-6</v>
      </c>
      <c r="GJ66">
        <v>9.0383515404126001E-10</v>
      </c>
      <c r="GK66">
        <v>5.1554237621799399E-2</v>
      </c>
      <c r="GL66">
        <v>0</v>
      </c>
      <c r="GM66">
        <v>0</v>
      </c>
      <c r="GN66">
        <v>0</v>
      </c>
      <c r="GO66">
        <v>18</v>
      </c>
      <c r="GP66">
        <v>2154</v>
      </c>
      <c r="GQ66">
        <v>2</v>
      </c>
      <c r="GR66">
        <v>17</v>
      </c>
      <c r="GS66">
        <v>1471.8</v>
      </c>
      <c r="GT66">
        <v>1472</v>
      </c>
      <c r="GU66">
        <v>2.3132299999999999</v>
      </c>
      <c r="GV66">
        <v>2.3132299999999999</v>
      </c>
      <c r="GW66">
        <v>1.9982899999999999</v>
      </c>
      <c r="GX66">
        <v>2.7014200000000002</v>
      </c>
      <c r="GY66">
        <v>2.0935100000000002</v>
      </c>
      <c r="GZ66">
        <v>2.3779300000000001</v>
      </c>
      <c r="HA66">
        <v>34.554900000000004</v>
      </c>
      <c r="HB66">
        <v>15.9095</v>
      </c>
      <c r="HC66">
        <v>18</v>
      </c>
      <c r="HD66">
        <v>407.91300000000001</v>
      </c>
      <c r="HE66">
        <v>730.971</v>
      </c>
      <c r="HF66">
        <v>22.9983</v>
      </c>
      <c r="HG66">
        <v>22.837299999999999</v>
      </c>
      <c r="HH66">
        <v>30.000299999999999</v>
      </c>
      <c r="HI66">
        <v>22.5745</v>
      </c>
      <c r="HJ66">
        <v>22.571400000000001</v>
      </c>
      <c r="HK66">
        <v>46.419800000000002</v>
      </c>
      <c r="HL66">
        <v>36.373699999999999</v>
      </c>
      <c r="HM66">
        <v>83.899500000000003</v>
      </c>
      <c r="HN66">
        <v>23</v>
      </c>
      <c r="HO66">
        <v>874.68700000000001</v>
      </c>
      <c r="HP66">
        <v>18.288699999999999</v>
      </c>
      <c r="HQ66">
        <v>98.445099999999996</v>
      </c>
      <c r="HR66">
        <v>100.913</v>
      </c>
    </row>
    <row r="67" spans="1:226" x14ac:dyDescent="0.2">
      <c r="A67">
        <v>51</v>
      </c>
      <c r="B67">
        <v>1656170108.5999999</v>
      </c>
      <c r="C67">
        <v>312.09999990463302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1656170100.81429</v>
      </c>
      <c r="J67">
        <f t="shared" si="0"/>
        <v>2.7949618590995405E-3</v>
      </c>
      <c r="K67">
        <f t="shared" si="1"/>
        <v>2.7949618590995406</v>
      </c>
      <c r="L67">
        <f t="shared" si="2"/>
        <v>28.316466546551933</v>
      </c>
      <c r="M67">
        <f t="shared" si="3"/>
        <v>800.45992857142903</v>
      </c>
      <c r="N67">
        <f t="shared" si="4"/>
        <v>446.31564586126507</v>
      </c>
      <c r="O67">
        <f t="shared" si="5"/>
        <v>34.11461236153837</v>
      </c>
      <c r="P67">
        <f t="shared" si="6"/>
        <v>61.184008285130453</v>
      </c>
      <c r="Q67">
        <f t="shared" si="7"/>
        <v>0.13852777427806071</v>
      </c>
      <c r="R67">
        <f t="shared" si="8"/>
        <v>3.2799530454299957</v>
      </c>
      <c r="S67">
        <f t="shared" si="9"/>
        <v>0.1353576335105165</v>
      </c>
      <c r="T67">
        <f t="shared" si="10"/>
        <v>8.4877303129726342E-2</v>
      </c>
      <c r="U67">
        <f t="shared" si="11"/>
        <v>321.51534088711219</v>
      </c>
      <c r="V67">
        <f t="shared" si="12"/>
        <v>25.276828060643496</v>
      </c>
      <c r="W67">
        <f t="shared" si="13"/>
        <v>24.278342857142899</v>
      </c>
      <c r="X67">
        <f t="shared" si="14"/>
        <v>3.0454181210762687</v>
      </c>
      <c r="Y67">
        <f t="shared" si="15"/>
        <v>49.885181047456122</v>
      </c>
      <c r="Z67">
        <f t="shared" si="16"/>
        <v>1.5141861918651804</v>
      </c>
      <c r="AA67">
        <f t="shared" si="17"/>
        <v>3.0353426810754169</v>
      </c>
      <c r="AB67">
        <f t="shared" si="18"/>
        <v>1.5312319292110883</v>
      </c>
      <c r="AC67">
        <f t="shared" si="19"/>
        <v>-123.25781798628974</v>
      </c>
      <c r="AD67">
        <f t="shared" si="20"/>
        <v>-9.7735819685297045</v>
      </c>
      <c r="AE67">
        <f t="shared" si="21"/>
        <v>-0.62555576957792414</v>
      </c>
      <c r="AF67">
        <f t="shared" si="22"/>
        <v>187.8583851627148</v>
      </c>
      <c r="AG67">
        <f t="shared" si="23"/>
        <v>71.881671057487964</v>
      </c>
      <c r="AH67">
        <f t="shared" si="24"/>
        <v>2.7757581791530788</v>
      </c>
      <c r="AI67">
        <f t="shared" si="25"/>
        <v>28.316466546551933</v>
      </c>
      <c r="AJ67">
        <v>870.45280365887402</v>
      </c>
      <c r="AK67">
        <v>841.44872727272696</v>
      </c>
      <c r="AL67">
        <v>3.3907542194524298</v>
      </c>
      <c r="AM67">
        <v>66.878443452550002</v>
      </c>
      <c r="AN67">
        <f t="shared" si="26"/>
        <v>2.7949618590995406</v>
      </c>
      <c r="AO67">
        <v>18.398612942134601</v>
      </c>
      <c r="AP67">
        <v>19.823033333333299</v>
      </c>
      <c r="AQ67">
        <v>3.4074885221706097E-5</v>
      </c>
      <c r="AR67">
        <v>77.419328598237499</v>
      </c>
      <c r="AS67">
        <v>30</v>
      </c>
      <c r="AT67">
        <v>6</v>
      </c>
      <c r="AU67">
        <f t="shared" si="27"/>
        <v>1</v>
      </c>
      <c r="AV67">
        <f t="shared" si="28"/>
        <v>0</v>
      </c>
      <c r="AW67">
        <f t="shared" si="29"/>
        <v>40748.638060995268</v>
      </c>
      <c r="AX67">
        <f t="shared" si="30"/>
        <v>1999.99535714286</v>
      </c>
      <c r="AY67">
        <f t="shared" si="31"/>
        <v>1681.196142428558</v>
      </c>
      <c r="AZ67">
        <f t="shared" si="32"/>
        <v>0.84060002260718736</v>
      </c>
      <c r="BA67">
        <f t="shared" si="33"/>
        <v>0.16075804363187143</v>
      </c>
      <c r="BB67">
        <v>2.6</v>
      </c>
      <c r="BC67">
        <v>0.5</v>
      </c>
      <c r="BD67" t="s">
        <v>355</v>
      </c>
      <c r="BE67">
        <v>2</v>
      </c>
      <c r="BF67" t="b">
        <v>1</v>
      </c>
      <c r="BG67">
        <v>1656170100.81429</v>
      </c>
      <c r="BH67">
        <v>800.45992857142903</v>
      </c>
      <c r="BI67">
        <v>838.99414285714295</v>
      </c>
      <c r="BJ67">
        <v>19.8098392857143</v>
      </c>
      <c r="BK67">
        <v>18.395025</v>
      </c>
      <c r="BL67">
        <v>798.497178571429</v>
      </c>
      <c r="BM67">
        <v>19.758285714285702</v>
      </c>
      <c r="BN67">
        <v>499.99525</v>
      </c>
      <c r="BO67">
        <v>76.336053571428593</v>
      </c>
      <c r="BP67">
        <v>0.100012871428571</v>
      </c>
      <c r="BQ67">
        <v>24.223071428571401</v>
      </c>
      <c r="BR67">
        <v>24.278342857142899</v>
      </c>
      <c r="BS67">
        <v>999.9</v>
      </c>
      <c r="BT67">
        <v>0</v>
      </c>
      <c r="BU67">
        <v>0</v>
      </c>
      <c r="BV67">
        <v>10001.8353571429</v>
      </c>
      <c r="BW67">
        <v>0</v>
      </c>
      <c r="BX67">
        <v>1395.0310714285699</v>
      </c>
      <c r="BY67">
        <v>-38.534303571428602</v>
      </c>
      <c r="BZ67">
        <v>816.63742857142904</v>
      </c>
      <c r="CA67">
        <v>854.71667857142904</v>
      </c>
      <c r="CB67">
        <v>1.4148139285714301</v>
      </c>
      <c r="CC67">
        <v>838.99414285714295</v>
      </c>
      <c r="CD67">
        <v>18.395025</v>
      </c>
      <c r="CE67">
        <v>1.5122057142857099</v>
      </c>
      <c r="CF67">
        <v>1.4042032142857099</v>
      </c>
      <c r="CG67">
        <v>13.092128571428599</v>
      </c>
      <c r="CH67">
        <v>11.963110714285699</v>
      </c>
      <c r="CI67">
        <v>1999.99535714286</v>
      </c>
      <c r="CJ67">
        <v>0.97999800000000004</v>
      </c>
      <c r="CK67">
        <v>2.0002300000000001E-2</v>
      </c>
      <c r="CL67">
        <v>0</v>
      </c>
      <c r="CM67">
        <v>2.59490714285714</v>
      </c>
      <c r="CN67">
        <v>0</v>
      </c>
      <c r="CO67">
        <v>3773.21107142857</v>
      </c>
      <c r="CP67">
        <v>16705.3607142857</v>
      </c>
      <c r="CQ67">
        <v>40.436999999999998</v>
      </c>
      <c r="CR67">
        <v>42.075499999999998</v>
      </c>
      <c r="CS67">
        <v>41.375</v>
      </c>
      <c r="CT67">
        <v>40.311999999999998</v>
      </c>
      <c r="CU67">
        <v>39.945999999999998</v>
      </c>
      <c r="CV67">
        <v>1959.99464285714</v>
      </c>
      <c r="CW67">
        <v>40.001428571428598</v>
      </c>
      <c r="CX67">
        <v>0</v>
      </c>
      <c r="CY67">
        <v>1656170107.2</v>
      </c>
      <c r="CZ67">
        <v>0</v>
      </c>
      <c r="DA67">
        <v>0</v>
      </c>
      <c r="DB67" t="s">
        <v>356</v>
      </c>
      <c r="DC67">
        <v>1656081796.0999999</v>
      </c>
      <c r="DD67">
        <v>1656081786.5999999</v>
      </c>
      <c r="DE67">
        <v>0</v>
      </c>
      <c r="DF67">
        <v>0.44700000000000001</v>
      </c>
      <c r="DG67">
        <v>1.2E-2</v>
      </c>
      <c r="DH67">
        <v>1.8160000000000001</v>
      </c>
      <c r="DI67">
        <v>-9.0999999999999998E-2</v>
      </c>
      <c r="DJ67">
        <v>420</v>
      </c>
      <c r="DK67">
        <v>13</v>
      </c>
      <c r="DL67">
        <v>0.64</v>
      </c>
      <c r="DM67">
        <v>0.22</v>
      </c>
      <c r="DN67">
        <v>-38.458754999999996</v>
      </c>
      <c r="DO67">
        <v>-1.2211362101312799</v>
      </c>
      <c r="DP67">
        <v>0.17980276548207</v>
      </c>
      <c r="DQ67">
        <v>0</v>
      </c>
      <c r="DR67">
        <v>1.41406875</v>
      </c>
      <c r="DS67">
        <v>6.4134709193232296E-3</v>
      </c>
      <c r="DT67">
        <v>7.5255007100856596E-3</v>
      </c>
      <c r="DU67">
        <v>1</v>
      </c>
      <c r="DV67">
        <v>1</v>
      </c>
      <c r="DW67">
        <v>2</v>
      </c>
      <c r="DX67" t="s">
        <v>375</v>
      </c>
      <c r="DY67">
        <v>2.9011399999999998</v>
      </c>
      <c r="DZ67">
        <v>2.7164600000000001</v>
      </c>
      <c r="EA67">
        <v>0.12640199999999999</v>
      </c>
      <c r="EB67">
        <v>0.13026799999999999</v>
      </c>
      <c r="EC67">
        <v>7.7398300000000003E-2</v>
      </c>
      <c r="ED67">
        <v>7.2942699999999999E-2</v>
      </c>
      <c r="EE67">
        <v>25156.5</v>
      </c>
      <c r="EF67">
        <v>21520</v>
      </c>
      <c r="EG67">
        <v>25760.5</v>
      </c>
      <c r="EH67">
        <v>24078.799999999999</v>
      </c>
      <c r="EI67">
        <v>40500.400000000001</v>
      </c>
      <c r="EJ67">
        <v>36916.5</v>
      </c>
      <c r="EK67">
        <v>46481.9</v>
      </c>
      <c r="EL67">
        <v>42905.1</v>
      </c>
      <c r="EM67">
        <v>1.81758</v>
      </c>
      <c r="EN67">
        <v>2.29705</v>
      </c>
      <c r="EO67">
        <v>0.160024</v>
      </c>
      <c r="EP67">
        <v>0</v>
      </c>
      <c r="EQ67">
        <v>21.7318</v>
      </c>
      <c r="ER67">
        <v>999.9</v>
      </c>
      <c r="ES67">
        <v>53.930999999999997</v>
      </c>
      <c r="ET67">
        <v>25.890999999999998</v>
      </c>
      <c r="EU67">
        <v>23.684799999999999</v>
      </c>
      <c r="EV67">
        <v>52.195500000000003</v>
      </c>
      <c r="EW67">
        <v>35.869399999999999</v>
      </c>
      <c r="EX67">
        <v>2</v>
      </c>
      <c r="EY67">
        <v>-0.35095999999999999</v>
      </c>
      <c r="EZ67">
        <v>-0.53345299999999995</v>
      </c>
      <c r="FA67">
        <v>20.246200000000002</v>
      </c>
      <c r="FB67">
        <v>5.2340600000000004</v>
      </c>
      <c r="FC67">
        <v>11.986000000000001</v>
      </c>
      <c r="FD67">
        <v>4.9569000000000001</v>
      </c>
      <c r="FE67">
        <v>3.30382</v>
      </c>
      <c r="FF67">
        <v>9999</v>
      </c>
      <c r="FG67">
        <v>310.89999999999998</v>
      </c>
      <c r="FH67">
        <v>3692</v>
      </c>
      <c r="FI67">
        <v>9999</v>
      </c>
      <c r="FJ67">
        <v>1.86829</v>
      </c>
      <c r="FK67">
        <v>1.8640099999999999</v>
      </c>
      <c r="FL67">
        <v>1.8716299999999999</v>
      </c>
      <c r="FM67">
        <v>1.8624099999999999</v>
      </c>
      <c r="FN67">
        <v>1.86188</v>
      </c>
      <c r="FO67">
        <v>1.86829</v>
      </c>
      <c r="FP67">
        <v>1.85839</v>
      </c>
      <c r="FQ67">
        <v>1.86493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1.9990000000000001</v>
      </c>
      <c r="GF67">
        <v>5.1499999999999997E-2</v>
      </c>
      <c r="GG67">
        <v>0.39499089592780401</v>
      </c>
      <c r="GH67">
        <v>3.1153520846250202E-3</v>
      </c>
      <c r="GI67">
        <v>-2.1644517400314199E-6</v>
      </c>
      <c r="GJ67">
        <v>9.0383515404126001E-10</v>
      </c>
      <c r="GK67">
        <v>5.1554237621799399E-2</v>
      </c>
      <c r="GL67">
        <v>0</v>
      </c>
      <c r="GM67">
        <v>0</v>
      </c>
      <c r="GN67">
        <v>0</v>
      </c>
      <c r="GO67">
        <v>18</v>
      </c>
      <c r="GP67">
        <v>2154</v>
      </c>
      <c r="GQ67">
        <v>2</v>
      </c>
      <c r="GR67">
        <v>17</v>
      </c>
      <c r="GS67">
        <v>1471.9</v>
      </c>
      <c r="GT67">
        <v>1472</v>
      </c>
      <c r="GU67">
        <v>2.34985</v>
      </c>
      <c r="GV67">
        <v>2.3144499999999999</v>
      </c>
      <c r="GW67">
        <v>1.9982899999999999</v>
      </c>
      <c r="GX67">
        <v>2.7014200000000002</v>
      </c>
      <c r="GY67">
        <v>2.0935100000000002</v>
      </c>
      <c r="GZ67">
        <v>2.3803700000000001</v>
      </c>
      <c r="HA67">
        <v>34.5777</v>
      </c>
      <c r="HB67">
        <v>15.9095</v>
      </c>
      <c r="HC67">
        <v>18</v>
      </c>
      <c r="HD67">
        <v>407.58499999999998</v>
      </c>
      <c r="HE67">
        <v>730.69100000000003</v>
      </c>
      <c r="HF67">
        <v>22.998899999999999</v>
      </c>
      <c r="HG67">
        <v>22.841100000000001</v>
      </c>
      <c r="HH67">
        <v>30.0002</v>
      </c>
      <c r="HI67">
        <v>22.578499999999998</v>
      </c>
      <c r="HJ67">
        <v>22.575099999999999</v>
      </c>
      <c r="HK67">
        <v>47.089500000000001</v>
      </c>
      <c r="HL67">
        <v>36.373699999999999</v>
      </c>
      <c r="HM67">
        <v>83.899500000000003</v>
      </c>
      <c r="HN67">
        <v>23</v>
      </c>
      <c r="HO67">
        <v>888.16800000000001</v>
      </c>
      <c r="HP67">
        <v>18.337599999999998</v>
      </c>
      <c r="HQ67">
        <v>98.4435</v>
      </c>
      <c r="HR67">
        <v>100.913</v>
      </c>
    </row>
    <row r="68" spans="1:226" x14ac:dyDescent="0.2">
      <c r="A68">
        <v>52</v>
      </c>
      <c r="B68">
        <v>1656170113.5999999</v>
      </c>
      <c r="C68">
        <v>317.09999990463302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1656170106.0999999</v>
      </c>
      <c r="J68">
        <f t="shared" si="0"/>
        <v>2.8445166119095895E-3</v>
      </c>
      <c r="K68">
        <f t="shared" si="1"/>
        <v>2.8445166119095893</v>
      </c>
      <c r="L68">
        <f t="shared" si="2"/>
        <v>28.790293886434032</v>
      </c>
      <c r="M68">
        <f t="shared" si="3"/>
        <v>818.10918518518497</v>
      </c>
      <c r="N68">
        <f t="shared" si="4"/>
        <v>461.9741913715161</v>
      </c>
      <c r="O68">
        <f t="shared" si="5"/>
        <v>35.311346670920443</v>
      </c>
      <c r="P68">
        <f t="shared" si="6"/>
        <v>62.532794238945655</v>
      </c>
      <c r="Q68">
        <f t="shared" si="7"/>
        <v>0.14031901977663291</v>
      </c>
      <c r="R68">
        <f t="shared" si="8"/>
        <v>3.2801342580520965</v>
      </c>
      <c r="S68">
        <f t="shared" si="9"/>
        <v>0.13706757715876344</v>
      </c>
      <c r="T68">
        <f t="shared" si="10"/>
        <v>8.5953089791204862E-2</v>
      </c>
      <c r="U68">
        <f t="shared" si="11"/>
        <v>321.51762266666668</v>
      </c>
      <c r="V68">
        <f t="shared" si="12"/>
        <v>25.287148289651121</v>
      </c>
      <c r="W68">
        <f t="shared" si="13"/>
        <v>24.322525925925898</v>
      </c>
      <c r="X68">
        <f t="shared" si="14"/>
        <v>3.053493276960189</v>
      </c>
      <c r="Y68">
        <f t="shared" si="15"/>
        <v>49.834657545448152</v>
      </c>
      <c r="Z68">
        <f t="shared" si="16"/>
        <v>1.514648680463019</v>
      </c>
      <c r="AA68">
        <f t="shared" si="17"/>
        <v>3.0393480261837689</v>
      </c>
      <c r="AB68">
        <f t="shared" si="18"/>
        <v>1.53884459649717</v>
      </c>
      <c r="AC68">
        <f t="shared" si="19"/>
        <v>-125.4431825852129</v>
      </c>
      <c r="AD68">
        <f t="shared" si="20"/>
        <v>-13.698441776588393</v>
      </c>
      <c r="AE68">
        <f t="shared" si="21"/>
        <v>-0.87700984772369706</v>
      </c>
      <c r="AF68">
        <f t="shared" si="22"/>
        <v>181.49898845714171</v>
      </c>
      <c r="AG68">
        <f t="shared" si="23"/>
        <v>72.157085969307474</v>
      </c>
      <c r="AH68">
        <f t="shared" si="24"/>
        <v>2.8059886547521331</v>
      </c>
      <c r="AI68">
        <f t="shared" si="25"/>
        <v>28.790293886434032</v>
      </c>
      <c r="AJ68">
        <v>887.63800610427199</v>
      </c>
      <c r="AK68">
        <v>858.37663636363698</v>
      </c>
      <c r="AL68">
        <v>3.39273528782235</v>
      </c>
      <c r="AM68">
        <v>66.878443452550002</v>
      </c>
      <c r="AN68">
        <f t="shared" si="26"/>
        <v>2.8445166119095893</v>
      </c>
      <c r="AO68">
        <v>18.365508622623999</v>
      </c>
      <c r="AP68">
        <v>19.815488484848501</v>
      </c>
      <c r="AQ68">
        <v>-3.3552697767487101E-5</v>
      </c>
      <c r="AR68">
        <v>77.419328598237499</v>
      </c>
      <c r="AS68">
        <v>30</v>
      </c>
      <c r="AT68">
        <v>6</v>
      </c>
      <c r="AU68">
        <f t="shared" si="27"/>
        <v>1</v>
      </c>
      <c r="AV68">
        <f t="shared" si="28"/>
        <v>0</v>
      </c>
      <c r="AW68">
        <f t="shared" si="29"/>
        <v>40748.625378517441</v>
      </c>
      <c r="AX68">
        <f t="shared" si="30"/>
        <v>2000.0096296296299</v>
      </c>
      <c r="AY68">
        <f t="shared" si="31"/>
        <v>1681.2081333333335</v>
      </c>
      <c r="AZ68">
        <f t="shared" si="32"/>
        <v>0.84060001933324024</v>
      </c>
      <c r="BA68">
        <f t="shared" si="33"/>
        <v>0.16075803731315366</v>
      </c>
      <c r="BB68">
        <v>2.6</v>
      </c>
      <c r="BC68">
        <v>0.5</v>
      </c>
      <c r="BD68" t="s">
        <v>355</v>
      </c>
      <c r="BE68">
        <v>2</v>
      </c>
      <c r="BF68" t="b">
        <v>1</v>
      </c>
      <c r="BG68">
        <v>1656170106.0999999</v>
      </c>
      <c r="BH68">
        <v>818.10918518518497</v>
      </c>
      <c r="BI68">
        <v>856.82407407407402</v>
      </c>
      <c r="BJ68">
        <v>19.815970370370401</v>
      </c>
      <c r="BK68">
        <v>18.3857888888889</v>
      </c>
      <c r="BL68">
        <v>816.12192592592601</v>
      </c>
      <c r="BM68">
        <v>19.764422222222201</v>
      </c>
      <c r="BN68">
        <v>500.00659259259299</v>
      </c>
      <c r="BO68">
        <v>76.335755555555593</v>
      </c>
      <c r="BP68">
        <v>0.10000066296296301</v>
      </c>
      <c r="BQ68">
        <v>24.245062962963001</v>
      </c>
      <c r="BR68">
        <v>24.322525925925898</v>
      </c>
      <c r="BS68">
        <v>999.9</v>
      </c>
      <c r="BT68">
        <v>0</v>
      </c>
      <c r="BU68">
        <v>0</v>
      </c>
      <c r="BV68">
        <v>10002.644444444401</v>
      </c>
      <c r="BW68">
        <v>0</v>
      </c>
      <c r="BX68">
        <v>1395.2314814814799</v>
      </c>
      <c r="BY68">
        <v>-38.714922222222199</v>
      </c>
      <c r="BZ68">
        <v>834.64859259259299</v>
      </c>
      <c r="CA68">
        <v>872.87225925925895</v>
      </c>
      <c r="CB68">
        <v>1.43018925925926</v>
      </c>
      <c r="CC68">
        <v>856.82407407407402</v>
      </c>
      <c r="CD68">
        <v>18.3857888888889</v>
      </c>
      <c r="CE68">
        <v>1.51266740740741</v>
      </c>
      <c r="CF68">
        <v>1.40349296296296</v>
      </c>
      <c r="CG68">
        <v>13.0968074074074</v>
      </c>
      <c r="CH68">
        <v>11.955425925925899</v>
      </c>
      <c r="CI68">
        <v>2000.0096296296299</v>
      </c>
      <c r="CJ68">
        <v>0.97999822222222199</v>
      </c>
      <c r="CK68">
        <v>2.0002070370370401E-2</v>
      </c>
      <c r="CL68">
        <v>0</v>
      </c>
      <c r="CM68">
        <v>2.5795148148148099</v>
      </c>
      <c r="CN68">
        <v>0</v>
      </c>
      <c r="CO68">
        <v>3774.4237037037001</v>
      </c>
      <c r="CP68">
        <v>16705.4777777778</v>
      </c>
      <c r="CQ68">
        <v>40.436999999999998</v>
      </c>
      <c r="CR68">
        <v>42.092333333333301</v>
      </c>
      <c r="CS68">
        <v>41.375</v>
      </c>
      <c r="CT68">
        <v>40.311999999999998</v>
      </c>
      <c r="CU68">
        <v>39.944000000000003</v>
      </c>
      <c r="CV68">
        <v>1960.00814814815</v>
      </c>
      <c r="CW68">
        <v>40.001481481481498</v>
      </c>
      <c r="CX68">
        <v>0</v>
      </c>
      <c r="CY68">
        <v>1656170112.5999999</v>
      </c>
      <c r="CZ68">
        <v>0</v>
      </c>
      <c r="DA68">
        <v>0</v>
      </c>
      <c r="DB68" t="s">
        <v>356</v>
      </c>
      <c r="DC68">
        <v>1656081796.0999999</v>
      </c>
      <c r="DD68">
        <v>1656081786.5999999</v>
      </c>
      <c r="DE68">
        <v>0</v>
      </c>
      <c r="DF68">
        <v>0.44700000000000001</v>
      </c>
      <c r="DG68">
        <v>1.2E-2</v>
      </c>
      <c r="DH68">
        <v>1.8160000000000001</v>
      </c>
      <c r="DI68">
        <v>-9.0999999999999998E-2</v>
      </c>
      <c r="DJ68">
        <v>420</v>
      </c>
      <c r="DK68">
        <v>13</v>
      </c>
      <c r="DL68">
        <v>0.64</v>
      </c>
      <c r="DM68">
        <v>0.22</v>
      </c>
      <c r="DN68">
        <v>-38.632002499999999</v>
      </c>
      <c r="DO68">
        <v>-2.05946679174472</v>
      </c>
      <c r="DP68">
        <v>0.23358951762386601</v>
      </c>
      <c r="DQ68">
        <v>0</v>
      </c>
      <c r="DR68">
        <v>1.4243675</v>
      </c>
      <c r="DS68">
        <v>0.17818266416510101</v>
      </c>
      <c r="DT68">
        <v>1.9586918306614801E-2</v>
      </c>
      <c r="DU68">
        <v>0</v>
      </c>
      <c r="DV68">
        <v>0</v>
      </c>
      <c r="DW68">
        <v>2</v>
      </c>
      <c r="DX68" t="s">
        <v>357</v>
      </c>
      <c r="DY68">
        <v>2.9011800000000001</v>
      </c>
      <c r="DZ68">
        <v>2.71644</v>
      </c>
      <c r="EA68">
        <v>0.128076</v>
      </c>
      <c r="EB68">
        <v>0.13188900000000001</v>
      </c>
      <c r="EC68">
        <v>7.7375700000000006E-2</v>
      </c>
      <c r="ED68">
        <v>7.2927800000000001E-2</v>
      </c>
      <c r="EE68">
        <v>25108.6</v>
      </c>
      <c r="EF68">
        <v>21479.8</v>
      </c>
      <c r="EG68">
        <v>25760.799999999999</v>
      </c>
      <c r="EH68">
        <v>24078.6</v>
      </c>
      <c r="EI68">
        <v>40501.5</v>
      </c>
      <c r="EJ68">
        <v>36916.9</v>
      </c>
      <c r="EK68">
        <v>46482</v>
      </c>
      <c r="EL68">
        <v>42904.9</v>
      </c>
      <c r="EM68">
        <v>1.8180499999999999</v>
      </c>
      <c r="EN68">
        <v>2.2970700000000002</v>
      </c>
      <c r="EO68">
        <v>0.15771399999999999</v>
      </c>
      <c r="EP68">
        <v>0</v>
      </c>
      <c r="EQ68">
        <v>21.745699999999999</v>
      </c>
      <c r="ER68">
        <v>999.9</v>
      </c>
      <c r="ES68">
        <v>53.930999999999997</v>
      </c>
      <c r="ET68">
        <v>25.920999999999999</v>
      </c>
      <c r="EU68">
        <v>23.728100000000001</v>
      </c>
      <c r="EV68">
        <v>51.965499999999999</v>
      </c>
      <c r="EW68">
        <v>35.7652</v>
      </c>
      <c r="EX68">
        <v>2</v>
      </c>
      <c r="EY68">
        <v>-0.35106199999999999</v>
      </c>
      <c r="EZ68">
        <v>-0.53244599999999997</v>
      </c>
      <c r="FA68">
        <v>20.246500000000001</v>
      </c>
      <c r="FB68">
        <v>5.2349600000000001</v>
      </c>
      <c r="FC68">
        <v>11.986000000000001</v>
      </c>
      <c r="FD68">
        <v>4.9573499999999999</v>
      </c>
      <c r="FE68">
        <v>3.3039000000000001</v>
      </c>
      <c r="FF68">
        <v>9999</v>
      </c>
      <c r="FG68">
        <v>310.89999999999998</v>
      </c>
      <c r="FH68">
        <v>3692</v>
      </c>
      <c r="FI68">
        <v>9999</v>
      </c>
      <c r="FJ68">
        <v>1.86829</v>
      </c>
      <c r="FK68">
        <v>1.8640099999999999</v>
      </c>
      <c r="FL68">
        <v>1.8715999999999999</v>
      </c>
      <c r="FM68">
        <v>1.8624499999999999</v>
      </c>
      <c r="FN68">
        <v>1.86188</v>
      </c>
      <c r="FO68">
        <v>1.86829</v>
      </c>
      <c r="FP68">
        <v>1.85839</v>
      </c>
      <c r="FQ68">
        <v>1.8649199999999999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2.0219999999999998</v>
      </c>
      <c r="GF68">
        <v>5.1499999999999997E-2</v>
      </c>
      <c r="GG68">
        <v>0.39499089592780401</v>
      </c>
      <c r="GH68">
        <v>3.1153520846250202E-3</v>
      </c>
      <c r="GI68">
        <v>-2.1644517400314199E-6</v>
      </c>
      <c r="GJ68">
        <v>9.0383515404126001E-10</v>
      </c>
      <c r="GK68">
        <v>5.1554237621799399E-2</v>
      </c>
      <c r="GL68">
        <v>0</v>
      </c>
      <c r="GM68">
        <v>0</v>
      </c>
      <c r="GN68">
        <v>0</v>
      </c>
      <c r="GO68">
        <v>18</v>
      </c>
      <c r="GP68">
        <v>2154</v>
      </c>
      <c r="GQ68">
        <v>2</v>
      </c>
      <c r="GR68">
        <v>17</v>
      </c>
      <c r="GS68">
        <v>1472</v>
      </c>
      <c r="GT68">
        <v>1472.1</v>
      </c>
      <c r="GU68">
        <v>2.3815900000000001</v>
      </c>
      <c r="GV68">
        <v>2.3156699999999999</v>
      </c>
      <c r="GW68">
        <v>1.9982899999999999</v>
      </c>
      <c r="GX68">
        <v>2.7014200000000002</v>
      </c>
      <c r="GY68">
        <v>2.0935100000000002</v>
      </c>
      <c r="GZ68">
        <v>2.3779300000000001</v>
      </c>
      <c r="HA68">
        <v>34.5777</v>
      </c>
      <c r="HB68">
        <v>15.9095</v>
      </c>
      <c r="HC68">
        <v>18</v>
      </c>
      <c r="HD68">
        <v>407.86399999999998</v>
      </c>
      <c r="HE68">
        <v>730.77499999999998</v>
      </c>
      <c r="HF68">
        <v>22.999700000000001</v>
      </c>
      <c r="HG68">
        <v>22.844000000000001</v>
      </c>
      <c r="HH68">
        <v>30.0001</v>
      </c>
      <c r="HI68">
        <v>22.5822</v>
      </c>
      <c r="HJ68">
        <v>22.5792</v>
      </c>
      <c r="HK68">
        <v>47.726599999999998</v>
      </c>
      <c r="HL68">
        <v>36.373699999999999</v>
      </c>
      <c r="HM68">
        <v>83.899500000000003</v>
      </c>
      <c r="HN68">
        <v>23</v>
      </c>
      <c r="HO68">
        <v>908.29899999999998</v>
      </c>
      <c r="HP68">
        <v>18.350200000000001</v>
      </c>
      <c r="HQ68">
        <v>98.444000000000003</v>
      </c>
      <c r="HR68">
        <v>100.91200000000001</v>
      </c>
    </row>
    <row r="69" spans="1:226" x14ac:dyDescent="0.2">
      <c r="A69">
        <v>53</v>
      </c>
      <c r="B69">
        <v>1656170118.5999999</v>
      </c>
      <c r="C69">
        <v>322.09999990463302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1656170110.81429</v>
      </c>
      <c r="J69">
        <f t="shared" si="0"/>
        <v>2.8438209224356595E-3</v>
      </c>
      <c r="K69">
        <f t="shared" si="1"/>
        <v>2.8438209224356594</v>
      </c>
      <c r="L69">
        <f t="shared" si="2"/>
        <v>28.775653933600204</v>
      </c>
      <c r="M69">
        <f t="shared" si="3"/>
        <v>833.72675000000004</v>
      </c>
      <c r="N69">
        <f t="shared" si="4"/>
        <v>475.61884094846653</v>
      </c>
      <c r="O69">
        <f t="shared" si="5"/>
        <v>36.354075839501718</v>
      </c>
      <c r="P69">
        <f t="shared" si="6"/>
        <v>63.726166605341277</v>
      </c>
      <c r="Q69">
        <f t="shared" si="7"/>
        <v>0.13965461989210964</v>
      </c>
      <c r="R69">
        <f t="shared" si="8"/>
        <v>3.2790743302541063</v>
      </c>
      <c r="S69">
        <f t="shared" si="9"/>
        <v>0.13643249899527163</v>
      </c>
      <c r="T69">
        <f t="shared" si="10"/>
        <v>8.5553614852752077E-2</v>
      </c>
      <c r="U69">
        <f t="shared" si="11"/>
        <v>321.52098975000047</v>
      </c>
      <c r="V69">
        <f t="shared" si="12"/>
        <v>25.304722091260739</v>
      </c>
      <c r="W69">
        <f t="shared" si="13"/>
        <v>24.360146428571401</v>
      </c>
      <c r="X69">
        <f t="shared" si="14"/>
        <v>3.0603837678112047</v>
      </c>
      <c r="Y69">
        <f t="shared" si="15"/>
        <v>49.789823571724348</v>
      </c>
      <c r="Z69">
        <f t="shared" si="16"/>
        <v>1.5148371084126617</v>
      </c>
      <c r="AA69">
        <f t="shared" si="17"/>
        <v>3.0424632982088693</v>
      </c>
      <c r="AB69">
        <f t="shared" si="18"/>
        <v>1.545546659398543</v>
      </c>
      <c r="AC69">
        <f t="shared" si="19"/>
        <v>-125.41250267941258</v>
      </c>
      <c r="AD69">
        <f t="shared" si="20"/>
        <v>-17.323951256335693</v>
      </c>
      <c r="AE69">
        <f t="shared" si="21"/>
        <v>-1.1097891991491295</v>
      </c>
      <c r="AF69">
        <f t="shared" si="22"/>
        <v>177.67474661510306</v>
      </c>
      <c r="AG69">
        <f t="shared" si="23"/>
        <v>72.186609197775738</v>
      </c>
      <c r="AH69">
        <f t="shared" si="24"/>
        <v>2.8281084584275602</v>
      </c>
      <c r="AI69">
        <f t="shared" si="25"/>
        <v>28.775653933600204</v>
      </c>
      <c r="AJ69">
        <v>904.21543206480601</v>
      </c>
      <c r="AK69">
        <v>875.11210303030305</v>
      </c>
      <c r="AL69">
        <v>3.3564916297176302</v>
      </c>
      <c r="AM69">
        <v>66.878443452550002</v>
      </c>
      <c r="AN69">
        <f t="shared" si="26"/>
        <v>2.8438209224356594</v>
      </c>
      <c r="AO69">
        <v>18.369020063944301</v>
      </c>
      <c r="AP69">
        <v>19.8183981818182</v>
      </c>
      <c r="AQ69">
        <v>2.1357799347229401E-5</v>
      </c>
      <c r="AR69">
        <v>77.419328598237499</v>
      </c>
      <c r="AS69">
        <v>30</v>
      </c>
      <c r="AT69">
        <v>6</v>
      </c>
      <c r="AU69">
        <f t="shared" si="27"/>
        <v>1</v>
      </c>
      <c r="AV69">
        <f t="shared" si="28"/>
        <v>0</v>
      </c>
      <c r="AW69">
        <f t="shared" si="29"/>
        <v>40728.676902087696</v>
      </c>
      <c r="AX69">
        <f t="shared" si="30"/>
        <v>2000.0303571428601</v>
      </c>
      <c r="AY69">
        <f t="shared" si="31"/>
        <v>1681.2255750000022</v>
      </c>
      <c r="AZ69">
        <f t="shared" si="32"/>
        <v>0.84060002839242609</v>
      </c>
      <c r="BA69">
        <f t="shared" si="33"/>
        <v>0.16075805479738253</v>
      </c>
      <c r="BB69">
        <v>2.6</v>
      </c>
      <c r="BC69">
        <v>0.5</v>
      </c>
      <c r="BD69" t="s">
        <v>355</v>
      </c>
      <c r="BE69">
        <v>2</v>
      </c>
      <c r="BF69" t="b">
        <v>1</v>
      </c>
      <c r="BG69">
        <v>1656170110.81429</v>
      </c>
      <c r="BH69">
        <v>833.72675000000004</v>
      </c>
      <c r="BI69">
        <v>872.48989285714299</v>
      </c>
      <c r="BJ69">
        <v>19.818549999999998</v>
      </c>
      <c r="BK69">
        <v>18.377078571428601</v>
      </c>
      <c r="BL69">
        <v>831.71789285714306</v>
      </c>
      <c r="BM69">
        <v>19.766996428571399</v>
      </c>
      <c r="BN69">
        <v>499.99982142857101</v>
      </c>
      <c r="BO69">
        <v>76.335310714285697</v>
      </c>
      <c r="BP69">
        <v>0.1000041</v>
      </c>
      <c r="BQ69">
        <v>24.262149999999998</v>
      </c>
      <c r="BR69">
        <v>24.360146428571401</v>
      </c>
      <c r="BS69">
        <v>999.9</v>
      </c>
      <c r="BT69">
        <v>0</v>
      </c>
      <c r="BU69">
        <v>0</v>
      </c>
      <c r="BV69">
        <v>9998.1989285714299</v>
      </c>
      <c r="BW69">
        <v>0</v>
      </c>
      <c r="BX69">
        <v>1395.6271428571399</v>
      </c>
      <c r="BY69">
        <v>-38.763207142857098</v>
      </c>
      <c r="BZ69">
        <v>850.58403571428596</v>
      </c>
      <c r="CA69">
        <v>888.82382142857102</v>
      </c>
      <c r="CB69">
        <v>1.4414835714285701</v>
      </c>
      <c r="CC69">
        <v>872.48989285714299</v>
      </c>
      <c r="CD69">
        <v>18.377078571428601</v>
      </c>
      <c r="CE69">
        <v>1.51285535714286</v>
      </c>
      <c r="CF69">
        <v>1.40282</v>
      </c>
      <c r="CG69">
        <v>13.0987107142857</v>
      </c>
      <c r="CH69">
        <v>11.94815</v>
      </c>
      <c r="CI69">
        <v>2000.0303571428601</v>
      </c>
      <c r="CJ69">
        <v>0.97999832142857102</v>
      </c>
      <c r="CK69">
        <v>2.0001967857142901E-2</v>
      </c>
      <c r="CL69">
        <v>0</v>
      </c>
      <c r="CM69">
        <v>2.59853214285714</v>
      </c>
      <c r="CN69">
        <v>0</v>
      </c>
      <c r="CO69">
        <v>3778.9589285714301</v>
      </c>
      <c r="CP69">
        <v>16705.6392857143</v>
      </c>
      <c r="CQ69">
        <v>40.436999999999998</v>
      </c>
      <c r="CR69">
        <v>42.106999999999999</v>
      </c>
      <c r="CS69">
        <v>41.375</v>
      </c>
      <c r="CT69">
        <v>40.311999999999998</v>
      </c>
      <c r="CU69">
        <v>39.941499999999998</v>
      </c>
      <c r="CV69">
        <v>1960.0278571428601</v>
      </c>
      <c r="CW69">
        <v>40.002499999999998</v>
      </c>
      <c r="CX69">
        <v>0</v>
      </c>
      <c r="CY69">
        <v>1656170117.4000001</v>
      </c>
      <c r="CZ69">
        <v>0</v>
      </c>
      <c r="DA69">
        <v>0</v>
      </c>
      <c r="DB69" t="s">
        <v>356</v>
      </c>
      <c r="DC69">
        <v>1656081796.0999999</v>
      </c>
      <c r="DD69">
        <v>1656081786.5999999</v>
      </c>
      <c r="DE69">
        <v>0</v>
      </c>
      <c r="DF69">
        <v>0.44700000000000001</v>
      </c>
      <c r="DG69">
        <v>1.2E-2</v>
      </c>
      <c r="DH69">
        <v>1.8160000000000001</v>
      </c>
      <c r="DI69">
        <v>-9.0999999999999998E-2</v>
      </c>
      <c r="DJ69">
        <v>420</v>
      </c>
      <c r="DK69">
        <v>13</v>
      </c>
      <c r="DL69">
        <v>0.64</v>
      </c>
      <c r="DM69">
        <v>0.22</v>
      </c>
      <c r="DN69">
        <v>-38.715612499999999</v>
      </c>
      <c r="DO69">
        <v>-0.98543752345202795</v>
      </c>
      <c r="DP69">
        <v>0.16729324431593201</v>
      </c>
      <c r="DQ69">
        <v>0</v>
      </c>
      <c r="DR69">
        <v>1.4316402500000001</v>
      </c>
      <c r="DS69">
        <v>0.18215583489680801</v>
      </c>
      <c r="DT69">
        <v>1.97274928066772E-2</v>
      </c>
      <c r="DU69">
        <v>0</v>
      </c>
      <c r="DV69">
        <v>0</v>
      </c>
      <c r="DW69">
        <v>2</v>
      </c>
      <c r="DX69" t="s">
        <v>357</v>
      </c>
      <c r="DY69">
        <v>2.9011900000000002</v>
      </c>
      <c r="DZ69">
        <v>2.7162199999999999</v>
      </c>
      <c r="EA69">
        <v>0.12970899999999999</v>
      </c>
      <c r="EB69">
        <v>0.13347300000000001</v>
      </c>
      <c r="EC69">
        <v>7.7381800000000001E-2</v>
      </c>
      <c r="ED69">
        <v>7.2954900000000003E-2</v>
      </c>
      <c r="EE69">
        <v>25060.9</v>
      </c>
      <c r="EF69">
        <v>21440.5</v>
      </c>
      <c r="EG69">
        <v>25760</v>
      </c>
      <c r="EH69">
        <v>24078.5</v>
      </c>
      <c r="EI69">
        <v>40500.5</v>
      </c>
      <c r="EJ69">
        <v>36915.599999999999</v>
      </c>
      <c r="EK69">
        <v>46481.1</v>
      </c>
      <c r="EL69">
        <v>42904.5</v>
      </c>
      <c r="EM69">
        <v>1.8180000000000001</v>
      </c>
      <c r="EN69">
        <v>2.2969300000000001</v>
      </c>
      <c r="EO69">
        <v>0.161827</v>
      </c>
      <c r="EP69">
        <v>0</v>
      </c>
      <c r="EQ69">
        <v>21.7578</v>
      </c>
      <c r="ER69">
        <v>999.9</v>
      </c>
      <c r="ES69">
        <v>53.906999999999996</v>
      </c>
      <c r="ET69">
        <v>25.920999999999999</v>
      </c>
      <c r="EU69">
        <v>23.717199999999998</v>
      </c>
      <c r="EV69">
        <v>52.275500000000001</v>
      </c>
      <c r="EW69">
        <v>35.857399999999998</v>
      </c>
      <c r="EX69">
        <v>2</v>
      </c>
      <c r="EY69">
        <v>-0.35088900000000001</v>
      </c>
      <c r="EZ69">
        <v>-0.52933600000000003</v>
      </c>
      <c r="FA69">
        <v>20.246400000000001</v>
      </c>
      <c r="FB69">
        <v>5.2355600000000004</v>
      </c>
      <c r="FC69">
        <v>11.986000000000001</v>
      </c>
      <c r="FD69">
        <v>4.9573499999999999</v>
      </c>
      <c r="FE69">
        <v>3.3039499999999999</v>
      </c>
      <c r="FF69">
        <v>9999</v>
      </c>
      <c r="FG69">
        <v>310.89999999999998</v>
      </c>
      <c r="FH69">
        <v>3692.3</v>
      </c>
      <c r="FI69">
        <v>9999</v>
      </c>
      <c r="FJ69">
        <v>1.86829</v>
      </c>
      <c r="FK69">
        <v>1.8640099999999999</v>
      </c>
      <c r="FL69">
        <v>1.8716299999999999</v>
      </c>
      <c r="FM69">
        <v>1.8624499999999999</v>
      </c>
      <c r="FN69">
        <v>1.86188</v>
      </c>
      <c r="FO69">
        <v>1.86829</v>
      </c>
      <c r="FP69">
        <v>1.8584099999999999</v>
      </c>
      <c r="FQ69">
        <v>1.8649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2.0449999999999999</v>
      </c>
      <c r="GF69">
        <v>5.16E-2</v>
      </c>
      <c r="GG69">
        <v>0.39499089592780401</v>
      </c>
      <c r="GH69">
        <v>3.1153520846250202E-3</v>
      </c>
      <c r="GI69">
        <v>-2.1644517400314199E-6</v>
      </c>
      <c r="GJ69">
        <v>9.0383515404126001E-10</v>
      </c>
      <c r="GK69">
        <v>5.1554237621799399E-2</v>
      </c>
      <c r="GL69">
        <v>0</v>
      </c>
      <c r="GM69">
        <v>0</v>
      </c>
      <c r="GN69">
        <v>0</v>
      </c>
      <c r="GO69">
        <v>18</v>
      </c>
      <c r="GP69">
        <v>2154</v>
      </c>
      <c r="GQ69">
        <v>2</v>
      </c>
      <c r="GR69">
        <v>17</v>
      </c>
      <c r="GS69">
        <v>1472</v>
      </c>
      <c r="GT69">
        <v>1472.2</v>
      </c>
      <c r="GU69">
        <v>2.4182100000000002</v>
      </c>
      <c r="GV69">
        <v>2.3156699999999999</v>
      </c>
      <c r="GW69">
        <v>1.9982899999999999</v>
      </c>
      <c r="GX69">
        <v>2.7014200000000002</v>
      </c>
      <c r="GY69">
        <v>2.0935100000000002</v>
      </c>
      <c r="GZ69">
        <v>2.3840300000000001</v>
      </c>
      <c r="HA69">
        <v>34.6006</v>
      </c>
      <c r="HB69">
        <v>15.9095</v>
      </c>
      <c r="HC69">
        <v>18</v>
      </c>
      <c r="HD69">
        <v>407.87299999999999</v>
      </c>
      <c r="HE69">
        <v>730.70500000000004</v>
      </c>
      <c r="HF69">
        <v>23.000299999999999</v>
      </c>
      <c r="HG69">
        <v>22.847999999999999</v>
      </c>
      <c r="HH69">
        <v>30.000299999999999</v>
      </c>
      <c r="HI69">
        <v>22.587</v>
      </c>
      <c r="HJ69">
        <v>22.583500000000001</v>
      </c>
      <c r="HK69">
        <v>48.4527</v>
      </c>
      <c r="HL69">
        <v>36.373699999999999</v>
      </c>
      <c r="HM69">
        <v>83.522400000000005</v>
      </c>
      <c r="HN69">
        <v>23</v>
      </c>
      <c r="HO69">
        <v>921.74300000000005</v>
      </c>
      <c r="HP69">
        <v>18.357900000000001</v>
      </c>
      <c r="HQ69">
        <v>98.441800000000001</v>
      </c>
      <c r="HR69">
        <v>100.91200000000001</v>
      </c>
    </row>
    <row r="70" spans="1:226" x14ac:dyDescent="0.2">
      <c r="A70">
        <v>54</v>
      </c>
      <c r="B70">
        <v>1656170123.5999999</v>
      </c>
      <c r="C70">
        <v>327.09999990463302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1656170116.0999999</v>
      </c>
      <c r="J70">
        <f t="shared" si="0"/>
        <v>2.8208544890090804E-3</v>
      </c>
      <c r="K70">
        <f t="shared" si="1"/>
        <v>2.8208544890090805</v>
      </c>
      <c r="L70">
        <f t="shared" si="2"/>
        <v>28.821149965592234</v>
      </c>
      <c r="M70">
        <f t="shared" si="3"/>
        <v>851.17203703703694</v>
      </c>
      <c r="N70">
        <f t="shared" si="4"/>
        <v>488.90254464300983</v>
      </c>
      <c r="O70">
        <f t="shared" si="5"/>
        <v>37.369204658815875</v>
      </c>
      <c r="P70">
        <f t="shared" si="6"/>
        <v>65.059227857207702</v>
      </c>
      <c r="Q70">
        <f t="shared" si="7"/>
        <v>0.13835954940674255</v>
      </c>
      <c r="R70">
        <f t="shared" si="8"/>
        <v>3.2765695747534616</v>
      </c>
      <c r="S70">
        <f t="shared" si="9"/>
        <v>0.13519382354562551</v>
      </c>
      <c r="T70">
        <f t="shared" si="10"/>
        <v>8.4774534731890477E-2</v>
      </c>
      <c r="U70">
        <f t="shared" si="11"/>
        <v>321.51799877777751</v>
      </c>
      <c r="V70">
        <f t="shared" si="12"/>
        <v>25.321897558914952</v>
      </c>
      <c r="W70">
        <f t="shared" si="13"/>
        <v>24.368340740740699</v>
      </c>
      <c r="X70">
        <f t="shared" si="14"/>
        <v>3.061886421991626</v>
      </c>
      <c r="Y70">
        <f t="shared" si="15"/>
        <v>49.755588478824961</v>
      </c>
      <c r="Z70">
        <f t="shared" si="16"/>
        <v>1.5147996488316142</v>
      </c>
      <c r="AA70">
        <f t="shared" si="17"/>
        <v>3.0444814243856939</v>
      </c>
      <c r="AB70">
        <f t="shared" si="18"/>
        <v>1.5470867731600118</v>
      </c>
      <c r="AC70">
        <f t="shared" si="19"/>
        <v>-124.39968296530044</v>
      </c>
      <c r="AD70">
        <f t="shared" si="20"/>
        <v>-16.804308406694329</v>
      </c>
      <c r="AE70">
        <f t="shared" si="21"/>
        <v>-1.0774279579119801</v>
      </c>
      <c r="AF70">
        <f t="shared" si="22"/>
        <v>179.23657944787075</v>
      </c>
      <c r="AG70">
        <f t="shared" si="23"/>
        <v>72.297515971555114</v>
      </c>
      <c r="AH70">
        <f t="shared" si="24"/>
        <v>2.835310113970174</v>
      </c>
      <c r="AI70">
        <f t="shared" si="25"/>
        <v>28.821149965592234</v>
      </c>
      <c r="AJ70">
        <v>921.13902459124199</v>
      </c>
      <c r="AK70">
        <v>891.91238787878694</v>
      </c>
      <c r="AL70">
        <v>3.38072303495295</v>
      </c>
      <c r="AM70">
        <v>66.878443452550002</v>
      </c>
      <c r="AN70">
        <f t="shared" si="26"/>
        <v>2.8208544890090805</v>
      </c>
      <c r="AO70">
        <v>18.3786887580581</v>
      </c>
      <c r="AP70">
        <v>19.816479999999999</v>
      </c>
      <c r="AQ70">
        <v>-4.8813559322093901E-6</v>
      </c>
      <c r="AR70">
        <v>77.419328598237499</v>
      </c>
      <c r="AS70">
        <v>30</v>
      </c>
      <c r="AT70">
        <v>6</v>
      </c>
      <c r="AU70">
        <f t="shared" si="27"/>
        <v>1</v>
      </c>
      <c r="AV70">
        <f t="shared" si="28"/>
        <v>0</v>
      </c>
      <c r="AW70">
        <f t="shared" si="29"/>
        <v>40685.570629348585</v>
      </c>
      <c r="AX70">
        <f t="shared" si="30"/>
        <v>2000.01185185185</v>
      </c>
      <c r="AY70">
        <f t="shared" si="31"/>
        <v>1681.2100111111097</v>
      </c>
      <c r="AZ70">
        <f t="shared" si="32"/>
        <v>0.8406000242220788</v>
      </c>
      <c r="BA70">
        <f t="shared" si="33"/>
        <v>0.16075804674861188</v>
      </c>
      <c r="BB70">
        <v>2.6</v>
      </c>
      <c r="BC70">
        <v>0.5</v>
      </c>
      <c r="BD70" t="s">
        <v>355</v>
      </c>
      <c r="BE70">
        <v>2</v>
      </c>
      <c r="BF70" t="b">
        <v>1</v>
      </c>
      <c r="BG70">
        <v>1656170116.0999999</v>
      </c>
      <c r="BH70">
        <v>851.17203703703694</v>
      </c>
      <c r="BI70">
        <v>890.021444444444</v>
      </c>
      <c r="BJ70">
        <v>19.818174074074101</v>
      </c>
      <c r="BK70">
        <v>18.373040740740699</v>
      </c>
      <c r="BL70">
        <v>849.13892592592595</v>
      </c>
      <c r="BM70">
        <v>19.7666222222222</v>
      </c>
      <c r="BN70">
        <v>500.00303703703702</v>
      </c>
      <c r="BO70">
        <v>76.334866666666699</v>
      </c>
      <c r="BP70">
        <v>0.100007866666667</v>
      </c>
      <c r="BQ70">
        <v>24.273211111111099</v>
      </c>
      <c r="BR70">
        <v>24.368340740740699</v>
      </c>
      <c r="BS70">
        <v>999.9</v>
      </c>
      <c r="BT70">
        <v>0</v>
      </c>
      <c r="BU70">
        <v>0</v>
      </c>
      <c r="BV70">
        <v>9987.6162962963008</v>
      </c>
      <c r="BW70">
        <v>0</v>
      </c>
      <c r="BX70">
        <v>1396.3444444444399</v>
      </c>
      <c r="BY70">
        <v>-38.849433333333302</v>
      </c>
      <c r="BZ70">
        <v>868.38170370370403</v>
      </c>
      <c r="CA70">
        <v>906.68011111111105</v>
      </c>
      <c r="CB70">
        <v>1.4451422222222201</v>
      </c>
      <c r="CC70">
        <v>890.021444444444</v>
      </c>
      <c r="CD70">
        <v>18.373040740740699</v>
      </c>
      <c r="CE70">
        <v>1.51281777777778</v>
      </c>
      <c r="CF70">
        <v>1.4025037037037</v>
      </c>
      <c r="CG70">
        <v>13.098333333333301</v>
      </c>
      <c r="CH70">
        <v>11.9447259259259</v>
      </c>
      <c r="CI70">
        <v>2000.01185185185</v>
      </c>
      <c r="CJ70">
        <v>0.97999844444444395</v>
      </c>
      <c r="CK70">
        <v>2.0001840740740701E-2</v>
      </c>
      <c r="CL70">
        <v>0</v>
      </c>
      <c r="CM70">
        <v>2.6004222222222202</v>
      </c>
      <c r="CN70">
        <v>0</v>
      </c>
      <c r="CO70">
        <v>3799.28851851852</v>
      </c>
      <c r="CP70">
        <v>16705.4888888889</v>
      </c>
      <c r="CQ70">
        <v>40.436999999999998</v>
      </c>
      <c r="CR70">
        <v>42.110999999999997</v>
      </c>
      <c r="CS70">
        <v>41.375</v>
      </c>
      <c r="CT70">
        <v>40.311999999999998</v>
      </c>
      <c r="CU70">
        <v>39.941666666666698</v>
      </c>
      <c r="CV70">
        <v>1960.01</v>
      </c>
      <c r="CW70">
        <v>40.001851851851903</v>
      </c>
      <c r="CX70">
        <v>0</v>
      </c>
      <c r="CY70">
        <v>1656170122.8</v>
      </c>
      <c r="CZ70">
        <v>0</v>
      </c>
      <c r="DA70">
        <v>0</v>
      </c>
      <c r="DB70" t="s">
        <v>356</v>
      </c>
      <c r="DC70">
        <v>1656081796.0999999</v>
      </c>
      <c r="DD70">
        <v>1656081786.5999999</v>
      </c>
      <c r="DE70">
        <v>0</v>
      </c>
      <c r="DF70">
        <v>0.44700000000000001</v>
      </c>
      <c r="DG70">
        <v>1.2E-2</v>
      </c>
      <c r="DH70">
        <v>1.8160000000000001</v>
      </c>
      <c r="DI70">
        <v>-9.0999999999999998E-2</v>
      </c>
      <c r="DJ70">
        <v>420</v>
      </c>
      <c r="DK70">
        <v>13</v>
      </c>
      <c r="DL70">
        <v>0.64</v>
      </c>
      <c r="DM70">
        <v>0.22</v>
      </c>
      <c r="DN70">
        <v>-38.806077500000001</v>
      </c>
      <c r="DO70">
        <v>-0.67056022514066105</v>
      </c>
      <c r="DP70">
        <v>0.14104104276326801</v>
      </c>
      <c r="DQ70">
        <v>0</v>
      </c>
      <c r="DR70">
        <v>1.4404650000000001</v>
      </c>
      <c r="DS70">
        <v>2.5324502814255901E-2</v>
      </c>
      <c r="DT70">
        <v>1.20056724093239E-2</v>
      </c>
      <c r="DU70">
        <v>1</v>
      </c>
      <c r="DV70">
        <v>1</v>
      </c>
      <c r="DW70">
        <v>2</v>
      </c>
      <c r="DX70" t="s">
        <v>375</v>
      </c>
      <c r="DY70">
        <v>2.9010899999999999</v>
      </c>
      <c r="DZ70">
        <v>2.7163499999999998</v>
      </c>
      <c r="EA70">
        <v>0.13133500000000001</v>
      </c>
      <c r="EB70">
        <v>0.13508000000000001</v>
      </c>
      <c r="EC70">
        <v>7.7378000000000002E-2</v>
      </c>
      <c r="ED70">
        <v>7.2982400000000003E-2</v>
      </c>
      <c r="EE70">
        <v>25014.3</v>
      </c>
      <c r="EF70">
        <v>21401.4</v>
      </c>
      <c r="EG70">
        <v>25760.2</v>
      </c>
      <c r="EH70">
        <v>24079.200000000001</v>
      </c>
      <c r="EI70">
        <v>40501.1</v>
      </c>
      <c r="EJ70">
        <v>36915.5</v>
      </c>
      <c r="EK70">
        <v>46481.5</v>
      </c>
      <c r="EL70">
        <v>42905.599999999999</v>
      </c>
      <c r="EM70">
        <v>1.8180000000000001</v>
      </c>
      <c r="EN70">
        <v>2.2968199999999999</v>
      </c>
      <c r="EO70">
        <v>0.15740799999999999</v>
      </c>
      <c r="EP70">
        <v>0</v>
      </c>
      <c r="EQ70">
        <v>21.770399999999999</v>
      </c>
      <c r="ER70">
        <v>999.9</v>
      </c>
      <c r="ES70">
        <v>53.906999999999996</v>
      </c>
      <c r="ET70">
        <v>25.962</v>
      </c>
      <c r="EU70">
        <v>23.773800000000001</v>
      </c>
      <c r="EV70">
        <v>52.735500000000002</v>
      </c>
      <c r="EW70">
        <v>35.801299999999998</v>
      </c>
      <c r="EX70">
        <v>2</v>
      </c>
      <c r="EY70">
        <v>-0.35080800000000001</v>
      </c>
      <c r="EZ70">
        <v>-0.52535100000000001</v>
      </c>
      <c r="FA70">
        <v>20.246300000000002</v>
      </c>
      <c r="FB70">
        <v>5.2361599999999999</v>
      </c>
      <c r="FC70">
        <v>11.986000000000001</v>
      </c>
      <c r="FD70">
        <v>4.9573</v>
      </c>
      <c r="FE70">
        <v>3.3039499999999999</v>
      </c>
      <c r="FF70">
        <v>9999</v>
      </c>
      <c r="FG70">
        <v>310.89999999999998</v>
      </c>
      <c r="FH70">
        <v>3692.3</v>
      </c>
      <c r="FI70">
        <v>9999</v>
      </c>
      <c r="FJ70">
        <v>1.86829</v>
      </c>
      <c r="FK70">
        <v>1.8640099999999999</v>
      </c>
      <c r="FL70">
        <v>1.8716200000000001</v>
      </c>
      <c r="FM70">
        <v>1.86246</v>
      </c>
      <c r="FN70">
        <v>1.86188</v>
      </c>
      <c r="FO70">
        <v>1.86829</v>
      </c>
      <c r="FP70">
        <v>1.8583799999999999</v>
      </c>
      <c r="FQ70">
        <v>1.8649100000000001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2.0680000000000001</v>
      </c>
      <c r="GF70">
        <v>5.1499999999999997E-2</v>
      </c>
      <c r="GG70">
        <v>0.39499089592780401</v>
      </c>
      <c r="GH70">
        <v>3.1153520846250202E-3</v>
      </c>
      <c r="GI70">
        <v>-2.1644517400314199E-6</v>
      </c>
      <c r="GJ70">
        <v>9.0383515404126001E-10</v>
      </c>
      <c r="GK70">
        <v>5.1554237621799399E-2</v>
      </c>
      <c r="GL70">
        <v>0</v>
      </c>
      <c r="GM70">
        <v>0</v>
      </c>
      <c r="GN70">
        <v>0</v>
      </c>
      <c r="GO70">
        <v>18</v>
      </c>
      <c r="GP70">
        <v>2154</v>
      </c>
      <c r="GQ70">
        <v>2</v>
      </c>
      <c r="GR70">
        <v>17</v>
      </c>
      <c r="GS70">
        <v>1472.1</v>
      </c>
      <c r="GT70">
        <v>1472.3</v>
      </c>
      <c r="GU70">
        <v>2.4536099999999998</v>
      </c>
      <c r="GV70">
        <v>2.3107899999999999</v>
      </c>
      <c r="GW70">
        <v>1.9982899999999999</v>
      </c>
      <c r="GX70">
        <v>2.7014200000000002</v>
      </c>
      <c r="GY70">
        <v>2.0935100000000002</v>
      </c>
      <c r="GZ70">
        <v>2.4169900000000002</v>
      </c>
      <c r="HA70">
        <v>34.6235</v>
      </c>
      <c r="HB70">
        <v>15.918200000000001</v>
      </c>
      <c r="HC70">
        <v>18</v>
      </c>
      <c r="HD70">
        <v>407.90300000000002</v>
      </c>
      <c r="HE70">
        <v>730.67399999999998</v>
      </c>
      <c r="HF70">
        <v>23.000499999999999</v>
      </c>
      <c r="HG70">
        <v>22.851500000000001</v>
      </c>
      <c r="HH70">
        <v>30.0002</v>
      </c>
      <c r="HI70">
        <v>22.591000000000001</v>
      </c>
      <c r="HJ70">
        <v>22.587599999999998</v>
      </c>
      <c r="HK70">
        <v>49.105600000000003</v>
      </c>
      <c r="HL70">
        <v>36.373699999999999</v>
      </c>
      <c r="HM70">
        <v>83.522400000000005</v>
      </c>
      <c r="HN70">
        <v>23</v>
      </c>
      <c r="HO70">
        <v>941.83199999999999</v>
      </c>
      <c r="HP70">
        <v>18.372299999999999</v>
      </c>
      <c r="HQ70">
        <v>98.442700000000002</v>
      </c>
      <c r="HR70">
        <v>100.914</v>
      </c>
    </row>
    <row r="71" spans="1:226" x14ac:dyDescent="0.2">
      <c r="A71">
        <v>55</v>
      </c>
      <c r="B71">
        <v>1656170128.5999999</v>
      </c>
      <c r="C71">
        <v>332.09999990463302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1656170120.81429</v>
      </c>
      <c r="J71">
        <f t="shared" si="0"/>
        <v>2.8084079985478726E-3</v>
      </c>
      <c r="K71">
        <f t="shared" si="1"/>
        <v>2.8084079985478727</v>
      </c>
      <c r="L71">
        <f t="shared" si="2"/>
        <v>29.391559162745931</v>
      </c>
      <c r="M71">
        <f t="shared" si="3"/>
        <v>866.69003571428595</v>
      </c>
      <c r="N71">
        <f t="shared" si="4"/>
        <v>495.15788939276007</v>
      </c>
      <c r="O71">
        <f t="shared" si="5"/>
        <v>37.847299805841878</v>
      </c>
      <c r="P71">
        <f t="shared" si="6"/>
        <v>66.245289276600602</v>
      </c>
      <c r="Q71">
        <f t="shared" si="7"/>
        <v>0.13749775114543117</v>
      </c>
      <c r="R71">
        <f t="shared" si="8"/>
        <v>3.2752857145091743</v>
      </c>
      <c r="S71">
        <f t="shared" si="9"/>
        <v>0.13436966333466518</v>
      </c>
      <c r="T71">
        <f t="shared" si="10"/>
        <v>8.4256158654152133E-2</v>
      </c>
      <c r="U71">
        <f t="shared" si="11"/>
        <v>321.51178703571355</v>
      </c>
      <c r="V71">
        <f t="shared" si="12"/>
        <v>25.331142803028676</v>
      </c>
      <c r="W71">
        <f t="shared" si="13"/>
        <v>24.382360714285699</v>
      </c>
      <c r="X71">
        <f t="shared" si="14"/>
        <v>3.0644588684011249</v>
      </c>
      <c r="Y71">
        <f t="shared" si="15"/>
        <v>49.737096595362772</v>
      </c>
      <c r="Z71">
        <f t="shared" si="16"/>
        <v>1.5147790834062937</v>
      </c>
      <c r="AA71">
        <f t="shared" si="17"/>
        <v>3.0455719917264408</v>
      </c>
      <c r="AB71">
        <f t="shared" si="18"/>
        <v>1.5496797849948312</v>
      </c>
      <c r="AC71">
        <f t="shared" si="19"/>
        <v>-123.85079273596118</v>
      </c>
      <c r="AD71">
        <f t="shared" si="20"/>
        <v>-18.218352964985868</v>
      </c>
      <c r="AE71">
        <f t="shared" si="21"/>
        <v>-1.1686668429427147</v>
      </c>
      <c r="AF71">
        <f t="shared" si="22"/>
        <v>178.27397449182376</v>
      </c>
      <c r="AG71">
        <f t="shared" si="23"/>
        <v>72.404120168245854</v>
      </c>
      <c r="AH71">
        <f t="shared" si="24"/>
        <v>2.8175257146968349</v>
      </c>
      <c r="AI71">
        <f t="shared" si="25"/>
        <v>29.391559162745931</v>
      </c>
      <c r="AJ71">
        <v>938.13596058743406</v>
      </c>
      <c r="AK71">
        <v>908.68726666666703</v>
      </c>
      <c r="AL71">
        <v>3.36113368891322</v>
      </c>
      <c r="AM71">
        <v>66.878443452550002</v>
      </c>
      <c r="AN71">
        <f t="shared" si="26"/>
        <v>2.8084079985478727</v>
      </c>
      <c r="AO71">
        <v>18.389195711145</v>
      </c>
      <c r="AP71">
        <v>19.820618181818201</v>
      </c>
      <c r="AQ71">
        <v>8.4745160475480898E-6</v>
      </c>
      <c r="AR71">
        <v>77.419328598237499</v>
      </c>
      <c r="AS71">
        <v>30</v>
      </c>
      <c r="AT71">
        <v>6</v>
      </c>
      <c r="AU71">
        <f t="shared" si="27"/>
        <v>1</v>
      </c>
      <c r="AV71">
        <f t="shared" si="28"/>
        <v>0</v>
      </c>
      <c r="AW71">
        <f t="shared" si="29"/>
        <v>40663.439563001521</v>
      </c>
      <c r="AX71">
        <f t="shared" si="30"/>
        <v>1999.9732142857099</v>
      </c>
      <c r="AY71">
        <f t="shared" si="31"/>
        <v>1681.1775321428534</v>
      </c>
      <c r="AZ71">
        <f t="shared" si="32"/>
        <v>0.8406000241074657</v>
      </c>
      <c r="BA71">
        <f t="shared" si="33"/>
        <v>0.16075804652740883</v>
      </c>
      <c r="BB71">
        <v>2.6</v>
      </c>
      <c r="BC71">
        <v>0.5</v>
      </c>
      <c r="BD71" t="s">
        <v>355</v>
      </c>
      <c r="BE71">
        <v>2</v>
      </c>
      <c r="BF71" t="b">
        <v>1</v>
      </c>
      <c r="BG71">
        <v>1656170120.81429</v>
      </c>
      <c r="BH71">
        <v>866.69003571428595</v>
      </c>
      <c r="BI71">
        <v>905.61096428571398</v>
      </c>
      <c r="BJ71">
        <v>19.817921428571399</v>
      </c>
      <c r="BK71">
        <v>18.381807142857099</v>
      </c>
      <c r="BL71">
        <v>864.63514285714302</v>
      </c>
      <c r="BM71">
        <v>19.7663642857143</v>
      </c>
      <c r="BN71">
        <v>499.98732142857102</v>
      </c>
      <c r="BO71">
        <v>76.334835714285703</v>
      </c>
      <c r="BP71">
        <v>9.9975517857142898E-2</v>
      </c>
      <c r="BQ71">
        <v>24.279185714285699</v>
      </c>
      <c r="BR71">
        <v>24.382360714285699</v>
      </c>
      <c r="BS71">
        <v>999.9</v>
      </c>
      <c r="BT71">
        <v>0</v>
      </c>
      <c r="BU71">
        <v>0</v>
      </c>
      <c r="BV71">
        <v>9982.1674999999996</v>
      </c>
      <c r="BW71">
        <v>0</v>
      </c>
      <c r="BX71">
        <v>1397.1446428571401</v>
      </c>
      <c r="BY71">
        <v>-38.921085714285702</v>
      </c>
      <c r="BZ71">
        <v>884.21310714285698</v>
      </c>
      <c r="CA71">
        <v>922.56964285714298</v>
      </c>
      <c r="CB71">
        <v>1.4361225</v>
      </c>
      <c r="CC71">
        <v>905.61096428571398</v>
      </c>
      <c r="CD71">
        <v>18.381807142857099</v>
      </c>
      <c r="CE71">
        <v>1.5127982142857099</v>
      </c>
      <c r="CF71">
        <v>1.40317214285714</v>
      </c>
      <c r="CG71">
        <v>13.0981321428571</v>
      </c>
      <c r="CH71">
        <v>11.951957142857101</v>
      </c>
      <c r="CI71">
        <v>1999.9732142857099</v>
      </c>
      <c r="CJ71">
        <v>0.97999842857142805</v>
      </c>
      <c r="CK71">
        <v>2.0001857142857099E-2</v>
      </c>
      <c r="CL71">
        <v>0</v>
      </c>
      <c r="CM71">
        <v>2.5643714285714299</v>
      </c>
      <c r="CN71">
        <v>0</v>
      </c>
      <c r="CO71">
        <v>3804.1774999999998</v>
      </c>
      <c r="CP71">
        <v>16705.1678571429</v>
      </c>
      <c r="CQ71">
        <v>40.436999999999998</v>
      </c>
      <c r="CR71">
        <v>42.111499999999999</v>
      </c>
      <c r="CS71">
        <v>41.375</v>
      </c>
      <c r="CT71">
        <v>40.311999999999998</v>
      </c>
      <c r="CU71">
        <v>39.948250000000002</v>
      </c>
      <c r="CV71">
        <v>1959.9721428571399</v>
      </c>
      <c r="CW71">
        <v>40.0010714285714</v>
      </c>
      <c r="CX71">
        <v>0</v>
      </c>
      <c r="CY71">
        <v>1656170127.5999999</v>
      </c>
      <c r="CZ71">
        <v>0</v>
      </c>
      <c r="DA71">
        <v>0</v>
      </c>
      <c r="DB71" t="s">
        <v>356</v>
      </c>
      <c r="DC71">
        <v>1656081796.0999999</v>
      </c>
      <c r="DD71">
        <v>1656081786.5999999</v>
      </c>
      <c r="DE71">
        <v>0</v>
      </c>
      <c r="DF71">
        <v>0.44700000000000001</v>
      </c>
      <c r="DG71">
        <v>1.2E-2</v>
      </c>
      <c r="DH71">
        <v>1.8160000000000001</v>
      </c>
      <c r="DI71">
        <v>-9.0999999999999998E-2</v>
      </c>
      <c r="DJ71">
        <v>420</v>
      </c>
      <c r="DK71">
        <v>13</v>
      </c>
      <c r="DL71">
        <v>0.64</v>
      </c>
      <c r="DM71">
        <v>0.22</v>
      </c>
      <c r="DN71">
        <v>-38.906399999999998</v>
      </c>
      <c r="DO71">
        <v>-0.76849128919860799</v>
      </c>
      <c r="DP71">
        <v>0.14054700454938501</v>
      </c>
      <c r="DQ71">
        <v>0</v>
      </c>
      <c r="DR71">
        <v>1.4411143902439001</v>
      </c>
      <c r="DS71">
        <v>-9.7180975609753806E-2</v>
      </c>
      <c r="DT71">
        <v>1.03420357124204E-2</v>
      </c>
      <c r="DU71">
        <v>1</v>
      </c>
      <c r="DV71">
        <v>1</v>
      </c>
      <c r="DW71">
        <v>2</v>
      </c>
      <c r="DX71" t="s">
        <v>375</v>
      </c>
      <c r="DY71">
        <v>2.90089</v>
      </c>
      <c r="DZ71">
        <v>2.7162099999999998</v>
      </c>
      <c r="EA71">
        <v>0.13294800000000001</v>
      </c>
      <c r="EB71">
        <v>0.13667799999999999</v>
      </c>
      <c r="EC71">
        <v>7.7388999999999999E-2</v>
      </c>
      <c r="ED71">
        <v>7.3015300000000005E-2</v>
      </c>
      <c r="EE71">
        <v>24967.7</v>
      </c>
      <c r="EF71">
        <v>21361.5</v>
      </c>
      <c r="EG71">
        <v>25760</v>
      </c>
      <c r="EH71">
        <v>24078.7</v>
      </c>
      <c r="EI71">
        <v>40500.300000000003</v>
      </c>
      <c r="EJ71">
        <v>36913.9</v>
      </c>
      <c r="EK71">
        <v>46481.1</v>
      </c>
      <c r="EL71">
        <v>42905.3</v>
      </c>
      <c r="EM71">
        <v>1.81745</v>
      </c>
      <c r="EN71">
        <v>2.2969499999999998</v>
      </c>
      <c r="EO71">
        <v>0.15709500000000001</v>
      </c>
      <c r="EP71">
        <v>0</v>
      </c>
      <c r="EQ71">
        <v>21.783200000000001</v>
      </c>
      <c r="ER71">
        <v>999.9</v>
      </c>
      <c r="ES71">
        <v>53.881999999999998</v>
      </c>
      <c r="ET71">
        <v>25.962</v>
      </c>
      <c r="EU71">
        <v>23.762799999999999</v>
      </c>
      <c r="EV71">
        <v>52.685499999999998</v>
      </c>
      <c r="EW71">
        <v>35.897399999999998</v>
      </c>
      <c r="EX71">
        <v>2</v>
      </c>
      <c r="EY71">
        <v>-0.350462</v>
      </c>
      <c r="EZ71">
        <v>-0.52295999999999998</v>
      </c>
      <c r="FA71">
        <v>20.246300000000002</v>
      </c>
      <c r="FB71">
        <v>5.2357100000000001</v>
      </c>
      <c r="FC71">
        <v>11.986000000000001</v>
      </c>
      <c r="FD71">
        <v>4.9573999999999998</v>
      </c>
      <c r="FE71">
        <v>3.3039499999999999</v>
      </c>
      <c r="FF71">
        <v>9999</v>
      </c>
      <c r="FG71">
        <v>311</v>
      </c>
      <c r="FH71">
        <v>3692.6</v>
      </c>
      <c r="FI71">
        <v>9999</v>
      </c>
      <c r="FJ71">
        <v>1.86829</v>
      </c>
      <c r="FK71">
        <v>1.8640099999999999</v>
      </c>
      <c r="FL71">
        <v>1.8715999999999999</v>
      </c>
      <c r="FM71">
        <v>1.8624499999999999</v>
      </c>
      <c r="FN71">
        <v>1.8618699999999999</v>
      </c>
      <c r="FO71">
        <v>1.86829</v>
      </c>
      <c r="FP71">
        <v>1.8583700000000001</v>
      </c>
      <c r="FQ71">
        <v>1.86493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2.09</v>
      </c>
      <c r="GF71">
        <v>5.16E-2</v>
      </c>
      <c r="GG71">
        <v>0.39499089592780401</v>
      </c>
      <c r="GH71">
        <v>3.1153520846250202E-3</v>
      </c>
      <c r="GI71">
        <v>-2.1644517400314199E-6</v>
      </c>
      <c r="GJ71">
        <v>9.0383515404126001E-10</v>
      </c>
      <c r="GK71">
        <v>5.1554237621799399E-2</v>
      </c>
      <c r="GL71">
        <v>0</v>
      </c>
      <c r="GM71">
        <v>0</v>
      </c>
      <c r="GN71">
        <v>0</v>
      </c>
      <c r="GO71">
        <v>18</v>
      </c>
      <c r="GP71">
        <v>2154</v>
      </c>
      <c r="GQ71">
        <v>2</v>
      </c>
      <c r="GR71">
        <v>17</v>
      </c>
      <c r="GS71">
        <v>1472.2</v>
      </c>
      <c r="GT71">
        <v>1472.4</v>
      </c>
      <c r="GU71">
        <v>2.4865699999999999</v>
      </c>
      <c r="GV71">
        <v>2.3144499999999999</v>
      </c>
      <c r="GW71">
        <v>1.9982899999999999</v>
      </c>
      <c r="GX71">
        <v>2.7014200000000002</v>
      </c>
      <c r="GY71">
        <v>2.0935100000000002</v>
      </c>
      <c r="GZ71">
        <v>2.3754900000000001</v>
      </c>
      <c r="HA71">
        <v>34.646299999999997</v>
      </c>
      <c r="HB71">
        <v>15.9095</v>
      </c>
      <c r="HC71">
        <v>18</v>
      </c>
      <c r="HD71">
        <v>407.64600000000002</v>
      </c>
      <c r="HE71">
        <v>730.83799999999997</v>
      </c>
      <c r="HF71">
        <v>23.000499999999999</v>
      </c>
      <c r="HG71">
        <v>22.855</v>
      </c>
      <c r="HH71">
        <v>30.000299999999999</v>
      </c>
      <c r="HI71">
        <v>22.595500000000001</v>
      </c>
      <c r="HJ71">
        <v>22.591200000000001</v>
      </c>
      <c r="HK71">
        <v>49.835799999999999</v>
      </c>
      <c r="HL71">
        <v>36.373699999999999</v>
      </c>
      <c r="HM71">
        <v>83.522400000000005</v>
      </c>
      <c r="HN71">
        <v>23</v>
      </c>
      <c r="HO71">
        <v>955.25599999999997</v>
      </c>
      <c r="HP71">
        <v>18.3766</v>
      </c>
      <c r="HQ71">
        <v>98.441800000000001</v>
      </c>
      <c r="HR71">
        <v>100.913</v>
      </c>
    </row>
    <row r="72" spans="1:226" x14ac:dyDescent="0.2">
      <c r="A72">
        <v>56</v>
      </c>
      <c r="B72">
        <v>1656170133.5999999</v>
      </c>
      <c r="C72">
        <v>337.09999990463302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1656170126.0999999</v>
      </c>
      <c r="J72">
        <f t="shared" si="0"/>
        <v>2.7955808843248982E-3</v>
      </c>
      <c r="K72">
        <f t="shared" si="1"/>
        <v>2.7955808843248984</v>
      </c>
      <c r="L72">
        <f t="shared" si="2"/>
        <v>29.668113856336394</v>
      </c>
      <c r="M72">
        <f t="shared" si="3"/>
        <v>884.09644444444405</v>
      </c>
      <c r="N72">
        <f t="shared" si="4"/>
        <v>507.66384488840447</v>
      </c>
      <c r="O72">
        <f t="shared" si="5"/>
        <v>38.803224430744109</v>
      </c>
      <c r="P72">
        <f t="shared" si="6"/>
        <v>67.575804536054392</v>
      </c>
      <c r="Q72">
        <f t="shared" si="7"/>
        <v>0.13704055635231691</v>
      </c>
      <c r="R72">
        <f t="shared" si="8"/>
        <v>3.2760749514393162</v>
      </c>
      <c r="S72">
        <f t="shared" si="9"/>
        <v>0.13393371350143293</v>
      </c>
      <c r="T72">
        <f t="shared" si="10"/>
        <v>8.3981841965418802E-2</v>
      </c>
      <c r="U72">
        <f t="shared" si="11"/>
        <v>321.51332377777732</v>
      </c>
      <c r="V72">
        <f t="shared" si="12"/>
        <v>25.333500198870055</v>
      </c>
      <c r="W72">
        <f t="shared" si="13"/>
        <v>24.371992592592601</v>
      </c>
      <c r="X72">
        <f t="shared" si="14"/>
        <v>3.0625562979518115</v>
      </c>
      <c r="Y72">
        <f t="shared" si="15"/>
        <v>49.742771797758742</v>
      </c>
      <c r="Z72">
        <f t="shared" si="16"/>
        <v>1.5149135354766454</v>
      </c>
      <c r="AA72">
        <f t="shared" si="17"/>
        <v>3.0454948140724696</v>
      </c>
      <c r="AB72">
        <f t="shared" si="18"/>
        <v>1.5476427624751661</v>
      </c>
      <c r="AC72">
        <f t="shared" si="19"/>
        <v>-123.28511699872801</v>
      </c>
      <c r="AD72">
        <f t="shared" si="20"/>
        <v>-16.466194137137201</v>
      </c>
      <c r="AE72">
        <f t="shared" si="21"/>
        <v>-1.0559577910928695</v>
      </c>
      <c r="AF72">
        <f t="shared" si="22"/>
        <v>180.70605485081924</v>
      </c>
      <c r="AG72">
        <f t="shared" si="23"/>
        <v>72.839076307274951</v>
      </c>
      <c r="AH72">
        <f t="shared" si="24"/>
        <v>2.7990317161871672</v>
      </c>
      <c r="AI72">
        <f t="shared" si="25"/>
        <v>29.668113856336394</v>
      </c>
      <c r="AJ72">
        <v>955.28623539752596</v>
      </c>
      <c r="AK72">
        <v>925.57732727272696</v>
      </c>
      <c r="AL72">
        <v>3.3886202963642602</v>
      </c>
      <c r="AM72">
        <v>66.878443452550002</v>
      </c>
      <c r="AN72">
        <f t="shared" si="26"/>
        <v>2.7955808843248984</v>
      </c>
      <c r="AO72">
        <v>18.400513641949502</v>
      </c>
      <c r="AP72">
        <v>19.825398181818201</v>
      </c>
      <c r="AQ72">
        <v>6.9866698548795104E-6</v>
      </c>
      <c r="AR72">
        <v>77.419328598237499</v>
      </c>
      <c r="AS72">
        <v>30</v>
      </c>
      <c r="AT72">
        <v>6</v>
      </c>
      <c r="AU72">
        <f t="shared" si="27"/>
        <v>1</v>
      </c>
      <c r="AV72">
        <f t="shared" si="28"/>
        <v>0</v>
      </c>
      <c r="AW72">
        <f t="shared" si="29"/>
        <v>40676.600993617176</v>
      </c>
      <c r="AX72">
        <f t="shared" si="30"/>
        <v>1999.9829629629601</v>
      </c>
      <c r="AY72">
        <f t="shared" si="31"/>
        <v>1681.1857111111085</v>
      </c>
      <c r="AZ72">
        <f t="shared" si="32"/>
        <v>0.84060001622236036</v>
      </c>
      <c r="BA72">
        <f t="shared" si="33"/>
        <v>0.16075803130915559</v>
      </c>
      <c r="BB72">
        <v>2.6</v>
      </c>
      <c r="BC72">
        <v>0.5</v>
      </c>
      <c r="BD72" t="s">
        <v>355</v>
      </c>
      <c r="BE72">
        <v>2</v>
      </c>
      <c r="BF72" t="b">
        <v>1</v>
      </c>
      <c r="BG72">
        <v>1656170126.0999999</v>
      </c>
      <c r="BH72">
        <v>884.09644444444405</v>
      </c>
      <c r="BI72">
        <v>923.26055555555604</v>
      </c>
      <c r="BJ72">
        <v>19.819662962963001</v>
      </c>
      <c r="BK72">
        <v>18.392977777777801</v>
      </c>
      <c r="BL72">
        <v>882.01718518518499</v>
      </c>
      <c r="BM72">
        <v>19.7681111111111</v>
      </c>
      <c r="BN72">
        <v>499.98733333333303</v>
      </c>
      <c r="BO72">
        <v>76.334922222222204</v>
      </c>
      <c r="BP72">
        <v>9.9956529629629601E-2</v>
      </c>
      <c r="BQ72">
        <v>24.278762962963</v>
      </c>
      <c r="BR72">
        <v>24.371992592592601</v>
      </c>
      <c r="BS72">
        <v>999.9</v>
      </c>
      <c r="BT72">
        <v>0</v>
      </c>
      <c r="BU72">
        <v>0</v>
      </c>
      <c r="BV72">
        <v>9985.5081481481502</v>
      </c>
      <c r="BW72">
        <v>0</v>
      </c>
      <c r="BX72">
        <v>1397.65518518518</v>
      </c>
      <c r="BY72">
        <v>-39.164200000000001</v>
      </c>
      <c r="BZ72">
        <v>901.973185185185</v>
      </c>
      <c r="CA72">
        <v>940.56040740740696</v>
      </c>
      <c r="CB72">
        <v>1.4266896296296301</v>
      </c>
      <c r="CC72">
        <v>923.26055555555604</v>
      </c>
      <c r="CD72">
        <v>18.392977777777801</v>
      </c>
      <c r="CE72">
        <v>1.51293296296296</v>
      </c>
      <c r="CF72">
        <v>1.4040262962962999</v>
      </c>
      <c r="CG72">
        <v>13.0994925925926</v>
      </c>
      <c r="CH72">
        <v>11.961196296296301</v>
      </c>
      <c r="CI72">
        <v>1999.9829629629601</v>
      </c>
      <c r="CJ72">
        <v>0.97999866666666702</v>
      </c>
      <c r="CK72">
        <v>2.0001611111111098E-2</v>
      </c>
      <c r="CL72">
        <v>0</v>
      </c>
      <c r="CM72">
        <v>2.5942962962962999</v>
      </c>
      <c r="CN72">
        <v>0</v>
      </c>
      <c r="CO72">
        <v>3804.62037037037</v>
      </c>
      <c r="CP72">
        <v>16705.259259259299</v>
      </c>
      <c r="CQ72">
        <v>40.436999999999998</v>
      </c>
      <c r="CR72">
        <v>42.115666666666698</v>
      </c>
      <c r="CS72">
        <v>41.377296296296301</v>
      </c>
      <c r="CT72">
        <v>40.311999999999998</v>
      </c>
      <c r="CU72">
        <v>39.9463333333333</v>
      </c>
      <c r="CV72">
        <v>1959.9822222222199</v>
      </c>
      <c r="CW72">
        <v>40.000740740740703</v>
      </c>
      <c r="CX72">
        <v>0</v>
      </c>
      <c r="CY72">
        <v>1656170132.4000001</v>
      </c>
      <c r="CZ72">
        <v>0</v>
      </c>
      <c r="DA72">
        <v>0</v>
      </c>
      <c r="DB72" t="s">
        <v>356</v>
      </c>
      <c r="DC72">
        <v>1656081796.0999999</v>
      </c>
      <c r="DD72">
        <v>1656081786.5999999</v>
      </c>
      <c r="DE72">
        <v>0</v>
      </c>
      <c r="DF72">
        <v>0.44700000000000001</v>
      </c>
      <c r="DG72">
        <v>1.2E-2</v>
      </c>
      <c r="DH72">
        <v>1.8160000000000001</v>
      </c>
      <c r="DI72">
        <v>-9.0999999999999998E-2</v>
      </c>
      <c r="DJ72">
        <v>420</v>
      </c>
      <c r="DK72">
        <v>13</v>
      </c>
      <c r="DL72">
        <v>0.64</v>
      </c>
      <c r="DM72">
        <v>0.22</v>
      </c>
      <c r="DN72">
        <v>-39.0148875</v>
      </c>
      <c r="DO72">
        <v>-2.39996285178229</v>
      </c>
      <c r="DP72">
        <v>0.250330162173379</v>
      </c>
      <c r="DQ72">
        <v>0</v>
      </c>
      <c r="DR72">
        <v>1.4334210000000001</v>
      </c>
      <c r="DS72">
        <v>-0.108257335834896</v>
      </c>
      <c r="DT72">
        <v>1.0459983460790001E-2</v>
      </c>
      <c r="DU72">
        <v>0</v>
      </c>
      <c r="DV72">
        <v>0</v>
      </c>
      <c r="DW72">
        <v>2</v>
      </c>
      <c r="DX72" t="s">
        <v>357</v>
      </c>
      <c r="DY72">
        <v>2.9011100000000001</v>
      </c>
      <c r="DZ72">
        <v>2.71652</v>
      </c>
      <c r="EA72">
        <v>0.13455600000000001</v>
      </c>
      <c r="EB72">
        <v>0.138262</v>
      </c>
      <c r="EC72">
        <v>7.7405500000000002E-2</v>
      </c>
      <c r="ED72">
        <v>7.3046600000000003E-2</v>
      </c>
      <c r="EE72">
        <v>24921.200000000001</v>
      </c>
      <c r="EF72">
        <v>21322.2</v>
      </c>
      <c r="EG72">
        <v>25759.8</v>
      </c>
      <c r="EH72">
        <v>24078.6</v>
      </c>
      <c r="EI72">
        <v>40499.199999999997</v>
      </c>
      <c r="EJ72">
        <v>36912.199999999997</v>
      </c>
      <c r="EK72">
        <v>46480.6</v>
      </c>
      <c r="EL72">
        <v>42904.800000000003</v>
      </c>
      <c r="EM72">
        <v>1.8180000000000001</v>
      </c>
      <c r="EN72">
        <v>2.2965800000000001</v>
      </c>
      <c r="EO72">
        <v>0.158638</v>
      </c>
      <c r="EP72">
        <v>0</v>
      </c>
      <c r="EQ72">
        <v>21.792400000000001</v>
      </c>
      <c r="ER72">
        <v>999.9</v>
      </c>
      <c r="ES72">
        <v>53.881999999999998</v>
      </c>
      <c r="ET72">
        <v>25.981999999999999</v>
      </c>
      <c r="EU72">
        <v>23.7911</v>
      </c>
      <c r="EV72">
        <v>52.545499999999997</v>
      </c>
      <c r="EW72">
        <v>35.8934</v>
      </c>
      <c r="EX72">
        <v>2</v>
      </c>
      <c r="EY72">
        <v>-0.35041699999999998</v>
      </c>
      <c r="EZ72">
        <v>-0.51849900000000004</v>
      </c>
      <c r="FA72">
        <v>20.246400000000001</v>
      </c>
      <c r="FB72">
        <v>5.2348100000000004</v>
      </c>
      <c r="FC72">
        <v>11.986000000000001</v>
      </c>
      <c r="FD72">
        <v>4.95695</v>
      </c>
      <c r="FE72">
        <v>3.3039800000000001</v>
      </c>
      <c r="FF72">
        <v>9999</v>
      </c>
      <c r="FG72">
        <v>311</v>
      </c>
      <c r="FH72">
        <v>3692.6</v>
      </c>
      <c r="FI72">
        <v>9999</v>
      </c>
      <c r="FJ72">
        <v>1.86829</v>
      </c>
      <c r="FK72">
        <v>1.8640099999999999</v>
      </c>
      <c r="FL72">
        <v>1.87157</v>
      </c>
      <c r="FM72">
        <v>1.8624499999999999</v>
      </c>
      <c r="FN72">
        <v>1.86188</v>
      </c>
      <c r="FO72">
        <v>1.86829</v>
      </c>
      <c r="FP72">
        <v>1.8583700000000001</v>
      </c>
      <c r="FQ72">
        <v>1.8649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2.1139999999999999</v>
      </c>
      <c r="GF72">
        <v>5.16E-2</v>
      </c>
      <c r="GG72">
        <v>0.39499089592780401</v>
      </c>
      <c r="GH72">
        <v>3.1153520846250202E-3</v>
      </c>
      <c r="GI72">
        <v>-2.1644517400314199E-6</v>
      </c>
      <c r="GJ72">
        <v>9.0383515404126001E-10</v>
      </c>
      <c r="GK72">
        <v>5.1554237621799399E-2</v>
      </c>
      <c r="GL72">
        <v>0</v>
      </c>
      <c r="GM72">
        <v>0</v>
      </c>
      <c r="GN72">
        <v>0</v>
      </c>
      <c r="GO72">
        <v>18</v>
      </c>
      <c r="GP72">
        <v>2154</v>
      </c>
      <c r="GQ72">
        <v>2</v>
      </c>
      <c r="GR72">
        <v>17</v>
      </c>
      <c r="GS72">
        <v>1472.3</v>
      </c>
      <c r="GT72">
        <v>1472.5</v>
      </c>
      <c r="GU72">
        <v>2.52075</v>
      </c>
      <c r="GV72">
        <v>2.3156699999999999</v>
      </c>
      <c r="GW72">
        <v>1.9982899999999999</v>
      </c>
      <c r="GX72">
        <v>2.7014200000000002</v>
      </c>
      <c r="GY72">
        <v>2.0935100000000002</v>
      </c>
      <c r="GZ72">
        <v>2.33887</v>
      </c>
      <c r="HA72">
        <v>34.669199999999996</v>
      </c>
      <c r="HB72">
        <v>15.900700000000001</v>
      </c>
      <c r="HC72">
        <v>18</v>
      </c>
      <c r="HD72">
        <v>407.96499999999997</v>
      </c>
      <c r="HE72">
        <v>730.56700000000001</v>
      </c>
      <c r="HF72">
        <v>23.000699999999998</v>
      </c>
      <c r="HG72">
        <v>22.858799999999999</v>
      </c>
      <c r="HH72">
        <v>30.0001</v>
      </c>
      <c r="HI72">
        <v>22.5992</v>
      </c>
      <c r="HJ72">
        <v>22.595500000000001</v>
      </c>
      <c r="HK72">
        <v>50.488</v>
      </c>
      <c r="HL72">
        <v>36.373699999999999</v>
      </c>
      <c r="HM72">
        <v>83.522400000000005</v>
      </c>
      <c r="HN72">
        <v>23</v>
      </c>
      <c r="HO72">
        <v>968.67499999999995</v>
      </c>
      <c r="HP72">
        <v>18.382000000000001</v>
      </c>
      <c r="HQ72">
        <v>98.440899999999999</v>
      </c>
      <c r="HR72">
        <v>100.91200000000001</v>
      </c>
    </row>
    <row r="73" spans="1:226" x14ac:dyDescent="0.2">
      <c r="A73">
        <v>57</v>
      </c>
      <c r="B73">
        <v>1656170138.5999999</v>
      </c>
      <c r="C73">
        <v>342.09999990463302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1656170130.81429</v>
      </c>
      <c r="J73">
        <f t="shared" si="0"/>
        <v>2.7986354359664702E-3</v>
      </c>
      <c r="K73">
        <f t="shared" si="1"/>
        <v>2.79863543596647</v>
      </c>
      <c r="L73">
        <f t="shared" si="2"/>
        <v>29.48675062952033</v>
      </c>
      <c r="M73">
        <f t="shared" si="3"/>
        <v>899.678607142857</v>
      </c>
      <c r="N73">
        <f t="shared" si="4"/>
        <v>524.65301898893119</v>
      </c>
      <c r="O73">
        <f t="shared" si="5"/>
        <v>40.101948120095898</v>
      </c>
      <c r="P73">
        <f t="shared" si="6"/>
        <v>68.767096581148536</v>
      </c>
      <c r="Q73">
        <f t="shared" si="7"/>
        <v>0.13696967568267235</v>
      </c>
      <c r="R73">
        <f t="shared" si="8"/>
        <v>3.2786298349468521</v>
      </c>
      <c r="S73">
        <f t="shared" si="9"/>
        <v>0.13386836620346615</v>
      </c>
      <c r="T73">
        <f t="shared" si="10"/>
        <v>8.394052060610277E-2</v>
      </c>
      <c r="U73">
        <f t="shared" si="11"/>
        <v>321.51549203571449</v>
      </c>
      <c r="V73">
        <f t="shared" si="12"/>
        <v>25.332802467919944</v>
      </c>
      <c r="W73">
        <f t="shared" si="13"/>
        <v>24.387274999999999</v>
      </c>
      <c r="X73">
        <f t="shared" si="14"/>
        <v>3.0653610102297373</v>
      </c>
      <c r="Y73">
        <f t="shared" si="15"/>
        <v>49.753068796096429</v>
      </c>
      <c r="Z73">
        <f t="shared" si="16"/>
        <v>1.5152979680145506</v>
      </c>
      <c r="AA73">
        <f t="shared" si="17"/>
        <v>3.0456371932045312</v>
      </c>
      <c r="AB73">
        <f t="shared" si="18"/>
        <v>1.5500630422151866</v>
      </c>
      <c r="AC73">
        <f t="shared" si="19"/>
        <v>-123.41982272612134</v>
      </c>
      <c r="AD73">
        <f t="shared" si="20"/>
        <v>-19.042463342755862</v>
      </c>
      <c r="AE73">
        <f t="shared" si="21"/>
        <v>-1.220318215474463</v>
      </c>
      <c r="AF73">
        <f t="shared" si="22"/>
        <v>177.83288775136285</v>
      </c>
      <c r="AG73">
        <f t="shared" si="23"/>
        <v>72.96498596441117</v>
      </c>
      <c r="AH73">
        <f t="shared" si="24"/>
        <v>2.7880907825602725</v>
      </c>
      <c r="AI73">
        <f t="shared" si="25"/>
        <v>29.48675062952033</v>
      </c>
      <c r="AJ73">
        <v>972.09713550828906</v>
      </c>
      <c r="AK73">
        <v>942.49692121212104</v>
      </c>
      <c r="AL73">
        <v>3.3856694206100699</v>
      </c>
      <c r="AM73">
        <v>66.878443452550002</v>
      </c>
      <c r="AN73">
        <f t="shared" si="26"/>
        <v>2.79863543596647</v>
      </c>
      <c r="AO73">
        <v>18.4116963642097</v>
      </c>
      <c r="AP73">
        <v>19.837947878787901</v>
      </c>
      <c r="AQ73">
        <v>3.6622602450333702E-5</v>
      </c>
      <c r="AR73">
        <v>77.419328598237499</v>
      </c>
      <c r="AS73">
        <v>30</v>
      </c>
      <c r="AT73">
        <v>6</v>
      </c>
      <c r="AU73">
        <f t="shared" si="27"/>
        <v>1</v>
      </c>
      <c r="AV73">
        <f t="shared" si="28"/>
        <v>0</v>
      </c>
      <c r="AW73">
        <f t="shared" si="29"/>
        <v>40718.913876228333</v>
      </c>
      <c r="AX73">
        <f t="shared" si="30"/>
        <v>1999.99642857143</v>
      </c>
      <c r="AY73">
        <f t="shared" si="31"/>
        <v>1681.1970321428585</v>
      </c>
      <c r="AZ73">
        <f t="shared" si="32"/>
        <v>0.84060001714288779</v>
      </c>
      <c r="BA73">
        <f t="shared" si="33"/>
        <v>0.16075803308577336</v>
      </c>
      <c r="BB73">
        <v>2.6</v>
      </c>
      <c r="BC73">
        <v>0.5</v>
      </c>
      <c r="BD73" t="s">
        <v>355</v>
      </c>
      <c r="BE73">
        <v>2</v>
      </c>
      <c r="BF73" t="b">
        <v>1</v>
      </c>
      <c r="BG73">
        <v>1656170130.81429</v>
      </c>
      <c r="BH73">
        <v>899.678607142857</v>
      </c>
      <c r="BI73">
        <v>938.92492857142895</v>
      </c>
      <c r="BJ73">
        <v>19.824614285714301</v>
      </c>
      <c r="BK73">
        <v>18.403542857142899</v>
      </c>
      <c r="BL73">
        <v>897.57739285714297</v>
      </c>
      <c r="BM73">
        <v>19.773057142857098</v>
      </c>
      <c r="BN73">
        <v>499.99785714285701</v>
      </c>
      <c r="BO73">
        <v>76.335253571428595</v>
      </c>
      <c r="BP73">
        <v>9.9926764285714301E-2</v>
      </c>
      <c r="BQ73">
        <v>24.2795428571429</v>
      </c>
      <c r="BR73">
        <v>24.387274999999999</v>
      </c>
      <c r="BS73">
        <v>999.9</v>
      </c>
      <c r="BT73">
        <v>0</v>
      </c>
      <c r="BU73">
        <v>0</v>
      </c>
      <c r="BV73">
        <v>9996.3178571428598</v>
      </c>
      <c r="BW73">
        <v>0</v>
      </c>
      <c r="BX73">
        <v>1397.62392857143</v>
      </c>
      <c r="BY73">
        <v>-39.246450000000003</v>
      </c>
      <c r="BZ73">
        <v>917.87514285714303</v>
      </c>
      <c r="CA73">
        <v>956.52864285714304</v>
      </c>
      <c r="CB73">
        <v>1.42107571428571</v>
      </c>
      <c r="CC73">
        <v>938.92492857142895</v>
      </c>
      <c r="CD73">
        <v>18.403542857142899</v>
      </c>
      <c r="CE73">
        <v>1.51331785714286</v>
      </c>
      <c r="CF73">
        <v>1.40483928571429</v>
      </c>
      <c r="CG73">
        <v>13.1033821428571</v>
      </c>
      <c r="CH73">
        <v>11.9699714285714</v>
      </c>
      <c r="CI73">
        <v>1999.99642857143</v>
      </c>
      <c r="CJ73">
        <v>0.97999875000000003</v>
      </c>
      <c r="CK73">
        <v>2.0001524999999999E-2</v>
      </c>
      <c r="CL73">
        <v>0</v>
      </c>
      <c r="CM73">
        <v>2.62472857142857</v>
      </c>
      <c r="CN73">
        <v>0</v>
      </c>
      <c r="CO73">
        <v>3789.11214285714</v>
      </c>
      <c r="CP73">
        <v>16705.371428571401</v>
      </c>
      <c r="CQ73">
        <v>40.436999999999998</v>
      </c>
      <c r="CR73">
        <v>42.116</v>
      </c>
      <c r="CS73">
        <v>41.3816428571429</v>
      </c>
      <c r="CT73">
        <v>40.311999999999998</v>
      </c>
      <c r="CU73">
        <v>39.957250000000002</v>
      </c>
      <c r="CV73">
        <v>1959.99535714286</v>
      </c>
      <c r="CW73">
        <v>40.0010714285714</v>
      </c>
      <c r="CX73">
        <v>0</v>
      </c>
      <c r="CY73">
        <v>1656170137.2</v>
      </c>
      <c r="CZ73">
        <v>0</v>
      </c>
      <c r="DA73">
        <v>0</v>
      </c>
      <c r="DB73" t="s">
        <v>356</v>
      </c>
      <c r="DC73">
        <v>1656081796.0999999</v>
      </c>
      <c r="DD73">
        <v>1656081786.5999999</v>
      </c>
      <c r="DE73">
        <v>0</v>
      </c>
      <c r="DF73">
        <v>0.44700000000000001</v>
      </c>
      <c r="DG73">
        <v>1.2E-2</v>
      </c>
      <c r="DH73">
        <v>1.8160000000000001</v>
      </c>
      <c r="DI73">
        <v>-9.0999999999999998E-2</v>
      </c>
      <c r="DJ73">
        <v>420</v>
      </c>
      <c r="DK73">
        <v>13</v>
      </c>
      <c r="DL73">
        <v>0.64</v>
      </c>
      <c r="DM73">
        <v>0.22</v>
      </c>
      <c r="DN73">
        <v>-39.168520000000001</v>
      </c>
      <c r="DO73">
        <v>-1.4136450281424999</v>
      </c>
      <c r="DP73">
        <v>0.23706883304222001</v>
      </c>
      <c r="DQ73">
        <v>0</v>
      </c>
      <c r="DR73">
        <v>1.4246745000000001</v>
      </c>
      <c r="DS73">
        <v>-7.5104240150100601E-2</v>
      </c>
      <c r="DT73">
        <v>7.6146431137644301E-3</v>
      </c>
      <c r="DU73">
        <v>1</v>
      </c>
      <c r="DV73">
        <v>1</v>
      </c>
      <c r="DW73">
        <v>2</v>
      </c>
      <c r="DX73" t="s">
        <v>375</v>
      </c>
      <c r="DY73">
        <v>2.9009499999999999</v>
      </c>
      <c r="DZ73">
        <v>2.7167699999999999</v>
      </c>
      <c r="EA73">
        <v>0.13614399999999999</v>
      </c>
      <c r="EB73">
        <v>0.139764</v>
      </c>
      <c r="EC73">
        <v>7.7439800000000003E-2</v>
      </c>
      <c r="ED73">
        <v>7.3080999999999993E-2</v>
      </c>
      <c r="EE73">
        <v>24875.4</v>
      </c>
      <c r="EF73">
        <v>21285.3</v>
      </c>
      <c r="EG73">
        <v>25759.7</v>
      </c>
      <c r="EH73">
        <v>24078.9</v>
      </c>
      <c r="EI73">
        <v>40497.599999999999</v>
      </c>
      <c r="EJ73">
        <v>36911.5</v>
      </c>
      <c r="EK73">
        <v>46480.6</v>
      </c>
      <c r="EL73">
        <v>42905.5</v>
      </c>
      <c r="EM73">
        <v>1.8174999999999999</v>
      </c>
      <c r="EN73">
        <v>2.2965499999999999</v>
      </c>
      <c r="EO73">
        <v>0.159167</v>
      </c>
      <c r="EP73">
        <v>0</v>
      </c>
      <c r="EQ73">
        <v>21.7957</v>
      </c>
      <c r="ER73">
        <v>999.9</v>
      </c>
      <c r="ES73">
        <v>53.832999999999998</v>
      </c>
      <c r="ET73">
        <v>25.992000000000001</v>
      </c>
      <c r="EU73">
        <v>23.786000000000001</v>
      </c>
      <c r="EV73">
        <v>52.075499999999998</v>
      </c>
      <c r="EW73">
        <v>35.877400000000002</v>
      </c>
      <c r="EX73">
        <v>2</v>
      </c>
      <c r="EY73">
        <v>-0.35032000000000002</v>
      </c>
      <c r="EZ73">
        <v>-0.51357299999999995</v>
      </c>
      <c r="FA73">
        <v>20.246500000000001</v>
      </c>
      <c r="FB73">
        <v>5.2357100000000001</v>
      </c>
      <c r="FC73">
        <v>11.986000000000001</v>
      </c>
      <c r="FD73">
        <v>4.9573</v>
      </c>
      <c r="FE73">
        <v>3.3039800000000001</v>
      </c>
      <c r="FF73">
        <v>9999</v>
      </c>
      <c r="FG73">
        <v>311</v>
      </c>
      <c r="FH73">
        <v>3692.9</v>
      </c>
      <c r="FI73">
        <v>9999</v>
      </c>
      <c r="FJ73">
        <v>1.8682799999999999</v>
      </c>
      <c r="FK73">
        <v>1.8640099999999999</v>
      </c>
      <c r="FL73">
        <v>1.87157</v>
      </c>
      <c r="FM73">
        <v>1.86246</v>
      </c>
      <c r="FN73">
        <v>1.8618699999999999</v>
      </c>
      <c r="FO73">
        <v>1.86829</v>
      </c>
      <c r="FP73">
        <v>1.8583799999999999</v>
      </c>
      <c r="FQ73">
        <v>1.8649199999999999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2.1379999999999999</v>
      </c>
      <c r="GF73">
        <v>5.1499999999999997E-2</v>
      </c>
      <c r="GG73">
        <v>0.39499089592780401</v>
      </c>
      <c r="GH73">
        <v>3.1153520846250202E-3</v>
      </c>
      <c r="GI73">
        <v>-2.1644517400314199E-6</v>
      </c>
      <c r="GJ73">
        <v>9.0383515404126001E-10</v>
      </c>
      <c r="GK73">
        <v>5.1554237621799399E-2</v>
      </c>
      <c r="GL73">
        <v>0</v>
      </c>
      <c r="GM73">
        <v>0</v>
      </c>
      <c r="GN73">
        <v>0</v>
      </c>
      <c r="GO73">
        <v>18</v>
      </c>
      <c r="GP73">
        <v>2154</v>
      </c>
      <c r="GQ73">
        <v>2</v>
      </c>
      <c r="GR73">
        <v>17</v>
      </c>
      <c r="GS73">
        <v>1472.4</v>
      </c>
      <c r="GT73">
        <v>1472.5</v>
      </c>
      <c r="GU73">
        <v>2.5561500000000001</v>
      </c>
      <c r="GV73">
        <v>2.3132299999999999</v>
      </c>
      <c r="GW73">
        <v>1.9982899999999999</v>
      </c>
      <c r="GX73">
        <v>2.7002000000000002</v>
      </c>
      <c r="GY73">
        <v>2.0935100000000002</v>
      </c>
      <c r="GZ73">
        <v>2.3596200000000001</v>
      </c>
      <c r="HA73">
        <v>34.669199999999996</v>
      </c>
      <c r="HB73">
        <v>15.900700000000001</v>
      </c>
      <c r="HC73">
        <v>18</v>
      </c>
      <c r="HD73">
        <v>407.72899999999998</v>
      </c>
      <c r="HE73">
        <v>730.60699999999997</v>
      </c>
      <c r="HF73">
        <v>23.000900000000001</v>
      </c>
      <c r="HG73">
        <v>22.862200000000001</v>
      </c>
      <c r="HH73">
        <v>30.0002</v>
      </c>
      <c r="HI73">
        <v>22.603000000000002</v>
      </c>
      <c r="HJ73">
        <v>22.599799999999998</v>
      </c>
      <c r="HK73">
        <v>51.214300000000001</v>
      </c>
      <c r="HL73">
        <v>36.373699999999999</v>
      </c>
      <c r="HM73">
        <v>83.522400000000005</v>
      </c>
      <c r="HN73">
        <v>23</v>
      </c>
      <c r="HO73">
        <v>988.86599999999999</v>
      </c>
      <c r="HP73">
        <v>18.377400000000002</v>
      </c>
      <c r="HQ73">
        <v>98.440700000000007</v>
      </c>
      <c r="HR73">
        <v>100.914</v>
      </c>
    </row>
    <row r="74" spans="1:226" x14ac:dyDescent="0.2">
      <c r="A74">
        <v>58</v>
      </c>
      <c r="B74">
        <v>1656170143.5999999</v>
      </c>
      <c r="C74">
        <v>347.09999990463302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1656170136.0999999</v>
      </c>
      <c r="J74">
        <f t="shared" si="0"/>
        <v>2.8008336900016166E-3</v>
      </c>
      <c r="K74">
        <f t="shared" si="1"/>
        <v>2.8008336900016166</v>
      </c>
      <c r="L74">
        <f t="shared" si="2"/>
        <v>29.768954500540975</v>
      </c>
      <c r="M74">
        <f t="shared" si="3"/>
        <v>917.13199999999995</v>
      </c>
      <c r="N74">
        <f t="shared" si="4"/>
        <v>538.29639222302842</v>
      </c>
      <c r="O74">
        <f t="shared" si="5"/>
        <v>41.144837579856151</v>
      </c>
      <c r="P74">
        <f t="shared" si="6"/>
        <v>70.101244824345883</v>
      </c>
      <c r="Q74">
        <f t="shared" si="7"/>
        <v>0.13699908290643814</v>
      </c>
      <c r="R74">
        <f t="shared" si="8"/>
        <v>3.2829225651796872</v>
      </c>
      <c r="S74">
        <f t="shared" si="9"/>
        <v>0.13390041595079505</v>
      </c>
      <c r="T74">
        <f t="shared" si="10"/>
        <v>8.3960325494081015E-2</v>
      </c>
      <c r="U74">
        <f t="shared" si="11"/>
        <v>321.51890166666703</v>
      </c>
      <c r="V74">
        <f t="shared" si="12"/>
        <v>25.335935702268475</v>
      </c>
      <c r="W74">
        <f t="shared" si="13"/>
        <v>24.395522222222201</v>
      </c>
      <c r="X74">
        <f t="shared" si="14"/>
        <v>3.0668755188599812</v>
      </c>
      <c r="Y74">
        <f t="shared" si="15"/>
        <v>49.760996757768439</v>
      </c>
      <c r="Z74">
        <f t="shared" si="16"/>
        <v>1.5159871305138044</v>
      </c>
      <c r="AA74">
        <f t="shared" si="17"/>
        <v>3.0465369049849991</v>
      </c>
      <c r="AB74">
        <f t="shared" si="18"/>
        <v>1.5508883883461768</v>
      </c>
      <c r="AC74">
        <f t="shared" si="19"/>
        <v>-123.5167657290713</v>
      </c>
      <c r="AD74">
        <f t="shared" si="20"/>
        <v>-19.654947471389857</v>
      </c>
      <c r="AE74">
        <f t="shared" si="21"/>
        <v>-1.2580052872825351</v>
      </c>
      <c r="AF74">
        <f t="shared" si="22"/>
        <v>177.08918317892338</v>
      </c>
      <c r="AG74">
        <f t="shared" si="23"/>
        <v>73.332700677876787</v>
      </c>
      <c r="AH74">
        <f t="shared" si="24"/>
        <v>2.7819496521615767</v>
      </c>
      <c r="AI74">
        <f t="shared" si="25"/>
        <v>29.768954500540975</v>
      </c>
      <c r="AJ74">
        <v>989.17159923781105</v>
      </c>
      <c r="AK74">
        <v>959.36095757575697</v>
      </c>
      <c r="AL74">
        <v>3.4007285366061302</v>
      </c>
      <c r="AM74">
        <v>66.878443452550002</v>
      </c>
      <c r="AN74">
        <f t="shared" si="26"/>
        <v>2.8008336900016166</v>
      </c>
      <c r="AO74">
        <v>18.4238833399336</v>
      </c>
      <c r="AP74">
        <v>19.851210909090899</v>
      </c>
      <c r="AQ74">
        <v>2.96567091780088E-5</v>
      </c>
      <c r="AR74">
        <v>77.419328598237499</v>
      </c>
      <c r="AS74">
        <v>30</v>
      </c>
      <c r="AT74">
        <v>6</v>
      </c>
      <c r="AU74">
        <f t="shared" si="27"/>
        <v>1</v>
      </c>
      <c r="AV74">
        <f t="shared" si="28"/>
        <v>0</v>
      </c>
      <c r="AW74">
        <f t="shared" si="29"/>
        <v>40789.500421442688</v>
      </c>
      <c r="AX74">
        <f t="shared" si="30"/>
        <v>2000.0177777777801</v>
      </c>
      <c r="AY74">
        <f t="shared" si="31"/>
        <v>1681.2149666666687</v>
      </c>
      <c r="AZ74">
        <f t="shared" si="32"/>
        <v>0.84060001133323259</v>
      </c>
      <c r="BA74">
        <f t="shared" si="33"/>
        <v>0.1607580218731389</v>
      </c>
      <c r="BB74">
        <v>2.6</v>
      </c>
      <c r="BC74">
        <v>0.5</v>
      </c>
      <c r="BD74" t="s">
        <v>355</v>
      </c>
      <c r="BE74">
        <v>2</v>
      </c>
      <c r="BF74" t="b">
        <v>1</v>
      </c>
      <c r="BG74">
        <v>1656170136.0999999</v>
      </c>
      <c r="BH74">
        <v>917.13199999999995</v>
      </c>
      <c r="BI74">
        <v>956.59029629629595</v>
      </c>
      <c r="BJ74">
        <v>19.833603703703702</v>
      </c>
      <c r="BK74">
        <v>18.4157333333333</v>
      </c>
      <c r="BL74">
        <v>915.00622222222205</v>
      </c>
      <c r="BM74">
        <v>19.7820518518519</v>
      </c>
      <c r="BN74">
        <v>500.018296296296</v>
      </c>
      <c r="BO74">
        <v>76.335281481481502</v>
      </c>
      <c r="BP74">
        <v>0.100002451851852</v>
      </c>
      <c r="BQ74">
        <v>24.2844703703704</v>
      </c>
      <c r="BR74">
        <v>24.395522222222201</v>
      </c>
      <c r="BS74">
        <v>999.9</v>
      </c>
      <c r="BT74">
        <v>0</v>
      </c>
      <c r="BU74">
        <v>0</v>
      </c>
      <c r="BV74">
        <v>10014.557407407399</v>
      </c>
      <c r="BW74">
        <v>0</v>
      </c>
      <c r="BX74">
        <v>1397.48814814815</v>
      </c>
      <c r="BY74">
        <v>-39.458288888888902</v>
      </c>
      <c r="BZ74">
        <v>935.690333333333</v>
      </c>
      <c r="CA74">
        <v>974.53733333333298</v>
      </c>
      <c r="CB74">
        <v>1.41787</v>
      </c>
      <c r="CC74">
        <v>956.59029629629595</v>
      </c>
      <c r="CD74">
        <v>18.4157333333333</v>
      </c>
      <c r="CE74">
        <v>1.5140051851851899</v>
      </c>
      <c r="CF74">
        <v>1.40577074074074</v>
      </c>
      <c r="CG74">
        <v>13.1103222222222</v>
      </c>
      <c r="CH74">
        <v>11.980014814814799</v>
      </c>
      <c r="CI74">
        <v>2000.0177777777801</v>
      </c>
      <c r="CJ74">
        <v>0.97999888888888897</v>
      </c>
      <c r="CK74">
        <v>2.0001381481481499E-2</v>
      </c>
      <c r="CL74">
        <v>0</v>
      </c>
      <c r="CM74">
        <v>2.6155555555555599</v>
      </c>
      <c r="CN74">
        <v>0</v>
      </c>
      <c r="CO74">
        <v>3784.5662962963002</v>
      </c>
      <c r="CP74">
        <v>16705.5481481481</v>
      </c>
      <c r="CQ74">
        <v>40.436999999999998</v>
      </c>
      <c r="CR74">
        <v>42.120333333333299</v>
      </c>
      <c r="CS74">
        <v>41.386481481481503</v>
      </c>
      <c r="CT74">
        <v>40.311999999999998</v>
      </c>
      <c r="CU74">
        <v>39.951000000000001</v>
      </c>
      <c r="CV74">
        <v>1960.0166666666701</v>
      </c>
      <c r="CW74">
        <v>40.001111111111101</v>
      </c>
      <c r="CX74">
        <v>0</v>
      </c>
      <c r="CY74">
        <v>1656170142.5999999</v>
      </c>
      <c r="CZ74">
        <v>0</v>
      </c>
      <c r="DA74">
        <v>0</v>
      </c>
      <c r="DB74" t="s">
        <v>356</v>
      </c>
      <c r="DC74">
        <v>1656081796.0999999</v>
      </c>
      <c r="DD74">
        <v>1656081786.5999999</v>
      </c>
      <c r="DE74">
        <v>0</v>
      </c>
      <c r="DF74">
        <v>0.44700000000000001</v>
      </c>
      <c r="DG74">
        <v>1.2E-2</v>
      </c>
      <c r="DH74">
        <v>1.8160000000000001</v>
      </c>
      <c r="DI74">
        <v>-9.0999999999999998E-2</v>
      </c>
      <c r="DJ74">
        <v>420</v>
      </c>
      <c r="DK74">
        <v>13</v>
      </c>
      <c r="DL74">
        <v>0.64</v>
      </c>
      <c r="DM74">
        <v>0.22</v>
      </c>
      <c r="DN74">
        <v>-39.300897499999998</v>
      </c>
      <c r="DO74">
        <v>-1.4665497185740599</v>
      </c>
      <c r="DP74">
        <v>0.29062796707087601</v>
      </c>
      <c r="DQ74">
        <v>0</v>
      </c>
      <c r="DR74">
        <v>1.4207147499999999</v>
      </c>
      <c r="DS74">
        <v>-4.17421013133236E-2</v>
      </c>
      <c r="DT74">
        <v>4.6329466797600796E-3</v>
      </c>
      <c r="DU74">
        <v>1</v>
      </c>
      <c r="DV74">
        <v>1</v>
      </c>
      <c r="DW74">
        <v>2</v>
      </c>
      <c r="DX74" t="s">
        <v>375</v>
      </c>
      <c r="DY74">
        <v>2.9011200000000001</v>
      </c>
      <c r="DZ74">
        <v>2.7166700000000001</v>
      </c>
      <c r="EA74">
        <v>0.13772100000000001</v>
      </c>
      <c r="EB74">
        <v>0.1414</v>
      </c>
      <c r="EC74">
        <v>7.7475600000000006E-2</v>
      </c>
      <c r="ED74">
        <v>7.3116E-2</v>
      </c>
      <c r="EE74">
        <v>24830</v>
      </c>
      <c r="EF74">
        <v>21244.799999999999</v>
      </c>
      <c r="EG74">
        <v>25759.7</v>
      </c>
      <c r="EH74">
        <v>24078.799999999999</v>
      </c>
      <c r="EI74">
        <v>40495.9</v>
      </c>
      <c r="EJ74">
        <v>36909.9</v>
      </c>
      <c r="EK74">
        <v>46480.4</v>
      </c>
      <c r="EL74">
        <v>42905.2</v>
      </c>
      <c r="EM74">
        <v>1.8182499999999999</v>
      </c>
      <c r="EN74">
        <v>2.29643</v>
      </c>
      <c r="EO74">
        <v>0.158444</v>
      </c>
      <c r="EP74">
        <v>0</v>
      </c>
      <c r="EQ74">
        <v>21.799399999999999</v>
      </c>
      <c r="ER74">
        <v>999.9</v>
      </c>
      <c r="ES74">
        <v>53.832999999999998</v>
      </c>
      <c r="ET74">
        <v>26.001999999999999</v>
      </c>
      <c r="EU74">
        <v>23.796299999999999</v>
      </c>
      <c r="EV74">
        <v>52.235500000000002</v>
      </c>
      <c r="EW74">
        <v>35.785299999999999</v>
      </c>
      <c r="EX74">
        <v>2</v>
      </c>
      <c r="EY74">
        <v>-0.350213</v>
      </c>
      <c r="EZ74">
        <v>-0.50975199999999998</v>
      </c>
      <c r="FA74">
        <v>20.246500000000001</v>
      </c>
      <c r="FB74">
        <v>5.2355600000000004</v>
      </c>
      <c r="FC74">
        <v>11.986000000000001</v>
      </c>
      <c r="FD74">
        <v>4.9571500000000004</v>
      </c>
      <c r="FE74">
        <v>3.3039499999999999</v>
      </c>
      <c r="FF74">
        <v>9999</v>
      </c>
      <c r="FG74">
        <v>311</v>
      </c>
      <c r="FH74">
        <v>3692.9</v>
      </c>
      <c r="FI74">
        <v>9999</v>
      </c>
      <c r="FJ74">
        <v>1.86829</v>
      </c>
      <c r="FK74">
        <v>1.8640099999999999</v>
      </c>
      <c r="FL74">
        <v>1.87158</v>
      </c>
      <c r="FM74">
        <v>1.8624700000000001</v>
      </c>
      <c r="FN74">
        <v>1.86188</v>
      </c>
      <c r="FO74">
        <v>1.86829</v>
      </c>
      <c r="FP74">
        <v>1.8583799999999999</v>
      </c>
      <c r="FQ74">
        <v>1.8649199999999999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2.1619999999999999</v>
      </c>
      <c r="GF74">
        <v>5.1499999999999997E-2</v>
      </c>
      <c r="GG74">
        <v>0.39499089592780401</v>
      </c>
      <c r="GH74">
        <v>3.1153520846250202E-3</v>
      </c>
      <c r="GI74">
        <v>-2.1644517400314199E-6</v>
      </c>
      <c r="GJ74">
        <v>9.0383515404126001E-10</v>
      </c>
      <c r="GK74">
        <v>5.1554237621799399E-2</v>
      </c>
      <c r="GL74">
        <v>0</v>
      </c>
      <c r="GM74">
        <v>0</v>
      </c>
      <c r="GN74">
        <v>0</v>
      </c>
      <c r="GO74">
        <v>18</v>
      </c>
      <c r="GP74">
        <v>2154</v>
      </c>
      <c r="GQ74">
        <v>2</v>
      </c>
      <c r="GR74">
        <v>17</v>
      </c>
      <c r="GS74">
        <v>1472.5</v>
      </c>
      <c r="GT74">
        <v>1472.6</v>
      </c>
      <c r="GU74">
        <v>2.5891099999999998</v>
      </c>
      <c r="GV74">
        <v>2.3107899999999999</v>
      </c>
      <c r="GW74">
        <v>1.9982899999999999</v>
      </c>
      <c r="GX74">
        <v>2.7014200000000002</v>
      </c>
      <c r="GY74">
        <v>2.0935100000000002</v>
      </c>
      <c r="GZ74">
        <v>2.3584000000000001</v>
      </c>
      <c r="HA74">
        <v>34.692100000000003</v>
      </c>
      <c r="HB74">
        <v>15.900700000000001</v>
      </c>
      <c r="HC74">
        <v>18</v>
      </c>
      <c r="HD74">
        <v>408.154</v>
      </c>
      <c r="HE74">
        <v>730.54499999999996</v>
      </c>
      <c r="HF74">
        <v>23.000800000000002</v>
      </c>
      <c r="HG74">
        <v>22.865100000000002</v>
      </c>
      <c r="HH74">
        <v>30.0002</v>
      </c>
      <c r="HI74">
        <v>22.6068</v>
      </c>
      <c r="HJ74">
        <v>22.603100000000001</v>
      </c>
      <c r="HK74">
        <v>51.869399999999999</v>
      </c>
      <c r="HL74">
        <v>36.373699999999999</v>
      </c>
      <c r="HM74">
        <v>83.522400000000005</v>
      </c>
      <c r="HN74">
        <v>23</v>
      </c>
      <c r="HO74">
        <v>1002.34</v>
      </c>
      <c r="HP74">
        <v>18.371200000000002</v>
      </c>
      <c r="HQ74">
        <v>98.440299999999993</v>
      </c>
      <c r="HR74">
        <v>100.913</v>
      </c>
    </row>
    <row r="75" spans="1:226" x14ac:dyDescent="0.2">
      <c r="A75">
        <v>59</v>
      </c>
      <c r="B75">
        <v>1656170148.5999999</v>
      </c>
      <c r="C75">
        <v>352.09999990463302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1656170140.81429</v>
      </c>
      <c r="J75">
        <f t="shared" si="0"/>
        <v>2.8018177274386287E-3</v>
      </c>
      <c r="K75">
        <f t="shared" si="1"/>
        <v>2.8018177274386287</v>
      </c>
      <c r="L75">
        <f t="shared" si="2"/>
        <v>30.339393291168324</v>
      </c>
      <c r="M75">
        <f t="shared" si="3"/>
        <v>932.79803571428602</v>
      </c>
      <c r="N75">
        <f t="shared" si="4"/>
        <v>545.92030727027736</v>
      </c>
      <c r="O75">
        <f t="shared" si="5"/>
        <v>41.727645646722245</v>
      </c>
      <c r="P75">
        <f t="shared" si="6"/>
        <v>71.298805660610526</v>
      </c>
      <c r="Q75">
        <f t="shared" si="7"/>
        <v>0.13669034179651082</v>
      </c>
      <c r="R75">
        <f t="shared" si="8"/>
        <v>3.2847433169740907</v>
      </c>
      <c r="S75">
        <f t="shared" si="9"/>
        <v>0.13360712441415074</v>
      </c>
      <c r="T75">
        <f t="shared" si="10"/>
        <v>8.3775675211788359E-2</v>
      </c>
      <c r="U75">
        <f t="shared" si="11"/>
        <v>321.51299967857119</v>
      </c>
      <c r="V75">
        <f t="shared" si="12"/>
        <v>25.34809402830648</v>
      </c>
      <c r="W75">
        <f t="shared" si="13"/>
        <v>24.4214535714286</v>
      </c>
      <c r="X75">
        <f t="shared" si="14"/>
        <v>3.0716417790034503</v>
      </c>
      <c r="Y75">
        <f t="shared" si="15"/>
        <v>49.750911864910599</v>
      </c>
      <c r="Z75">
        <f t="shared" si="16"/>
        <v>1.5168591874443611</v>
      </c>
      <c r="AA75">
        <f t="shared" si="17"/>
        <v>3.0489073075949076</v>
      </c>
      <c r="AB75">
        <f t="shared" si="18"/>
        <v>1.5547825915590892</v>
      </c>
      <c r="AC75">
        <f t="shared" si="19"/>
        <v>-123.56016178004353</v>
      </c>
      <c r="AD75">
        <f t="shared" si="20"/>
        <v>-21.960063039120048</v>
      </c>
      <c r="AE75">
        <f t="shared" si="21"/>
        <v>-1.4050397333369207</v>
      </c>
      <c r="AF75">
        <f t="shared" si="22"/>
        <v>174.58773512607067</v>
      </c>
      <c r="AG75">
        <f t="shared" si="23"/>
        <v>73.486910894363504</v>
      </c>
      <c r="AH75">
        <f t="shared" si="24"/>
        <v>2.7807126209053958</v>
      </c>
      <c r="AI75">
        <f t="shared" si="25"/>
        <v>30.339393291168324</v>
      </c>
      <c r="AJ75">
        <v>1006.66185728518</v>
      </c>
      <c r="AK75">
        <v>976.49682424242303</v>
      </c>
      <c r="AL75">
        <v>3.41333056595129</v>
      </c>
      <c r="AM75">
        <v>66.878443452550002</v>
      </c>
      <c r="AN75">
        <f t="shared" si="26"/>
        <v>2.8018177274386287</v>
      </c>
      <c r="AO75">
        <v>18.437836480153699</v>
      </c>
      <c r="AP75">
        <v>19.8656672727273</v>
      </c>
      <c r="AQ75">
        <v>3.04924762560442E-5</v>
      </c>
      <c r="AR75">
        <v>77.419328598237499</v>
      </c>
      <c r="AS75">
        <v>30</v>
      </c>
      <c r="AT75">
        <v>6</v>
      </c>
      <c r="AU75">
        <f t="shared" si="27"/>
        <v>1</v>
      </c>
      <c r="AV75">
        <f t="shared" si="28"/>
        <v>0</v>
      </c>
      <c r="AW75">
        <f t="shared" si="29"/>
        <v>40817.947794611326</v>
      </c>
      <c r="AX75">
        <f t="shared" si="30"/>
        <v>1999.98107142857</v>
      </c>
      <c r="AY75">
        <f t="shared" si="31"/>
        <v>1681.1841107142845</v>
      </c>
      <c r="AZ75">
        <f t="shared" si="32"/>
        <v>0.84060001103581872</v>
      </c>
      <c r="BA75">
        <f t="shared" si="33"/>
        <v>0.16075802129913014</v>
      </c>
      <c r="BB75">
        <v>2.6</v>
      </c>
      <c r="BC75">
        <v>0.5</v>
      </c>
      <c r="BD75" t="s">
        <v>355</v>
      </c>
      <c r="BE75">
        <v>2</v>
      </c>
      <c r="BF75" t="b">
        <v>1</v>
      </c>
      <c r="BG75">
        <v>1656170140.81429</v>
      </c>
      <c r="BH75">
        <v>932.79803571428602</v>
      </c>
      <c r="BI75">
        <v>972.35932142857098</v>
      </c>
      <c r="BJ75">
        <v>19.844978571428602</v>
      </c>
      <c r="BK75">
        <v>18.427728571428599</v>
      </c>
      <c r="BL75">
        <v>930.64985714285694</v>
      </c>
      <c r="BM75">
        <v>19.793421428571399</v>
      </c>
      <c r="BN75">
        <v>500.00892857142901</v>
      </c>
      <c r="BO75">
        <v>76.335449999999994</v>
      </c>
      <c r="BP75">
        <v>9.9965739285714297E-2</v>
      </c>
      <c r="BQ75">
        <v>24.297446428571401</v>
      </c>
      <c r="BR75">
        <v>24.4214535714286</v>
      </c>
      <c r="BS75">
        <v>999.9</v>
      </c>
      <c r="BT75">
        <v>0</v>
      </c>
      <c r="BU75">
        <v>0</v>
      </c>
      <c r="BV75">
        <v>10022.2760714286</v>
      </c>
      <c r="BW75">
        <v>0</v>
      </c>
      <c r="BX75">
        <v>1397.5367857142901</v>
      </c>
      <c r="BY75">
        <v>-39.561364285714298</v>
      </c>
      <c r="BZ75">
        <v>951.68442857142895</v>
      </c>
      <c r="CA75">
        <v>990.61403571428605</v>
      </c>
      <c r="CB75">
        <v>1.4172446428571399</v>
      </c>
      <c r="CC75">
        <v>972.35932142857098</v>
      </c>
      <c r="CD75">
        <v>18.427728571428599</v>
      </c>
      <c r="CE75">
        <v>1.51487642857143</v>
      </c>
      <c r="CF75">
        <v>1.40669</v>
      </c>
      <c r="CG75">
        <v>13.119139285714301</v>
      </c>
      <c r="CH75">
        <v>11.989924999999999</v>
      </c>
      <c r="CI75">
        <v>1999.98107142857</v>
      </c>
      <c r="CJ75">
        <v>0.97999875000000003</v>
      </c>
      <c r="CK75">
        <v>2.0001524999999999E-2</v>
      </c>
      <c r="CL75">
        <v>0</v>
      </c>
      <c r="CM75">
        <v>2.5390928571428599</v>
      </c>
      <c r="CN75">
        <v>0</v>
      </c>
      <c r="CO75">
        <v>3785.2660714285698</v>
      </c>
      <c r="CP75">
        <v>16705.242857142901</v>
      </c>
      <c r="CQ75">
        <v>40.436999999999998</v>
      </c>
      <c r="CR75">
        <v>42.1205</v>
      </c>
      <c r="CS75">
        <v>41.388285714285701</v>
      </c>
      <c r="CT75">
        <v>40.311999999999998</v>
      </c>
      <c r="CU75">
        <v>39.961750000000002</v>
      </c>
      <c r="CV75">
        <v>1959.9807142857101</v>
      </c>
      <c r="CW75">
        <v>40.000357142857098</v>
      </c>
      <c r="CX75">
        <v>0</v>
      </c>
      <c r="CY75">
        <v>1656170147.4000001</v>
      </c>
      <c r="CZ75">
        <v>0</v>
      </c>
      <c r="DA75">
        <v>0</v>
      </c>
      <c r="DB75" t="s">
        <v>356</v>
      </c>
      <c r="DC75">
        <v>1656081796.0999999</v>
      </c>
      <c r="DD75">
        <v>1656081786.5999999</v>
      </c>
      <c r="DE75">
        <v>0</v>
      </c>
      <c r="DF75">
        <v>0.44700000000000001</v>
      </c>
      <c r="DG75">
        <v>1.2E-2</v>
      </c>
      <c r="DH75">
        <v>1.8160000000000001</v>
      </c>
      <c r="DI75">
        <v>-9.0999999999999998E-2</v>
      </c>
      <c r="DJ75">
        <v>420</v>
      </c>
      <c r="DK75">
        <v>13</v>
      </c>
      <c r="DL75">
        <v>0.64</v>
      </c>
      <c r="DM75">
        <v>0.22</v>
      </c>
      <c r="DN75">
        <v>-39.523415</v>
      </c>
      <c r="DO75">
        <v>-1.6742634146340101</v>
      </c>
      <c r="DP75">
        <v>0.36062853433276698</v>
      </c>
      <c r="DQ75">
        <v>0</v>
      </c>
      <c r="DR75">
        <v>1.4176895</v>
      </c>
      <c r="DS75">
        <v>-7.3902439024429402E-3</v>
      </c>
      <c r="DT75">
        <v>1.3732588066347801E-3</v>
      </c>
      <c r="DU75">
        <v>1</v>
      </c>
      <c r="DV75">
        <v>1</v>
      </c>
      <c r="DW75">
        <v>2</v>
      </c>
      <c r="DX75" t="s">
        <v>375</v>
      </c>
      <c r="DY75">
        <v>2.9009499999999999</v>
      </c>
      <c r="DZ75">
        <v>2.71651</v>
      </c>
      <c r="EA75">
        <v>0.139297</v>
      </c>
      <c r="EB75">
        <v>0.14286399999999999</v>
      </c>
      <c r="EC75">
        <v>7.7517600000000006E-2</v>
      </c>
      <c r="ED75">
        <v>7.3153399999999993E-2</v>
      </c>
      <c r="EE75">
        <v>24784.5</v>
      </c>
      <c r="EF75">
        <v>21208.3</v>
      </c>
      <c r="EG75">
        <v>25759.5</v>
      </c>
      <c r="EH75">
        <v>24078.5</v>
      </c>
      <c r="EI75">
        <v>40493.699999999997</v>
      </c>
      <c r="EJ75">
        <v>36908</v>
      </c>
      <c r="EK75">
        <v>46479.9</v>
      </c>
      <c r="EL75">
        <v>42904.800000000003</v>
      </c>
      <c r="EM75">
        <v>1.8176000000000001</v>
      </c>
      <c r="EN75">
        <v>2.2963200000000001</v>
      </c>
      <c r="EO75">
        <v>0.15895799999999999</v>
      </c>
      <c r="EP75">
        <v>0</v>
      </c>
      <c r="EQ75">
        <v>21.807500000000001</v>
      </c>
      <c r="ER75">
        <v>999.9</v>
      </c>
      <c r="ES75">
        <v>53.832999999999998</v>
      </c>
      <c r="ET75">
        <v>26.032</v>
      </c>
      <c r="EU75">
        <v>23.841699999999999</v>
      </c>
      <c r="EV75">
        <v>52.755499999999998</v>
      </c>
      <c r="EW75">
        <v>35.873399999999997</v>
      </c>
      <c r="EX75">
        <v>2</v>
      </c>
      <c r="EY75">
        <v>-0.35009099999999999</v>
      </c>
      <c r="EZ75">
        <v>-0.50478999999999996</v>
      </c>
      <c r="FA75">
        <v>20.246700000000001</v>
      </c>
      <c r="FB75">
        <v>5.2355600000000004</v>
      </c>
      <c r="FC75">
        <v>11.986000000000001</v>
      </c>
      <c r="FD75">
        <v>4.9572500000000002</v>
      </c>
      <c r="FE75">
        <v>3.3039800000000001</v>
      </c>
      <c r="FF75">
        <v>9999</v>
      </c>
      <c r="FG75">
        <v>311</v>
      </c>
      <c r="FH75">
        <v>3693.2</v>
      </c>
      <c r="FI75">
        <v>9999</v>
      </c>
      <c r="FJ75">
        <v>1.86829</v>
      </c>
      <c r="FK75">
        <v>1.8640099999999999</v>
      </c>
      <c r="FL75">
        <v>1.8715999999999999</v>
      </c>
      <c r="FM75">
        <v>1.86246</v>
      </c>
      <c r="FN75">
        <v>1.86188</v>
      </c>
      <c r="FO75">
        <v>1.86829</v>
      </c>
      <c r="FP75">
        <v>1.85839</v>
      </c>
      <c r="FQ75">
        <v>1.8649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2.1859999999999999</v>
      </c>
      <c r="GF75">
        <v>5.16E-2</v>
      </c>
      <c r="GG75">
        <v>0.39499089592780401</v>
      </c>
      <c r="GH75">
        <v>3.1153520846250202E-3</v>
      </c>
      <c r="GI75">
        <v>-2.1644517400314199E-6</v>
      </c>
      <c r="GJ75">
        <v>9.0383515404126001E-10</v>
      </c>
      <c r="GK75">
        <v>5.1554237621799399E-2</v>
      </c>
      <c r="GL75">
        <v>0</v>
      </c>
      <c r="GM75">
        <v>0</v>
      </c>
      <c r="GN75">
        <v>0</v>
      </c>
      <c r="GO75">
        <v>18</v>
      </c>
      <c r="GP75">
        <v>2154</v>
      </c>
      <c r="GQ75">
        <v>2</v>
      </c>
      <c r="GR75">
        <v>17</v>
      </c>
      <c r="GS75">
        <v>1472.5</v>
      </c>
      <c r="GT75">
        <v>1472.7</v>
      </c>
      <c r="GU75">
        <v>2.6245099999999999</v>
      </c>
      <c r="GV75">
        <v>2.3132299999999999</v>
      </c>
      <c r="GW75">
        <v>1.9982899999999999</v>
      </c>
      <c r="GX75">
        <v>2.7002000000000002</v>
      </c>
      <c r="GY75">
        <v>2.0935100000000002</v>
      </c>
      <c r="GZ75">
        <v>2.3584000000000001</v>
      </c>
      <c r="HA75">
        <v>34.715000000000003</v>
      </c>
      <c r="HB75">
        <v>15.900700000000001</v>
      </c>
      <c r="HC75">
        <v>18</v>
      </c>
      <c r="HD75">
        <v>407.83800000000002</v>
      </c>
      <c r="HE75">
        <v>730.51199999999994</v>
      </c>
      <c r="HF75">
        <v>23.000900000000001</v>
      </c>
      <c r="HG75">
        <v>22.867999999999999</v>
      </c>
      <c r="HH75">
        <v>30.000299999999999</v>
      </c>
      <c r="HI75">
        <v>22.610399999999998</v>
      </c>
      <c r="HJ75">
        <v>22.6069</v>
      </c>
      <c r="HK75">
        <v>52.573799999999999</v>
      </c>
      <c r="HL75">
        <v>36.373699999999999</v>
      </c>
      <c r="HM75">
        <v>83.1464</v>
      </c>
      <c r="HN75">
        <v>23</v>
      </c>
      <c r="HO75">
        <v>1022.56</v>
      </c>
      <c r="HP75">
        <v>18.371200000000002</v>
      </c>
      <c r="HQ75">
        <v>98.439499999999995</v>
      </c>
      <c r="HR75">
        <v>100.91200000000001</v>
      </c>
    </row>
    <row r="76" spans="1:226" x14ac:dyDescent="0.2">
      <c r="A76">
        <v>60</v>
      </c>
      <c r="B76">
        <v>1656170153.5999999</v>
      </c>
      <c r="C76">
        <v>357.09999990463302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1656170146.0999999</v>
      </c>
      <c r="J76">
        <f t="shared" si="0"/>
        <v>2.8053258316554724E-3</v>
      </c>
      <c r="K76">
        <f t="shared" si="1"/>
        <v>2.8053258316554723</v>
      </c>
      <c r="L76">
        <f t="shared" si="2"/>
        <v>30.281391015248047</v>
      </c>
      <c r="M76">
        <f t="shared" si="3"/>
        <v>950.30974074074095</v>
      </c>
      <c r="N76">
        <f t="shared" si="4"/>
        <v>564.58934735573848</v>
      </c>
      <c r="O76">
        <f t="shared" si="5"/>
        <v>43.154607431745681</v>
      </c>
      <c r="P76">
        <f t="shared" si="6"/>
        <v>72.637296456801209</v>
      </c>
      <c r="Q76">
        <f t="shared" si="7"/>
        <v>0.13709071079197782</v>
      </c>
      <c r="R76">
        <f t="shared" si="8"/>
        <v>3.2820602877914791</v>
      </c>
      <c r="S76">
        <f t="shared" si="9"/>
        <v>0.13398715282301402</v>
      </c>
      <c r="T76">
        <f t="shared" si="10"/>
        <v>8.4014960948658637E-2</v>
      </c>
      <c r="U76">
        <f t="shared" si="11"/>
        <v>321.51304444444418</v>
      </c>
      <c r="V76">
        <f t="shared" si="12"/>
        <v>25.367202595551788</v>
      </c>
      <c r="W76">
        <f t="shared" si="13"/>
        <v>24.414014814814799</v>
      </c>
      <c r="X76">
        <f t="shared" si="14"/>
        <v>3.0702738512622383</v>
      </c>
      <c r="Y76">
        <f t="shared" si="15"/>
        <v>49.729876354850418</v>
      </c>
      <c r="Z76">
        <f t="shared" si="16"/>
        <v>1.5179576038076816</v>
      </c>
      <c r="AA76">
        <f t="shared" si="17"/>
        <v>3.0524057469522083</v>
      </c>
      <c r="AB76">
        <f t="shared" si="18"/>
        <v>1.5523162474545567</v>
      </c>
      <c r="AC76">
        <f t="shared" si="19"/>
        <v>-123.71486917600633</v>
      </c>
      <c r="AD76">
        <f t="shared" si="20"/>
        <v>-17.240091175664503</v>
      </c>
      <c r="AE76">
        <f t="shared" si="21"/>
        <v>-1.1040152727086936</v>
      </c>
      <c r="AF76">
        <f t="shared" si="22"/>
        <v>179.45406882006463</v>
      </c>
      <c r="AG76">
        <f t="shared" si="23"/>
        <v>73.898075606959708</v>
      </c>
      <c r="AH76">
        <f t="shared" si="24"/>
        <v>2.7824442351458845</v>
      </c>
      <c r="AI76">
        <f t="shared" si="25"/>
        <v>30.281391015248047</v>
      </c>
      <c r="AJ76">
        <v>1023.16247265843</v>
      </c>
      <c r="AK76">
        <v>993.23461818181795</v>
      </c>
      <c r="AL76">
        <v>3.3636280749755598</v>
      </c>
      <c r="AM76">
        <v>66.878443452550002</v>
      </c>
      <c r="AN76">
        <f t="shared" si="26"/>
        <v>2.8053258316554723</v>
      </c>
      <c r="AO76">
        <v>18.4499338645136</v>
      </c>
      <c r="AP76">
        <v>19.8795303030303</v>
      </c>
      <c r="AQ76">
        <v>2.53242466773312E-5</v>
      </c>
      <c r="AR76">
        <v>77.419328598237499</v>
      </c>
      <c r="AS76">
        <v>30</v>
      </c>
      <c r="AT76">
        <v>6</v>
      </c>
      <c r="AU76">
        <f t="shared" si="27"/>
        <v>1</v>
      </c>
      <c r="AV76">
        <f t="shared" si="28"/>
        <v>0</v>
      </c>
      <c r="AW76">
        <f t="shared" si="29"/>
        <v>40770.78469898706</v>
      </c>
      <c r="AX76">
        <f t="shared" si="30"/>
        <v>1999.9814814814799</v>
      </c>
      <c r="AY76">
        <f t="shared" si="31"/>
        <v>1681.184444444443</v>
      </c>
      <c r="AZ76">
        <f t="shared" si="32"/>
        <v>0.84060000555560688</v>
      </c>
      <c r="BA76">
        <f t="shared" si="33"/>
        <v>0.16075801072232149</v>
      </c>
      <c r="BB76">
        <v>2.6</v>
      </c>
      <c r="BC76">
        <v>0.5</v>
      </c>
      <c r="BD76" t="s">
        <v>355</v>
      </c>
      <c r="BE76">
        <v>2</v>
      </c>
      <c r="BF76" t="b">
        <v>1</v>
      </c>
      <c r="BG76">
        <v>1656170146.0999999</v>
      </c>
      <c r="BH76">
        <v>950.30974074074095</v>
      </c>
      <c r="BI76">
        <v>990.11025925925901</v>
      </c>
      <c r="BJ76">
        <v>19.859355555555599</v>
      </c>
      <c r="BK76">
        <v>18.4412703703704</v>
      </c>
      <c r="BL76">
        <v>948.13640740740698</v>
      </c>
      <c r="BM76">
        <v>19.8078</v>
      </c>
      <c r="BN76">
        <v>500.018296296296</v>
      </c>
      <c r="BO76">
        <v>76.335385185185203</v>
      </c>
      <c r="BP76">
        <v>0.100005659259259</v>
      </c>
      <c r="BQ76">
        <v>24.316581481481499</v>
      </c>
      <c r="BR76">
        <v>24.414014814814799</v>
      </c>
      <c r="BS76">
        <v>999.9</v>
      </c>
      <c r="BT76">
        <v>0</v>
      </c>
      <c r="BU76">
        <v>0</v>
      </c>
      <c r="BV76">
        <v>10010.878518518501</v>
      </c>
      <c r="BW76">
        <v>0</v>
      </c>
      <c r="BX76">
        <v>1397.6307407407401</v>
      </c>
      <c r="BY76">
        <v>-39.800892592592596</v>
      </c>
      <c r="BZ76">
        <v>969.56496296296302</v>
      </c>
      <c r="CA76">
        <v>1008.71237037037</v>
      </c>
      <c r="CB76">
        <v>1.41807333333333</v>
      </c>
      <c r="CC76">
        <v>990.11025925925901</v>
      </c>
      <c r="CD76">
        <v>18.4412703703704</v>
      </c>
      <c r="CE76">
        <v>1.5159722222222201</v>
      </c>
      <c r="CF76">
        <v>1.4077218518518499</v>
      </c>
      <c r="CG76">
        <v>13.130207407407401</v>
      </c>
      <c r="CH76">
        <v>12.001062962962999</v>
      </c>
      <c r="CI76">
        <v>1999.9814814814799</v>
      </c>
      <c r="CJ76">
        <v>0.97999888888888897</v>
      </c>
      <c r="CK76">
        <v>2.0001381481481499E-2</v>
      </c>
      <c r="CL76">
        <v>0</v>
      </c>
      <c r="CM76">
        <v>2.5175962962963001</v>
      </c>
      <c r="CN76">
        <v>0</v>
      </c>
      <c r="CO76">
        <v>3785.53111111111</v>
      </c>
      <c r="CP76">
        <v>16705.255555555599</v>
      </c>
      <c r="CQ76">
        <v>40.436999999999998</v>
      </c>
      <c r="CR76">
        <v>42.125</v>
      </c>
      <c r="CS76">
        <v>41.404851851851802</v>
      </c>
      <c r="CT76">
        <v>40.311999999999998</v>
      </c>
      <c r="CU76">
        <v>39.962666666666699</v>
      </c>
      <c r="CV76">
        <v>1959.9814814814799</v>
      </c>
      <c r="CW76">
        <v>40</v>
      </c>
      <c r="CX76">
        <v>0</v>
      </c>
      <c r="CY76">
        <v>1656170152.2</v>
      </c>
      <c r="CZ76">
        <v>0</v>
      </c>
      <c r="DA76">
        <v>0</v>
      </c>
      <c r="DB76" t="s">
        <v>356</v>
      </c>
      <c r="DC76">
        <v>1656081796.0999999</v>
      </c>
      <c r="DD76">
        <v>1656081786.5999999</v>
      </c>
      <c r="DE76">
        <v>0</v>
      </c>
      <c r="DF76">
        <v>0.44700000000000001</v>
      </c>
      <c r="DG76">
        <v>1.2E-2</v>
      </c>
      <c r="DH76">
        <v>1.8160000000000001</v>
      </c>
      <c r="DI76">
        <v>-9.0999999999999998E-2</v>
      </c>
      <c r="DJ76">
        <v>420</v>
      </c>
      <c r="DK76">
        <v>13</v>
      </c>
      <c r="DL76">
        <v>0.64</v>
      </c>
      <c r="DM76">
        <v>0.22</v>
      </c>
      <c r="DN76">
        <v>-39.579479999999997</v>
      </c>
      <c r="DO76">
        <v>-1.7814078799249</v>
      </c>
      <c r="DP76">
        <v>0.400835446411616</v>
      </c>
      <c r="DQ76">
        <v>0</v>
      </c>
      <c r="DR76">
        <v>1.41773375</v>
      </c>
      <c r="DS76">
        <v>7.3921575984933503E-3</v>
      </c>
      <c r="DT76">
        <v>1.2569997762529601E-3</v>
      </c>
      <c r="DU76">
        <v>1</v>
      </c>
      <c r="DV76">
        <v>1</v>
      </c>
      <c r="DW76">
        <v>2</v>
      </c>
      <c r="DX76" t="s">
        <v>375</v>
      </c>
      <c r="DY76">
        <v>2.9008500000000002</v>
      </c>
      <c r="DZ76">
        <v>2.7164299999999999</v>
      </c>
      <c r="EA76">
        <v>0.14082600000000001</v>
      </c>
      <c r="EB76">
        <v>0.14447599999999999</v>
      </c>
      <c r="EC76">
        <v>7.7555399999999997E-2</v>
      </c>
      <c r="ED76">
        <v>7.3189699999999996E-2</v>
      </c>
      <c r="EE76">
        <v>24740.1</v>
      </c>
      <c r="EF76">
        <v>21168.7</v>
      </c>
      <c r="EG76">
        <v>25759.1</v>
      </c>
      <c r="EH76">
        <v>24078.799999999999</v>
      </c>
      <c r="EI76">
        <v>40492</v>
      </c>
      <c r="EJ76">
        <v>36907.1</v>
      </c>
      <c r="EK76">
        <v>46479.9</v>
      </c>
      <c r="EL76">
        <v>42905.4</v>
      </c>
      <c r="EM76">
        <v>1.81778</v>
      </c>
      <c r="EN76">
        <v>2.2963</v>
      </c>
      <c r="EO76">
        <v>0.15857099999999999</v>
      </c>
      <c r="EP76">
        <v>0</v>
      </c>
      <c r="EQ76">
        <v>21.821899999999999</v>
      </c>
      <c r="ER76">
        <v>999.9</v>
      </c>
      <c r="ES76">
        <v>53.832999999999998</v>
      </c>
      <c r="ET76">
        <v>26.052</v>
      </c>
      <c r="EU76">
        <v>23.8687</v>
      </c>
      <c r="EV76">
        <v>52.165500000000002</v>
      </c>
      <c r="EW76">
        <v>35.877400000000002</v>
      </c>
      <c r="EX76">
        <v>2</v>
      </c>
      <c r="EY76">
        <v>-0.349802</v>
      </c>
      <c r="EZ76">
        <v>-0.49962400000000001</v>
      </c>
      <c r="FA76">
        <v>20.246700000000001</v>
      </c>
      <c r="FB76">
        <v>5.2349600000000001</v>
      </c>
      <c r="FC76">
        <v>11.986000000000001</v>
      </c>
      <c r="FD76">
        <v>4.9571500000000004</v>
      </c>
      <c r="FE76">
        <v>3.3039499999999999</v>
      </c>
      <c r="FF76">
        <v>9999</v>
      </c>
      <c r="FG76">
        <v>311</v>
      </c>
      <c r="FH76">
        <v>3693.2</v>
      </c>
      <c r="FI76">
        <v>9999</v>
      </c>
      <c r="FJ76">
        <v>1.86829</v>
      </c>
      <c r="FK76">
        <v>1.8640099999999999</v>
      </c>
      <c r="FL76">
        <v>1.87161</v>
      </c>
      <c r="FM76">
        <v>1.8624700000000001</v>
      </c>
      <c r="FN76">
        <v>1.8618699999999999</v>
      </c>
      <c r="FO76">
        <v>1.86829</v>
      </c>
      <c r="FP76">
        <v>1.8583799999999999</v>
      </c>
      <c r="FQ76">
        <v>1.86486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2.2090000000000001</v>
      </c>
      <c r="GF76">
        <v>5.16E-2</v>
      </c>
      <c r="GG76">
        <v>0.39499089592780401</v>
      </c>
      <c r="GH76">
        <v>3.1153520846250202E-3</v>
      </c>
      <c r="GI76">
        <v>-2.1644517400314199E-6</v>
      </c>
      <c r="GJ76">
        <v>9.0383515404126001E-10</v>
      </c>
      <c r="GK76">
        <v>5.1554237621799399E-2</v>
      </c>
      <c r="GL76">
        <v>0</v>
      </c>
      <c r="GM76">
        <v>0</v>
      </c>
      <c r="GN76">
        <v>0</v>
      </c>
      <c r="GO76">
        <v>18</v>
      </c>
      <c r="GP76">
        <v>2154</v>
      </c>
      <c r="GQ76">
        <v>2</v>
      </c>
      <c r="GR76">
        <v>17</v>
      </c>
      <c r="GS76">
        <v>1472.6</v>
      </c>
      <c r="GT76">
        <v>1472.8</v>
      </c>
      <c r="GU76">
        <v>2.65747</v>
      </c>
      <c r="GV76">
        <v>2.3095699999999999</v>
      </c>
      <c r="GW76">
        <v>1.9982899999999999</v>
      </c>
      <c r="GX76">
        <v>2.7014200000000002</v>
      </c>
      <c r="GY76">
        <v>2.0935100000000002</v>
      </c>
      <c r="GZ76">
        <v>2.36938</v>
      </c>
      <c r="HA76">
        <v>34.737900000000003</v>
      </c>
      <c r="HB76">
        <v>15.900700000000001</v>
      </c>
      <c r="HC76">
        <v>18</v>
      </c>
      <c r="HD76">
        <v>407.95800000000003</v>
      </c>
      <c r="HE76">
        <v>730.53800000000001</v>
      </c>
      <c r="HF76">
        <v>23.001000000000001</v>
      </c>
      <c r="HG76">
        <v>22.870899999999999</v>
      </c>
      <c r="HH76">
        <v>30.0001</v>
      </c>
      <c r="HI76">
        <v>22.6142</v>
      </c>
      <c r="HJ76">
        <v>22.610199999999999</v>
      </c>
      <c r="HK76">
        <v>53.229399999999998</v>
      </c>
      <c r="HL76">
        <v>36.373699999999999</v>
      </c>
      <c r="HM76">
        <v>83.1464</v>
      </c>
      <c r="HN76">
        <v>23</v>
      </c>
      <c r="HO76">
        <v>1036</v>
      </c>
      <c r="HP76">
        <v>18.4346</v>
      </c>
      <c r="HQ76">
        <v>98.438900000000004</v>
      </c>
      <c r="HR76">
        <v>100.914</v>
      </c>
    </row>
    <row r="77" spans="1:226" x14ac:dyDescent="0.2">
      <c r="A77">
        <v>61</v>
      </c>
      <c r="B77">
        <v>1656170158.5999999</v>
      </c>
      <c r="C77">
        <v>362.09999990463302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1656170150.81429</v>
      </c>
      <c r="J77">
        <f t="shared" si="0"/>
        <v>2.800975694148266E-3</v>
      </c>
      <c r="K77">
        <f t="shared" si="1"/>
        <v>2.8009756941482662</v>
      </c>
      <c r="L77">
        <f t="shared" si="2"/>
        <v>29.361311895624031</v>
      </c>
      <c r="M77">
        <f t="shared" si="3"/>
        <v>966.07217857142803</v>
      </c>
      <c r="N77">
        <f t="shared" si="4"/>
        <v>589.7388724509002</v>
      </c>
      <c r="O77">
        <f t="shared" si="5"/>
        <v>45.076726361286973</v>
      </c>
      <c r="P77">
        <f t="shared" si="6"/>
        <v>73.841785361269785</v>
      </c>
      <c r="Q77">
        <f t="shared" si="7"/>
        <v>0.1367504498022398</v>
      </c>
      <c r="R77">
        <f t="shared" si="8"/>
        <v>3.2795553422639729</v>
      </c>
      <c r="S77">
        <f t="shared" si="9"/>
        <v>0.13365979042678525</v>
      </c>
      <c r="T77">
        <f t="shared" si="10"/>
        <v>8.3809234665036772E-2</v>
      </c>
      <c r="U77">
        <f t="shared" si="11"/>
        <v>321.51465267857168</v>
      </c>
      <c r="V77">
        <f t="shared" si="12"/>
        <v>25.386485198919043</v>
      </c>
      <c r="W77">
        <f t="shared" si="13"/>
        <v>24.426764285714299</v>
      </c>
      <c r="X77">
        <f t="shared" si="14"/>
        <v>3.0726187027296286</v>
      </c>
      <c r="Y77">
        <f t="shared" si="15"/>
        <v>49.710377431875294</v>
      </c>
      <c r="Z77">
        <f t="shared" si="16"/>
        <v>1.5189554656683173</v>
      </c>
      <c r="AA77">
        <f t="shared" si="17"/>
        <v>3.0556104059960978</v>
      </c>
      <c r="AB77">
        <f t="shared" si="18"/>
        <v>1.5536632370613113</v>
      </c>
      <c r="AC77">
        <f t="shared" si="19"/>
        <v>-123.52302811193853</v>
      </c>
      <c r="AD77">
        <f t="shared" si="20"/>
        <v>-16.384993191993811</v>
      </c>
      <c r="AE77">
        <f t="shared" si="21"/>
        <v>-1.0502185105616051</v>
      </c>
      <c r="AF77">
        <f t="shared" si="22"/>
        <v>180.55641286407777</v>
      </c>
      <c r="AG77">
        <f t="shared" si="23"/>
        <v>74.143695295672927</v>
      </c>
      <c r="AH77">
        <f t="shared" si="24"/>
        <v>2.78293032294475</v>
      </c>
      <c r="AI77">
        <f t="shared" si="25"/>
        <v>29.361311895624031</v>
      </c>
      <c r="AJ77">
        <v>1041.0901470444801</v>
      </c>
      <c r="AK77">
        <v>1010.85563636364</v>
      </c>
      <c r="AL77">
        <v>3.5558120321323399</v>
      </c>
      <c r="AM77">
        <v>66.878443452550002</v>
      </c>
      <c r="AN77">
        <f t="shared" si="26"/>
        <v>2.8009756941482662</v>
      </c>
      <c r="AO77">
        <v>18.464459972423299</v>
      </c>
      <c r="AP77">
        <v>19.891889696969699</v>
      </c>
      <c r="AQ77">
        <v>2.4649810304977401E-5</v>
      </c>
      <c r="AR77">
        <v>77.419328598237499</v>
      </c>
      <c r="AS77">
        <v>30</v>
      </c>
      <c r="AT77">
        <v>6</v>
      </c>
      <c r="AU77">
        <f t="shared" si="27"/>
        <v>1</v>
      </c>
      <c r="AV77">
        <f t="shared" si="28"/>
        <v>0</v>
      </c>
      <c r="AW77">
        <f t="shared" si="29"/>
        <v>40726.801229601529</v>
      </c>
      <c r="AX77">
        <f t="shared" si="30"/>
        <v>1999.9914285714301</v>
      </c>
      <c r="AY77">
        <f t="shared" si="31"/>
        <v>1681.1928107142869</v>
      </c>
      <c r="AZ77">
        <f t="shared" si="32"/>
        <v>0.84060000792860534</v>
      </c>
      <c r="BA77">
        <f t="shared" si="33"/>
        <v>0.16075801530220843</v>
      </c>
      <c r="BB77">
        <v>2.6</v>
      </c>
      <c r="BC77">
        <v>0.5</v>
      </c>
      <c r="BD77" t="s">
        <v>355</v>
      </c>
      <c r="BE77">
        <v>2</v>
      </c>
      <c r="BF77" t="b">
        <v>1</v>
      </c>
      <c r="BG77">
        <v>1656170150.81429</v>
      </c>
      <c r="BH77">
        <v>966.07217857142803</v>
      </c>
      <c r="BI77">
        <v>1006.02528571429</v>
      </c>
      <c r="BJ77">
        <v>19.872496428571399</v>
      </c>
      <c r="BK77">
        <v>18.454117857142901</v>
      </c>
      <c r="BL77">
        <v>963.87582142857104</v>
      </c>
      <c r="BM77">
        <v>19.820935714285699</v>
      </c>
      <c r="BN77">
        <v>499.99549999999999</v>
      </c>
      <c r="BO77">
        <v>76.335099999999997</v>
      </c>
      <c r="BP77">
        <v>9.9960442857142895E-2</v>
      </c>
      <c r="BQ77">
        <v>24.334092857142899</v>
      </c>
      <c r="BR77">
        <v>24.426764285714299</v>
      </c>
      <c r="BS77">
        <v>999.9</v>
      </c>
      <c r="BT77">
        <v>0</v>
      </c>
      <c r="BU77">
        <v>0</v>
      </c>
      <c r="BV77">
        <v>10000.270357142899</v>
      </c>
      <c r="BW77">
        <v>0</v>
      </c>
      <c r="BX77">
        <v>1397.7171428571401</v>
      </c>
      <c r="BY77">
        <v>-39.953960714285699</v>
      </c>
      <c r="BZ77">
        <v>985.659678571428</v>
      </c>
      <c r="CA77">
        <v>1024.94014285714</v>
      </c>
      <c r="CB77">
        <v>1.41836964285714</v>
      </c>
      <c r="CC77">
        <v>1006.02528571429</v>
      </c>
      <c r="CD77">
        <v>18.454117857142901</v>
      </c>
      <c r="CE77">
        <v>1.5169689285714301</v>
      </c>
      <c r="CF77">
        <v>1.4086964285714301</v>
      </c>
      <c r="CG77">
        <v>13.140271428571401</v>
      </c>
      <c r="CH77">
        <v>12.011575000000001</v>
      </c>
      <c r="CI77">
        <v>1999.9914285714301</v>
      </c>
      <c r="CJ77">
        <v>0.97999896428571398</v>
      </c>
      <c r="CK77">
        <v>2.00013035714286E-2</v>
      </c>
      <c r="CL77">
        <v>0</v>
      </c>
      <c r="CM77">
        <v>2.54527142857143</v>
      </c>
      <c r="CN77">
        <v>0</v>
      </c>
      <c r="CO77">
        <v>3782.4974999999999</v>
      </c>
      <c r="CP77">
        <v>16705.342857142899</v>
      </c>
      <c r="CQ77">
        <v>40.436999999999998</v>
      </c>
      <c r="CR77">
        <v>42.125</v>
      </c>
      <c r="CS77">
        <v>41.412642857142799</v>
      </c>
      <c r="CT77">
        <v>40.311999999999998</v>
      </c>
      <c r="CU77">
        <v>39.968499999999999</v>
      </c>
      <c r="CV77">
        <v>1959.99107142857</v>
      </c>
      <c r="CW77">
        <v>40.000357142857098</v>
      </c>
      <c r="CX77">
        <v>0</v>
      </c>
      <c r="CY77">
        <v>1656170157.5999999</v>
      </c>
      <c r="CZ77">
        <v>0</v>
      </c>
      <c r="DA77">
        <v>0</v>
      </c>
      <c r="DB77" t="s">
        <v>356</v>
      </c>
      <c r="DC77">
        <v>1656081796.0999999</v>
      </c>
      <c r="DD77">
        <v>1656081786.5999999</v>
      </c>
      <c r="DE77">
        <v>0</v>
      </c>
      <c r="DF77">
        <v>0.44700000000000001</v>
      </c>
      <c r="DG77">
        <v>1.2E-2</v>
      </c>
      <c r="DH77">
        <v>1.8160000000000001</v>
      </c>
      <c r="DI77">
        <v>-9.0999999999999998E-2</v>
      </c>
      <c r="DJ77">
        <v>420</v>
      </c>
      <c r="DK77">
        <v>13</v>
      </c>
      <c r="DL77">
        <v>0.64</v>
      </c>
      <c r="DM77">
        <v>0.22</v>
      </c>
      <c r="DN77">
        <v>-39.874470000000002</v>
      </c>
      <c r="DO77">
        <v>-2.0605080675421199</v>
      </c>
      <c r="DP77">
        <v>0.46236915132824302</v>
      </c>
      <c r="DQ77">
        <v>0</v>
      </c>
      <c r="DR77">
        <v>1.41816925</v>
      </c>
      <c r="DS77">
        <v>7.8187992495282899E-3</v>
      </c>
      <c r="DT77">
        <v>1.31204875576329E-3</v>
      </c>
      <c r="DU77">
        <v>1</v>
      </c>
      <c r="DV77">
        <v>1</v>
      </c>
      <c r="DW77">
        <v>2</v>
      </c>
      <c r="DX77" t="s">
        <v>375</v>
      </c>
      <c r="DY77">
        <v>2.90082</v>
      </c>
      <c r="DZ77">
        <v>2.7163400000000002</v>
      </c>
      <c r="EA77">
        <v>0.14242099999999999</v>
      </c>
      <c r="EB77">
        <v>0.14593</v>
      </c>
      <c r="EC77">
        <v>7.7588400000000002E-2</v>
      </c>
      <c r="ED77">
        <v>7.3226399999999997E-2</v>
      </c>
      <c r="EE77">
        <v>24694.6</v>
      </c>
      <c r="EF77">
        <v>21132.6</v>
      </c>
      <c r="EG77">
        <v>25759.5</v>
      </c>
      <c r="EH77">
        <v>24078.6</v>
      </c>
      <c r="EI77">
        <v>40490.699999999997</v>
      </c>
      <c r="EJ77">
        <v>36905.4</v>
      </c>
      <c r="EK77">
        <v>46480.1</v>
      </c>
      <c r="EL77">
        <v>42905</v>
      </c>
      <c r="EM77">
        <v>1.81802</v>
      </c>
      <c r="EN77">
        <v>2.2961499999999999</v>
      </c>
      <c r="EO77">
        <v>0.158697</v>
      </c>
      <c r="EP77">
        <v>0</v>
      </c>
      <c r="EQ77">
        <v>21.8367</v>
      </c>
      <c r="ER77">
        <v>999.9</v>
      </c>
      <c r="ES77">
        <v>53.808999999999997</v>
      </c>
      <c r="ET77">
        <v>26.062000000000001</v>
      </c>
      <c r="EU77">
        <v>23.874099999999999</v>
      </c>
      <c r="EV77">
        <v>52.025500000000001</v>
      </c>
      <c r="EW77">
        <v>35.873399999999997</v>
      </c>
      <c r="EX77">
        <v>2</v>
      </c>
      <c r="EY77">
        <v>-0.34985300000000003</v>
      </c>
      <c r="EZ77">
        <v>-0.49380200000000002</v>
      </c>
      <c r="FA77">
        <v>20.246600000000001</v>
      </c>
      <c r="FB77">
        <v>5.2352600000000002</v>
      </c>
      <c r="FC77">
        <v>11.986000000000001</v>
      </c>
      <c r="FD77">
        <v>4.9572500000000002</v>
      </c>
      <c r="FE77">
        <v>3.3039499999999999</v>
      </c>
      <c r="FF77">
        <v>9999</v>
      </c>
      <c r="FG77">
        <v>311</v>
      </c>
      <c r="FH77">
        <v>3693.5</v>
      </c>
      <c r="FI77">
        <v>9999</v>
      </c>
      <c r="FJ77">
        <v>1.8682799999999999</v>
      </c>
      <c r="FK77">
        <v>1.8640099999999999</v>
      </c>
      <c r="FL77">
        <v>1.8715900000000001</v>
      </c>
      <c r="FM77">
        <v>1.86246</v>
      </c>
      <c r="FN77">
        <v>1.8618699999999999</v>
      </c>
      <c r="FO77">
        <v>1.86829</v>
      </c>
      <c r="FP77">
        <v>1.8584099999999999</v>
      </c>
      <c r="FQ77">
        <v>1.86486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2.2349999999999999</v>
      </c>
      <c r="GF77">
        <v>5.16E-2</v>
      </c>
      <c r="GG77">
        <v>0.39499089592780401</v>
      </c>
      <c r="GH77">
        <v>3.1153520846250202E-3</v>
      </c>
      <c r="GI77">
        <v>-2.1644517400314199E-6</v>
      </c>
      <c r="GJ77">
        <v>9.0383515404126001E-10</v>
      </c>
      <c r="GK77">
        <v>5.1554237621799399E-2</v>
      </c>
      <c r="GL77">
        <v>0</v>
      </c>
      <c r="GM77">
        <v>0</v>
      </c>
      <c r="GN77">
        <v>0</v>
      </c>
      <c r="GO77">
        <v>18</v>
      </c>
      <c r="GP77">
        <v>2154</v>
      </c>
      <c r="GQ77">
        <v>2</v>
      </c>
      <c r="GR77">
        <v>17</v>
      </c>
      <c r="GS77">
        <v>1472.7</v>
      </c>
      <c r="GT77">
        <v>1472.9</v>
      </c>
      <c r="GU77">
        <v>2.6916500000000001</v>
      </c>
      <c r="GV77">
        <v>2.31812</v>
      </c>
      <c r="GW77">
        <v>1.9982899999999999</v>
      </c>
      <c r="GX77">
        <v>2.7014200000000002</v>
      </c>
      <c r="GY77">
        <v>2.0935100000000002</v>
      </c>
      <c r="GZ77">
        <v>2.34497</v>
      </c>
      <c r="HA77">
        <v>34.760800000000003</v>
      </c>
      <c r="HB77">
        <v>15.900700000000001</v>
      </c>
      <c r="HC77">
        <v>18</v>
      </c>
      <c r="HD77">
        <v>408.12</v>
      </c>
      <c r="HE77">
        <v>730.46</v>
      </c>
      <c r="HF77">
        <v>23.001100000000001</v>
      </c>
      <c r="HG77">
        <v>22.873799999999999</v>
      </c>
      <c r="HH77">
        <v>30.0001</v>
      </c>
      <c r="HI77">
        <v>22.618200000000002</v>
      </c>
      <c r="HJ77">
        <v>22.614000000000001</v>
      </c>
      <c r="HK77">
        <v>53.924900000000001</v>
      </c>
      <c r="HL77">
        <v>36.373699999999999</v>
      </c>
      <c r="HM77">
        <v>83.1464</v>
      </c>
      <c r="HN77">
        <v>23</v>
      </c>
      <c r="HO77">
        <v>1056.1199999999999</v>
      </c>
      <c r="HP77">
        <v>18.447299999999998</v>
      </c>
      <c r="HQ77">
        <v>98.439700000000002</v>
      </c>
      <c r="HR77">
        <v>100.913</v>
      </c>
    </row>
    <row r="78" spans="1:226" x14ac:dyDescent="0.2">
      <c r="A78">
        <v>62</v>
      </c>
      <c r="B78">
        <v>1656170163.5999999</v>
      </c>
      <c r="C78">
        <v>367.09999990463302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1656170156.0999999</v>
      </c>
      <c r="J78">
        <f t="shared" si="0"/>
        <v>2.7952768904485597E-3</v>
      </c>
      <c r="K78">
        <f t="shared" si="1"/>
        <v>2.7952768904485596</v>
      </c>
      <c r="L78">
        <f t="shared" si="2"/>
        <v>30.188332678044254</v>
      </c>
      <c r="M78">
        <f t="shared" si="3"/>
        <v>983.73392592592597</v>
      </c>
      <c r="N78">
        <f t="shared" si="4"/>
        <v>595.90918644921919</v>
      </c>
      <c r="O78">
        <f t="shared" si="5"/>
        <v>45.548204117050936</v>
      </c>
      <c r="P78">
        <f t="shared" si="6"/>
        <v>75.191513528983364</v>
      </c>
      <c r="Q78">
        <f t="shared" si="7"/>
        <v>0.13629277473756873</v>
      </c>
      <c r="R78">
        <f t="shared" si="8"/>
        <v>3.2768723584096877</v>
      </c>
      <c r="S78">
        <f t="shared" si="9"/>
        <v>0.13322006535775355</v>
      </c>
      <c r="T78">
        <f t="shared" si="10"/>
        <v>8.3532841833003413E-2</v>
      </c>
      <c r="U78">
        <f t="shared" si="11"/>
        <v>321.51848788888964</v>
      </c>
      <c r="V78">
        <f t="shared" si="12"/>
        <v>25.405344934431131</v>
      </c>
      <c r="W78">
        <f t="shared" si="13"/>
        <v>24.442822222222201</v>
      </c>
      <c r="X78">
        <f t="shared" si="14"/>
        <v>3.0755742664758694</v>
      </c>
      <c r="Y78">
        <f t="shared" si="15"/>
        <v>49.694853634210439</v>
      </c>
      <c r="Z78">
        <f t="shared" si="16"/>
        <v>1.5200015545512442</v>
      </c>
      <c r="AA78">
        <f t="shared" si="17"/>
        <v>3.0586699494872036</v>
      </c>
      <c r="AB78">
        <f t="shared" si="18"/>
        <v>1.5555727119246252</v>
      </c>
      <c r="AC78">
        <f t="shared" si="19"/>
        <v>-123.27171086878148</v>
      </c>
      <c r="AD78">
        <f t="shared" si="20"/>
        <v>-16.257552463139703</v>
      </c>
      <c r="AE78">
        <f t="shared" si="21"/>
        <v>-1.0430755643937903</v>
      </c>
      <c r="AF78">
        <f t="shared" si="22"/>
        <v>180.94614899257465</v>
      </c>
      <c r="AG78">
        <f t="shared" si="23"/>
        <v>74.256961514893149</v>
      </c>
      <c r="AH78">
        <f t="shared" si="24"/>
        <v>2.7847615075872731</v>
      </c>
      <c r="AI78">
        <f t="shared" si="25"/>
        <v>30.188332678044254</v>
      </c>
      <c r="AJ78">
        <v>1057.6411818030199</v>
      </c>
      <c r="AK78">
        <v>1027.6753333333299</v>
      </c>
      <c r="AL78">
        <v>3.3849608430291598</v>
      </c>
      <c r="AM78">
        <v>66.878443452550002</v>
      </c>
      <c r="AN78">
        <f t="shared" si="26"/>
        <v>2.7952768904485596</v>
      </c>
      <c r="AO78">
        <v>18.475916152985601</v>
      </c>
      <c r="AP78">
        <v>19.900421818181801</v>
      </c>
      <c r="AQ78">
        <v>1.7734047566654401E-5</v>
      </c>
      <c r="AR78">
        <v>77.419328598237499</v>
      </c>
      <c r="AS78">
        <v>30</v>
      </c>
      <c r="AT78">
        <v>6</v>
      </c>
      <c r="AU78">
        <f t="shared" si="27"/>
        <v>1</v>
      </c>
      <c r="AV78">
        <f t="shared" si="28"/>
        <v>0</v>
      </c>
      <c r="AW78">
        <f t="shared" si="29"/>
        <v>40679.978364928014</v>
      </c>
      <c r="AX78">
        <f t="shared" si="30"/>
        <v>2000.0151851851899</v>
      </c>
      <c r="AY78">
        <f t="shared" si="31"/>
        <v>1681.2127888888929</v>
      </c>
      <c r="AZ78">
        <f t="shared" si="32"/>
        <v>0.8406000121110192</v>
      </c>
      <c r="BA78">
        <f t="shared" si="33"/>
        <v>0.16075802337426698</v>
      </c>
      <c r="BB78">
        <v>2.6</v>
      </c>
      <c r="BC78">
        <v>0.5</v>
      </c>
      <c r="BD78" t="s">
        <v>355</v>
      </c>
      <c r="BE78">
        <v>2</v>
      </c>
      <c r="BF78" t="b">
        <v>1</v>
      </c>
      <c r="BG78">
        <v>1656170156.0999999</v>
      </c>
      <c r="BH78">
        <v>983.73392592592597</v>
      </c>
      <c r="BI78">
        <v>1023.7712962963</v>
      </c>
      <c r="BJ78">
        <v>19.886248148148201</v>
      </c>
      <c r="BK78">
        <v>18.466996296296301</v>
      </c>
      <c r="BL78">
        <v>981.51162962962997</v>
      </c>
      <c r="BM78">
        <v>19.834688888888898</v>
      </c>
      <c r="BN78">
        <v>500.00962962963001</v>
      </c>
      <c r="BO78">
        <v>76.334788888888895</v>
      </c>
      <c r="BP78">
        <v>0.10001888518518499</v>
      </c>
      <c r="BQ78">
        <v>24.350796296296298</v>
      </c>
      <c r="BR78">
        <v>24.442822222222201</v>
      </c>
      <c r="BS78">
        <v>999.9</v>
      </c>
      <c r="BT78">
        <v>0</v>
      </c>
      <c r="BU78">
        <v>0</v>
      </c>
      <c r="BV78">
        <v>9988.9125925925891</v>
      </c>
      <c r="BW78">
        <v>0</v>
      </c>
      <c r="BX78">
        <v>1398.0462962962999</v>
      </c>
      <c r="BY78">
        <v>-40.037611111111097</v>
      </c>
      <c r="BZ78">
        <v>1003.69303703704</v>
      </c>
      <c r="CA78">
        <v>1043.0333333333299</v>
      </c>
      <c r="CB78">
        <v>1.4192477777777801</v>
      </c>
      <c r="CC78">
        <v>1023.7712962963</v>
      </c>
      <c r="CD78">
        <v>18.466996296296301</v>
      </c>
      <c r="CE78">
        <v>1.51801296296296</v>
      </c>
      <c r="CF78">
        <v>1.4096737037036999</v>
      </c>
      <c r="CG78">
        <v>13.150788888888901</v>
      </c>
      <c r="CH78">
        <v>12.022103703703699</v>
      </c>
      <c r="CI78">
        <v>2000.0151851851899</v>
      </c>
      <c r="CJ78">
        <v>0.97999911111111104</v>
      </c>
      <c r="CK78">
        <v>2.00011518518519E-2</v>
      </c>
      <c r="CL78">
        <v>0</v>
      </c>
      <c r="CM78">
        <v>2.5892296296296302</v>
      </c>
      <c r="CN78">
        <v>0</v>
      </c>
      <c r="CO78">
        <v>3777.5896296296301</v>
      </c>
      <c r="CP78">
        <v>16705.5407407407</v>
      </c>
      <c r="CQ78">
        <v>40.436999999999998</v>
      </c>
      <c r="CR78">
        <v>42.125</v>
      </c>
      <c r="CS78">
        <v>41.430111111111103</v>
      </c>
      <c r="CT78">
        <v>40.323666666666703</v>
      </c>
      <c r="CU78">
        <v>39.976666666666702</v>
      </c>
      <c r="CV78">
        <v>1960.0140740740701</v>
      </c>
      <c r="CW78">
        <v>40.001111111111101</v>
      </c>
      <c r="CX78">
        <v>0</v>
      </c>
      <c r="CY78">
        <v>1656170162.4000001</v>
      </c>
      <c r="CZ78">
        <v>0</v>
      </c>
      <c r="DA78">
        <v>0</v>
      </c>
      <c r="DB78" t="s">
        <v>356</v>
      </c>
      <c r="DC78">
        <v>1656081796.0999999</v>
      </c>
      <c r="DD78">
        <v>1656081786.5999999</v>
      </c>
      <c r="DE78">
        <v>0</v>
      </c>
      <c r="DF78">
        <v>0.44700000000000001</v>
      </c>
      <c r="DG78">
        <v>1.2E-2</v>
      </c>
      <c r="DH78">
        <v>1.8160000000000001</v>
      </c>
      <c r="DI78">
        <v>-9.0999999999999998E-2</v>
      </c>
      <c r="DJ78">
        <v>420</v>
      </c>
      <c r="DK78">
        <v>13</v>
      </c>
      <c r="DL78">
        <v>0.64</v>
      </c>
      <c r="DM78">
        <v>0.22</v>
      </c>
      <c r="DN78">
        <v>-39.929834999999997</v>
      </c>
      <c r="DO78">
        <v>-0.55693508442773798</v>
      </c>
      <c r="DP78">
        <v>0.44067830134350799</v>
      </c>
      <c r="DQ78">
        <v>0</v>
      </c>
      <c r="DR78">
        <v>1.4186095000000001</v>
      </c>
      <c r="DS78">
        <v>7.4048780487765697E-3</v>
      </c>
      <c r="DT78">
        <v>1.29333860608891E-3</v>
      </c>
      <c r="DU78">
        <v>1</v>
      </c>
      <c r="DV78">
        <v>1</v>
      </c>
      <c r="DW78">
        <v>2</v>
      </c>
      <c r="DX78" t="s">
        <v>375</v>
      </c>
      <c r="DY78">
        <v>2.9009200000000002</v>
      </c>
      <c r="DZ78">
        <v>2.7165699999999999</v>
      </c>
      <c r="EA78">
        <v>0.14394100000000001</v>
      </c>
      <c r="EB78">
        <v>0.14751500000000001</v>
      </c>
      <c r="EC78">
        <v>7.7609899999999996E-2</v>
      </c>
      <c r="ED78">
        <v>7.3252300000000006E-2</v>
      </c>
      <c r="EE78">
        <v>24650.5</v>
      </c>
      <c r="EF78">
        <v>21093.599999999999</v>
      </c>
      <c r="EG78">
        <v>25759.200000000001</v>
      </c>
      <c r="EH78">
        <v>24078.7</v>
      </c>
      <c r="EI78">
        <v>40489.599999999999</v>
      </c>
      <c r="EJ78">
        <v>36904.699999999997</v>
      </c>
      <c r="EK78">
        <v>46479.9</v>
      </c>
      <c r="EL78">
        <v>42905.3</v>
      </c>
      <c r="EM78">
        <v>1.81857</v>
      </c>
      <c r="EN78">
        <v>2.2960500000000001</v>
      </c>
      <c r="EO78">
        <v>0.161663</v>
      </c>
      <c r="EP78">
        <v>0</v>
      </c>
      <c r="EQ78">
        <v>21.847999999999999</v>
      </c>
      <c r="ER78">
        <v>999.9</v>
      </c>
      <c r="ES78">
        <v>53.784999999999997</v>
      </c>
      <c r="ET78">
        <v>26.073</v>
      </c>
      <c r="EU78">
        <v>23.8794</v>
      </c>
      <c r="EV78">
        <v>52.365499999999997</v>
      </c>
      <c r="EW78">
        <v>35.853400000000001</v>
      </c>
      <c r="EX78">
        <v>2</v>
      </c>
      <c r="EY78">
        <v>-0.34977599999999998</v>
      </c>
      <c r="EZ78">
        <v>-0.48754900000000001</v>
      </c>
      <c r="FA78">
        <v>20.246700000000001</v>
      </c>
      <c r="FB78">
        <v>5.2349600000000001</v>
      </c>
      <c r="FC78">
        <v>11.986000000000001</v>
      </c>
      <c r="FD78">
        <v>4.9572000000000003</v>
      </c>
      <c r="FE78">
        <v>3.3038699999999999</v>
      </c>
      <c r="FF78">
        <v>9999</v>
      </c>
      <c r="FG78">
        <v>311</v>
      </c>
      <c r="FH78">
        <v>3693.5</v>
      </c>
      <c r="FI78">
        <v>9999</v>
      </c>
      <c r="FJ78">
        <v>1.86829</v>
      </c>
      <c r="FK78">
        <v>1.8640000000000001</v>
      </c>
      <c r="FL78">
        <v>1.8715999999999999</v>
      </c>
      <c r="FM78">
        <v>1.8624499999999999</v>
      </c>
      <c r="FN78">
        <v>1.8618699999999999</v>
      </c>
      <c r="FO78">
        <v>1.86829</v>
      </c>
      <c r="FP78">
        <v>1.8584099999999999</v>
      </c>
      <c r="FQ78">
        <v>1.8648800000000001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2.2599999999999998</v>
      </c>
      <c r="GF78">
        <v>5.1499999999999997E-2</v>
      </c>
      <c r="GG78">
        <v>0.39499089592780401</v>
      </c>
      <c r="GH78">
        <v>3.1153520846250202E-3</v>
      </c>
      <c r="GI78">
        <v>-2.1644517400314199E-6</v>
      </c>
      <c r="GJ78">
        <v>9.0383515404126001E-10</v>
      </c>
      <c r="GK78">
        <v>5.1554237621799399E-2</v>
      </c>
      <c r="GL78">
        <v>0</v>
      </c>
      <c r="GM78">
        <v>0</v>
      </c>
      <c r="GN78">
        <v>0</v>
      </c>
      <c r="GO78">
        <v>18</v>
      </c>
      <c r="GP78">
        <v>2154</v>
      </c>
      <c r="GQ78">
        <v>2</v>
      </c>
      <c r="GR78">
        <v>17</v>
      </c>
      <c r="GS78">
        <v>1472.8</v>
      </c>
      <c r="GT78">
        <v>1473</v>
      </c>
      <c r="GU78">
        <v>2.7246100000000002</v>
      </c>
      <c r="GV78">
        <v>2.3144499999999999</v>
      </c>
      <c r="GW78">
        <v>1.9982899999999999</v>
      </c>
      <c r="GX78">
        <v>2.7002000000000002</v>
      </c>
      <c r="GY78">
        <v>2.0935100000000002</v>
      </c>
      <c r="GZ78">
        <v>2.3327599999999999</v>
      </c>
      <c r="HA78">
        <v>34.783700000000003</v>
      </c>
      <c r="HB78">
        <v>15.900700000000001</v>
      </c>
      <c r="HC78">
        <v>18</v>
      </c>
      <c r="HD78">
        <v>408.44299999999998</v>
      </c>
      <c r="HE78">
        <v>730.42700000000002</v>
      </c>
      <c r="HF78">
        <v>23.001200000000001</v>
      </c>
      <c r="HG78">
        <v>22.876799999999999</v>
      </c>
      <c r="HH78">
        <v>30.0002</v>
      </c>
      <c r="HI78">
        <v>22.622399999999999</v>
      </c>
      <c r="HJ78">
        <v>22.617799999999999</v>
      </c>
      <c r="HK78">
        <v>54.570399999999999</v>
      </c>
      <c r="HL78">
        <v>36.373699999999999</v>
      </c>
      <c r="HM78">
        <v>83.1464</v>
      </c>
      <c r="HN78">
        <v>23</v>
      </c>
      <c r="HO78">
        <v>1069.52</v>
      </c>
      <c r="HP78">
        <v>18.468</v>
      </c>
      <c r="HQ78">
        <v>98.438999999999993</v>
      </c>
      <c r="HR78">
        <v>100.913</v>
      </c>
    </row>
    <row r="79" spans="1:226" x14ac:dyDescent="0.2">
      <c r="A79">
        <v>63</v>
      </c>
      <c r="B79">
        <v>1656170168.0999999</v>
      </c>
      <c r="C79">
        <v>371.59999990463302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1656170160.54444</v>
      </c>
      <c r="J79">
        <f t="shared" si="0"/>
        <v>2.7878138346644609E-3</v>
      </c>
      <c r="K79">
        <f t="shared" si="1"/>
        <v>2.787813834664461</v>
      </c>
      <c r="L79">
        <f t="shared" si="2"/>
        <v>30.152488268634929</v>
      </c>
      <c r="M79">
        <f t="shared" si="3"/>
        <v>998.72770370370404</v>
      </c>
      <c r="N79">
        <f t="shared" si="4"/>
        <v>608.57419776135509</v>
      </c>
      <c r="O79">
        <f t="shared" si="5"/>
        <v>46.516119777327468</v>
      </c>
      <c r="P79">
        <f t="shared" si="6"/>
        <v>76.337343353216284</v>
      </c>
      <c r="Q79">
        <f t="shared" si="7"/>
        <v>0.13544859946625731</v>
      </c>
      <c r="R79">
        <f t="shared" si="8"/>
        <v>3.2782766423289855</v>
      </c>
      <c r="S79">
        <f t="shared" si="9"/>
        <v>0.1324146480743674</v>
      </c>
      <c r="T79">
        <f t="shared" si="10"/>
        <v>8.3026083359391503E-2</v>
      </c>
      <c r="U79">
        <f t="shared" si="11"/>
        <v>321.5154141111118</v>
      </c>
      <c r="V79">
        <f t="shared" si="12"/>
        <v>25.412839004612103</v>
      </c>
      <c r="W79">
        <f t="shared" si="13"/>
        <v>24.474777777777799</v>
      </c>
      <c r="X79">
        <f t="shared" si="14"/>
        <v>3.0814632808951719</v>
      </c>
      <c r="Y79">
        <f t="shared" si="15"/>
        <v>49.698633838168831</v>
      </c>
      <c r="Z79">
        <f t="shared" si="16"/>
        <v>1.5206809047020069</v>
      </c>
      <c r="AA79">
        <f t="shared" si="17"/>
        <v>3.0598042385907909</v>
      </c>
      <c r="AB79">
        <f t="shared" si="18"/>
        <v>1.560782376193165</v>
      </c>
      <c r="AC79">
        <f t="shared" si="19"/>
        <v>-122.94259010870273</v>
      </c>
      <c r="AD79">
        <f t="shared" si="20"/>
        <v>-20.818480276493261</v>
      </c>
      <c r="AE79">
        <f t="shared" si="21"/>
        <v>-1.3353869103894567</v>
      </c>
      <c r="AF79">
        <f t="shared" si="22"/>
        <v>176.41895681552634</v>
      </c>
      <c r="AG79">
        <f t="shared" si="23"/>
        <v>74.423726366028546</v>
      </c>
      <c r="AH79">
        <f t="shared" si="24"/>
        <v>2.7810498353265394</v>
      </c>
      <c r="AI79">
        <f t="shared" si="25"/>
        <v>30.152488268634929</v>
      </c>
      <c r="AJ79">
        <v>1073.7347837888799</v>
      </c>
      <c r="AK79">
        <v>1043.37903030303</v>
      </c>
      <c r="AL79">
        <v>3.4838012543658201</v>
      </c>
      <c r="AM79">
        <v>66.878443452550002</v>
      </c>
      <c r="AN79">
        <f t="shared" si="26"/>
        <v>2.787813834664461</v>
      </c>
      <c r="AO79">
        <v>18.484962922014301</v>
      </c>
      <c r="AP79">
        <v>19.905732727272699</v>
      </c>
      <c r="AQ79">
        <v>1.22560539525305E-5</v>
      </c>
      <c r="AR79">
        <v>77.419328598237499</v>
      </c>
      <c r="AS79">
        <v>30</v>
      </c>
      <c r="AT79">
        <v>6</v>
      </c>
      <c r="AU79">
        <f t="shared" si="27"/>
        <v>1</v>
      </c>
      <c r="AV79">
        <f t="shared" si="28"/>
        <v>0</v>
      </c>
      <c r="AW79">
        <f t="shared" si="29"/>
        <v>40702.433030510139</v>
      </c>
      <c r="AX79">
        <f t="shared" si="30"/>
        <v>1999.9959259259299</v>
      </c>
      <c r="AY79">
        <f t="shared" si="31"/>
        <v>1681.1966111111144</v>
      </c>
      <c r="AZ79">
        <f t="shared" si="32"/>
        <v>0.84060001788892535</v>
      </c>
      <c r="BA79">
        <f t="shared" si="33"/>
        <v>0.1607580345256259</v>
      </c>
      <c r="BB79">
        <v>2.6</v>
      </c>
      <c r="BC79">
        <v>0.5</v>
      </c>
      <c r="BD79" t="s">
        <v>355</v>
      </c>
      <c r="BE79">
        <v>2</v>
      </c>
      <c r="BF79" t="b">
        <v>1</v>
      </c>
      <c r="BG79">
        <v>1656170160.54444</v>
      </c>
      <c r="BH79">
        <v>998.72770370370404</v>
      </c>
      <c r="BI79">
        <v>1038.8729629629599</v>
      </c>
      <c r="BJ79">
        <v>19.895192592592601</v>
      </c>
      <c r="BK79">
        <v>18.477796296296301</v>
      </c>
      <c r="BL79">
        <v>996.48351851851896</v>
      </c>
      <c r="BM79">
        <v>19.8436407407407</v>
      </c>
      <c r="BN79">
        <v>499.99233333333302</v>
      </c>
      <c r="BO79">
        <v>76.334585185185205</v>
      </c>
      <c r="BP79">
        <v>0.100005614814815</v>
      </c>
      <c r="BQ79">
        <v>24.356985185185199</v>
      </c>
      <c r="BR79">
        <v>24.474777777777799</v>
      </c>
      <c r="BS79">
        <v>999.9</v>
      </c>
      <c r="BT79">
        <v>0</v>
      </c>
      <c r="BU79">
        <v>0</v>
      </c>
      <c r="BV79">
        <v>9994.9048148148104</v>
      </c>
      <c r="BW79">
        <v>0</v>
      </c>
      <c r="BX79">
        <v>1398.50740740741</v>
      </c>
      <c r="BY79">
        <v>-40.145322222222198</v>
      </c>
      <c r="BZ79">
        <v>1019</v>
      </c>
      <c r="CA79">
        <v>1058.42962962963</v>
      </c>
      <c r="CB79">
        <v>1.4173962962963</v>
      </c>
      <c r="CC79">
        <v>1038.8729629629599</v>
      </c>
      <c r="CD79">
        <v>18.477796296296301</v>
      </c>
      <c r="CE79">
        <v>1.51869148148148</v>
      </c>
      <c r="CF79">
        <v>1.4104944444444401</v>
      </c>
      <c r="CG79">
        <v>13.157644444444401</v>
      </c>
      <c r="CH79">
        <v>12.030937037037001</v>
      </c>
      <c r="CI79">
        <v>1999.9959259259299</v>
      </c>
      <c r="CJ79">
        <v>0.97999899999999995</v>
      </c>
      <c r="CK79">
        <v>2.0001266666666701E-2</v>
      </c>
      <c r="CL79">
        <v>0</v>
      </c>
      <c r="CM79">
        <v>2.5603777777777799</v>
      </c>
      <c r="CN79">
        <v>0</v>
      </c>
      <c r="CO79">
        <v>3773.59</v>
      </c>
      <c r="CP79">
        <v>16705.381481481501</v>
      </c>
      <c r="CQ79">
        <v>40.436999999999998</v>
      </c>
      <c r="CR79">
        <v>42.125</v>
      </c>
      <c r="CS79">
        <v>41.425518518518501</v>
      </c>
      <c r="CT79">
        <v>40.342333333333301</v>
      </c>
      <c r="CU79">
        <v>39.9836666666667</v>
      </c>
      <c r="CV79">
        <v>1959.9948148148101</v>
      </c>
      <c r="CW79">
        <v>40.001111111111101</v>
      </c>
      <c r="CX79">
        <v>0</v>
      </c>
      <c r="CY79">
        <v>1656170167.2</v>
      </c>
      <c r="CZ79">
        <v>0</v>
      </c>
      <c r="DA79">
        <v>0</v>
      </c>
      <c r="DB79" t="s">
        <v>356</v>
      </c>
      <c r="DC79">
        <v>1656081796.0999999</v>
      </c>
      <c r="DD79">
        <v>1656081786.5999999</v>
      </c>
      <c r="DE79">
        <v>0</v>
      </c>
      <c r="DF79">
        <v>0.44700000000000001</v>
      </c>
      <c r="DG79">
        <v>1.2E-2</v>
      </c>
      <c r="DH79">
        <v>1.8160000000000001</v>
      </c>
      <c r="DI79">
        <v>-9.0999999999999998E-2</v>
      </c>
      <c r="DJ79">
        <v>420</v>
      </c>
      <c r="DK79">
        <v>13</v>
      </c>
      <c r="DL79">
        <v>0.64</v>
      </c>
      <c r="DM79">
        <v>0.22</v>
      </c>
      <c r="DN79">
        <v>-40.02899</v>
      </c>
      <c r="DO79">
        <v>-1.9508105065664501</v>
      </c>
      <c r="DP79">
        <v>0.47638945664235699</v>
      </c>
      <c r="DQ79">
        <v>0</v>
      </c>
      <c r="DR79">
        <v>1.41817975</v>
      </c>
      <c r="DS79">
        <v>-1.5121463414636801E-2</v>
      </c>
      <c r="DT79">
        <v>2.17326193485737E-3</v>
      </c>
      <c r="DU79">
        <v>1</v>
      </c>
      <c r="DV79">
        <v>1</v>
      </c>
      <c r="DW79">
        <v>2</v>
      </c>
      <c r="DX79" t="s">
        <v>375</v>
      </c>
      <c r="DY79">
        <v>2.9008600000000002</v>
      </c>
      <c r="DZ79">
        <v>2.7163400000000002</v>
      </c>
      <c r="EA79">
        <v>0.14533399999999999</v>
      </c>
      <c r="EB79">
        <v>0.14879999999999999</v>
      </c>
      <c r="EC79">
        <v>7.7627000000000002E-2</v>
      </c>
      <c r="ED79">
        <v>7.3284799999999997E-2</v>
      </c>
      <c r="EE79">
        <v>24610.799999999999</v>
      </c>
      <c r="EF79">
        <v>21062</v>
      </c>
      <c r="EG79">
        <v>25759.5</v>
      </c>
      <c r="EH79">
        <v>24079</v>
      </c>
      <c r="EI79">
        <v>40489.300000000003</v>
      </c>
      <c r="EJ79">
        <v>36903.9</v>
      </c>
      <c r="EK79">
        <v>46480.3</v>
      </c>
      <c r="EL79">
        <v>42905.9</v>
      </c>
      <c r="EM79">
        <v>1.8181</v>
      </c>
      <c r="EN79">
        <v>2.2959499999999999</v>
      </c>
      <c r="EO79">
        <v>0.161383</v>
      </c>
      <c r="EP79">
        <v>0</v>
      </c>
      <c r="EQ79">
        <v>21.854099999999999</v>
      </c>
      <c r="ER79">
        <v>999.9</v>
      </c>
      <c r="ES79">
        <v>53.784999999999997</v>
      </c>
      <c r="ET79">
        <v>26.093</v>
      </c>
      <c r="EU79">
        <v>23.906600000000001</v>
      </c>
      <c r="EV79">
        <v>51.955500000000001</v>
      </c>
      <c r="EW79">
        <v>35.897399999999998</v>
      </c>
      <c r="EX79">
        <v>2</v>
      </c>
      <c r="EY79">
        <v>-0.349576</v>
      </c>
      <c r="EZ79">
        <v>-0.48169400000000001</v>
      </c>
      <c r="FA79">
        <v>20.246600000000001</v>
      </c>
      <c r="FB79">
        <v>5.2351099999999997</v>
      </c>
      <c r="FC79">
        <v>11.986000000000001</v>
      </c>
      <c r="FD79">
        <v>4.9573999999999998</v>
      </c>
      <c r="FE79">
        <v>3.3039800000000001</v>
      </c>
      <c r="FF79">
        <v>9999</v>
      </c>
      <c r="FG79">
        <v>311</v>
      </c>
      <c r="FH79">
        <v>3693.5</v>
      </c>
      <c r="FI79">
        <v>9999</v>
      </c>
      <c r="FJ79">
        <v>1.8682799999999999</v>
      </c>
      <c r="FK79">
        <v>1.8640099999999999</v>
      </c>
      <c r="FL79">
        <v>1.87158</v>
      </c>
      <c r="FM79">
        <v>1.8624799999999999</v>
      </c>
      <c r="FN79">
        <v>1.86188</v>
      </c>
      <c r="FO79">
        <v>1.86829</v>
      </c>
      <c r="FP79">
        <v>1.8584499999999999</v>
      </c>
      <c r="FQ79">
        <v>1.8648800000000001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2.2799999999999998</v>
      </c>
      <c r="GF79">
        <v>5.1499999999999997E-2</v>
      </c>
      <c r="GG79">
        <v>0.39499089592780401</v>
      </c>
      <c r="GH79">
        <v>3.1153520846250202E-3</v>
      </c>
      <c r="GI79">
        <v>-2.1644517400314199E-6</v>
      </c>
      <c r="GJ79">
        <v>9.0383515404126001E-10</v>
      </c>
      <c r="GK79">
        <v>5.1554237621799399E-2</v>
      </c>
      <c r="GL79">
        <v>0</v>
      </c>
      <c r="GM79">
        <v>0</v>
      </c>
      <c r="GN79">
        <v>0</v>
      </c>
      <c r="GO79">
        <v>18</v>
      </c>
      <c r="GP79">
        <v>2154</v>
      </c>
      <c r="GQ79">
        <v>2</v>
      </c>
      <c r="GR79">
        <v>17</v>
      </c>
      <c r="GS79">
        <v>1472.9</v>
      </c>
      <c r="GT79">
        <v>1473</v>
      </c>
      <c r="GU79">
        <v>2.7526899999999999</v>
      </c>
      <c r="GV79">
        <v>2.3132299999999999</v>
      </c>
      <c r="GW79">
        <v>1.9982899999999999</v>
      </c>
      <c r="GX79">
        <v>2.7002000000000002</v>
      </c>
      <c r="GY79">
        <v>2.0935100000000002</v>
      </c>
      <c r="GZ79">
        <v>2.4499499999999999</v>
      </c>
      <c r="HA79">
        <v>34.783700000000003</v>
      </c>
      <c r="HB79">
        <v>15.9095</v>
      </c>
      <c r="HC79">
        <v>18</v>
      </c>
      <c r="HD79">
        <v>408.21800000000002</v>
      </c>
      <c r="HE79">
        <v>730.39400000000001</v>
      </c>
      <c r="HF79">
        <v>23.001300000000001</v>
      </c>
      <c r="HG79">
        <v>22.8797</v>
      </c>
      <c r="HH79">
        <v>30.000299999999999</v>
      </c>
      <c r="HI79">
        <v>22.626000000000001</v>
      </c>
      <c r="HJ79">
        <v>22.621700000000001</v>
      </c>
      <c r="HK79">
        <v>55.205100000000002</v>
      </c>
      <c r="HL79">
        <v>36.373699999999999</v>
      </c>
      <c r="HM79">
        <v>83.1464</v>
      </c>
      <c r="HN79">
        <v>23</v>
      </c>
      <c r="HO79">
        <v>1089.73</v>
      </c>
      <c r="HP79">
        <v>18.474399999999999</v>
      </c>
      <c r="HQ79">
        <v>98.44</v>
      </c>
      <c r="HR79">
        <v>100.91500000000001</v>
      </c>
    </row>
    <row r="80" spans="1:226" x14ac:dyDescent="0.2">
      <c r="A80">
        <v>64</v>
      </c>
      <c r="B80">
        <v>1656170173.5999999</v>
      </c>
      <c r="C80">
        <v>377.09999990463302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1656170165.83214</v>
      </c>
      <c r="J80">
        <f t="shared" si="0"/>
        <v>2.7776437683756207E-3</v>
      </c>
      <c r="K80">
        <f t="shared" si="1"/>
        <v>2.7776437683756208</v>
      </c>
      <c r="L80">
        <f t="shared" si="2"/>
        <v>30.670794568361305</v>
      </c>
      <c r="M80">
        <f t="shared" si="3"/>
        <v>1016.47535714286</v>
      </c>
      <c r="N80">
        <f t="shared" si="4"/>
        <v>617.62166039617216</v>
      </c>
      <c r="O80">
        <f t="shared" si="5"/>
        <v>47.207788233631582</v>
      </c>
      <c r="P80">
        <f t="shared" si="6"/>
        <v>77.694090867740826</v>
      </c>
      <c r="Q80">
        <f t="shared" si="7"/>
        <v>0.13471865436309047</v>
      </c>
      <c r="R80">
        <f t="shared" si="8"/>
        <v>3.2785570826534358</v>
      </c>
      <c r="S80">
        <f t="shared" si="9"/>
        <v>0.13171717554911347</v>
      </c>
      <c r="T80">
        <f t="shared" si="10"/>
        <v>8.2587335997855615E-2</v>
      </c>
      <c r="U80">
        <f t="shared" si="11"/>
        <v>321.51577703571365</v>
      </c>
      <c r="V80">
        <f t="shared" si="12"/>
        <v>25.416086985605286</v>
      </c>
      <c r="W80">
        <f t="shared" si="13"/>
        <v>24.492149999999999</v>
      </c>
      <c r="X80">
        <f t="shared" si="14"/>
        <v>3.084668900870863</v>
      </c>
      <c r="Y80">
        <f t="shared" si="15"/>
        <v>49.71874454135078</v>
      </c>
      <c r="Z80">
        <f t="shared" si="16"/>
        <v>1.5213825592388781</v>
      </c>
      <c r="AA80">
        <f t="shared" si="17"/>
        <v>3.0599778278261902</v>
      </c>
      <c r="AB80">
        <f t="shared" si="18"/>
        <v>1.5632863416319849</v>
      </c>
      <c r="AC80">
        <f t="shared" si="19"/>
        <v>-122.49409018536487</v>
      </c>
      <c r="AD80">
        <f t="shared" si="20"/>
        <v>-23.723485332597232</v>
      </c>
      <c r="AE80">
        <f t="shared" si="21"/>
        <v>-1.5217368754450975</v>
      </c>
      <c r="AF80">
        <f t="shared" si="22"/>
        <v>173.77646464230648</v>
      </c>
      <c r="AG80">
        <f t="shared" si="23"/>
        <v>74.312116012238462</v>
      </c>
      <c r="AH80">
        <f t="shared" si="24"/>
        <v>2.7750080383114959</v>
      </c>
      <c r="AI80">
        <f t="shared" si="25"/>
        <v>30.670794568361305</v>
      </c>
      <c r="AJ80">
        <v>1092.11396056935</v>
      </c>
      <c r="AK80">
        <v>1061.87054545455</v>
      </c>
      <c r="AL80">
        <v>3.3902244088078799</v>
      </c>
      <c r="AM80">
        <v>66.878443452550002</v>
      </c>
      <c r="AN80">
        <f t="shared" si="26"/>
        <v>2.7776437683756208</v>
      </c>
      <c r="AO80">
        <v>18.498463714247801</v>
      </c>
      <c r="AP80">
        <v>19.913946060606101</v>
      </c>
      <c r="AQ80">
        <v>2.3295171235506799E-5</v>
      </c>
      <c r="AR80">
        <v>77.419328598237499</v>
      </c>
      <c r="AS80">
        <v>30</v>
      </c>
      <c r="AT80">
        <v>6</v>
      </c>
      <c r="AU80">
        <f t="shared" si="27"/>
        <v>1</v>
      </c>
      <c r="AV80">
        <f t="shared" si="28"/>
        <v>0</v>
      </c>
      <c r="AW80">
        <f t="shared" si="29"/>
        <v>40706.961767365145</v>
      </c>
      <c r="AX80">
        <f t="shared" si="30"/>
        <v>1999.99821428571</v>
      </c>
      <c r="AY80">
        <f t="shared" si="31"/>
        <v>1681.1985321428538</v>
      </c>
      <c r="AZ80">
        <f t="shared" si="32"/>
        <v>0.84060001660715777</v>
      </c>
      <c r="BA80">
        <f t="shared" si="33"/>
        <v>0.16075803205181435</v>
      </c>
      <c r="BB80">
        <v>2.6</v>
      </c>
      <c r="BC80">
        <v>0.5</v>
      </c>
      <c r="BD80" t="s">
        <v>355</v>
      </c>
      <c r="BE80">
        <v>2</v>
      </c>
      <c r="BF80" t="b">
        <v>1</v>
      </c>
      <c r="BG80">
        <v>1656170165.83214</v>
      </c>
      <c r="BH80">
        <v>1016.47535714286</v>
      </c>
      <c r="BI80">
        <v>1056.5839285714301</v>
      </c>
      <c r="BJ80">
        <v>19.9043178571429</v>
      </c>
      <c r="BK80">
        <v>18.4900535714286</v>
      </c>
      <c r="BL80">
        <v>1014.20435714286</v>
      </c>
      <c r="BM80">
        <v>19.852760714285701</v>
      </c>
      <c r="BN80">
        <v>500.00632142857103</v>
      </c>
      <c r="BO80">
        <v>76.334774999999993</v>
      </c>
      <c r="BP80">
        <v>0.100025235714286</v>
      </c>
      <c r="BQ80">
        <v>24.357932142857099</v>
      </c>
      <c r="BR80">
        <v>24.492149999999999</v>
      </c>
      <c r="BS80">
        <v>999.9</v>
      </c>
      <c r="BT80">
        <v>0</v>
      </c>
      <c r="BU80">
        <v>0</v>
      </c>
      <c r="BV80">
        <v>9996.0714285714294</v>
      </c>
      <c r="BW80">
        <v>0</v>
      </c>
      <c r="BX80">
        <v>1399.2314285714299</v>
      </c>
      <c r="BY80">
        <v>-40.108207142857097</v>
      </c>
      <c r="BZ80">
        <v>1037.1182142857101</v>
      </c>
      <c r="CA80">
        <v>1076.4875</v>
      </c>
      <c r="CB80">
        <v>1.4142628571428599</v>
      </c>
      <c r="CC80">
        <v>1056.5839285714301</v>
      </c>
      <c r="CD80">
        <v>18.4900535714286</v>
      </c>
      <c r="CE80">
        <v>1.51939178571429</v>
      </c>
      <c r="CF80">
        <v>1.41143357142857</v>
      </c>
      <c r="CG80">
        <v>13.1647035714286</v>
      </c>
      <c r="CH80">
        <v>12.0410357142857</v>
      </c>
      <c r="CI80">
        <v>1999.99821428571</v>
      </c>
      <c r="CJ80">
        <v>0.97999907142857101</v>
      </c>
      <c r="CK80">
        <v>2.0001192857142899E-2</v>
      </c>
      <c r="CL80">
        <v>0</v>
      </c>
      <c r="CM80">
        <v>2.5638571428571399</v>
      </c>
      <c r="CN80">
        <v>0</v>
      </c>
      <c r="CO80">
        <v>3770.3635714285701</v>
      </c>
      <c r="CP80">
        <v>16705.400000000001</v>
      </c>
      <c r="CQ80">
        <v>40.436999999999998</v>
      </c>
      <c r="CR80">
        <v>42.125</v>
      </c>
      <c r="CS80">
        <v>41.4325714285714</v>
      </c>
      <c r="CT80">
        <v>40.361499999999999</v>
      </c>
      <c r="CU80">
        <v>39.997750000000003</v>
      </c>
      <c r="CV80">
        <v>1959.99714285714</v>
      </c>
      <c r="CW80">
        <v>40.0010714285714</v>
      </c>
      <c r="CX80">
        <v>0</v>
      </c>
      <c r="CY80">
        <v>1656170172.5999999</v>
      </c>
      <c r="CZ80">
        <v>0</v>
      </c>
      <c r="DA80">
        <v>0</v>
      </c>
      <c r="DB80" t="s">
        <v>356</v>
      </c>
      <c r="DC80">
        <v>1656081796.0999999</v>
      </c>
      <c r="DD80">
        <v>1656081786.5999999</v>
      </c>
      <c r="DE80">
        <v>0</v>
      </c>
      <c r="DF80">
        <v>0.44700000000000001</v>
      </c>
      <c r="DG80">
        <v>1.2E-2</v>
      </c>
      <c r="DH80">
        <v>1.8160000000000001</v>
      </c>
      <c r="DI80">
        <v>-9.0999999999999998E-2</v>
      </c>
      <c r="DJ80">
        <v>420</v>
      </c>
      <c r="DK80">
        <v>13</v>
      </c>
      <c r="DL80">
        <v>0.64</v>
      </c>
      <c r="DM80">
        <v>0.22</v>
      </c>
      <c r="DN80">
        <v>-40.139558536585398</v>
      </c>
      <c r="DO80">
        <v>0.25339442508705301</v>
      </c>
      <c r="DP80">
        <v>0.40741210093479402</v>
      </c>
      <c r="DQ80">
        <v>0</v>
      </c>
      <c r="DR80">
        <v>1.4157912195122</v>
      </c>
      <c r="DS80">
        <v>-3.5420905923344903E-2</v>
      </c>
      <c r="DT80">
        <v>3.9073396820392802E-3</v>
      </c>
      <c r="DU80">
        <v>1</v>
      </c>
      <c r="DV80">
        <v>1</v>
      </c>
      <c r="DW80">
        <v>2</v>
      </c>
      <c r="DX80" t="s">
        <v>375</v>
      </c>
      <c r="DY80">
        <v>2.9007900000000002</v>
      </c>
      <c r="DZ80">
        <v>2.71652</v>
      </c>
      <c r="EA80">
        <v>0.14697399999999999</v>
      </c>
      <c r="EB80">
        <v>0.15046899999999999</v>
      </c>
      <c r="EC80">
        <v>7.7649200000000002E-2</v>
      </c>
      <c r="ED80">
        <v>7.3326699999999995E-2</v>
      </c>
      <c r="EE80">
        <v>24563.4</v>
      </c>
      <c r="EF80">
        <v>21020.6</v>
      </c>
      <c r="EG80">
        <v>25759.200000000001</v>
      </c>
      <c r="EH80">
        <v>24078.799999999999</v>
      </c>
      <c r="EI80">
        <v>40487.699999999997</v>
      </c>
      <c r="EJ80">
        <v>36901.9</v>
      </c>
      <c r="EK80">
        <v>46479.6</v>
      </c>
      <c r="EL80">
        <v>42905.5</v>
      </c>
      <c r="EM80">
        <v>1.81778</v>
      </c>
      <c r="EN80">
        <v>2.2957999999999998</v>
      </c>
      <c r="EO80">
        <v>0.15850400000000001</v>
      </c>
      <c r="EP80">
        <v>0</v>
      </c>
      <c r="EQ80">
        <v>21.860499999999998</v>
      </c>
      <c r="ER80">
        <v>999.9</v>
      </c>
      <c r="ES80">
        <v>53.76</v>
      </c>
      <c r="ET80">
        <v>26.123000000000001</v>
      </c>
      <c r="EU80">
        <v>23.937799999999999</v>
      </c>
      <c r="EV80">
        <v>52.115499999999997</v>
      </c>
      <c r="EW80">
        <v>35.853400000000001</v>
      </c>
      <c r="EX80">
        <v>2</v>
      </c>
      <c r="EY80">
        <v>-0.34921200000000002</v>
      </c>
      <c r="EZ80">
        <v>-0.472356</v>
      </c>
      <c r="FA80">
        <v>20.246600000000001</v>
      </c>
      <c r="FB80">
        <v>5.23421</v>
      </c>
      <c r="FC80">
        <v>11.986000000000001</v>
      </c>
      <c r="FD80">
        <v>4.9573499999999999</v>
      </c>
      <c r="FE80">
        <v>3.3039000000000001</v>
      </c>
      <c r="FF80">
        <v>9999</v>
      </c>
      <c r="FG80">
        <v>311</v>
      </c>
      <c r="FH80">
        <v>3693.7</v>
      </c>
      <c r="FI80">
        <v>9999</v>
      </c>
      <c r="FJ80">
        <v>1.8682799999999999</v>
      </c>
      <c r="FK80">
        <v>1.8640099999999999</v>
      </c>
      <c r="FL80">
        <v>1.8715900000000001</v>
      </c>
      <c r="FM80">
        <v>1.8624700000000001</v>
      </c>
      <c r="FN80">
        <v>1.86188</v>
      </c>
      <c r="FO80">
        <v>1.86829</v>
      </c>
      <c r="FP80">
        <v>1.8584000000000001</v>
      </c>
      <c r="FQ80">
        <v>1.8649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2.3199999999999998</v>
      </c>
      <c r="GF80">
        <v>5.16E-2</v>
      </c>
      <c r="GG80">
        <v>0.39499089592780401</v>
      </c>
      <c r="GH80">
        <v>3.1153520846250202E-3</v>
      </c>
      <c r="GI80">
        <v>-2.1644517400314199E-6</v>
      </c>
      <c r="GJ80">
        <v>9.0383515404126001E-10</v>
      </c>
      <c r="GK80">
        <v>5.1554237621799399E-2</v>
      </c>
      <c r="GL80">
        <v>0</v>
      </c>
      <c r="GM80">
        <v>0</v>
      </c>
      <c r="GN80">
        <v>0</v>
      </c>
      <c r="GO80">
        <v>18</v>
      </c>
      <c r="GP80">
        <v>2154</v>
      </c>
      <c r="GQ80">
        <v>2</v>
      </c>
      <c r="GR80">
        <v>17</v>
      </c>
      <c r="GS80">
        <v>1473</v>
      </c>
      <c r="GT80">
        <v>1473.1</v>
      </c>
      <c r="GU80">
        <v>2.78931</v>
      </c>
      <c r="GV80">
        <v>2.3132299999999999</v>
      </c>
      <c r="GW80">
        <v>1.9982899999999999</v>
      </c>
      <c r="GX80">
        <v>2.7014200000000002</v>
      </c>
      <c r="GY80">
        <v>2.0935100000000002</v>
      </c>
      <c r="GZ80">
        <v>2.34985</v>
      </c>
      <c r="HA80">
        <v>34.806600000000003</v>
      </c>
      <c r="HB80">
        <v>15.900700000000001</v>
      </c>
      <c r="HC80">
        <v>18</v>
      </c>
      <c r="HD80">
        <v>408.08199999999999</v>
      </c>
      <c r="HE80">
        <v>730.32899999999995</v>
      </c>
      <c r="HF80">
        <v>23.0015</v>
      </c>
      <c r="HG80">
        <v>22.883400000000002</v>
      </c>
      <c r="HH80">
        <v>30.000299999999999</v>
      </c>
      <c r="HI80">
        <v>22.630800000000001</v>
      </c>
      <c r="HJ80">
        <v>22.6264</v>
      </c>
      <c r="HK80">
        <v>55.865900000000003</v>
      </c>
      <c r="HL80">
        <v>36.373699999999999</v>
      </c>
      <c r="HM80">
        <v>83.1464</v>
      </c>
      <c r="HN80">
        <v>23</v>
      </c>
      <c r="HO80">
        <v>1103.29</v>
      </c>
      <c r="HP80">
        <v>18.4801</v>
      </c>
      <c r="HQ80">
        <v>98.438699999999997</v>
      </c>
      <c r="HR80">
        <v>100.914</v>
      </c>
    </row>
    <row r="81" spans="1:226" x14ac:dyDescent="0.2">
      <c r="A81">
        <v>65</v>
      </c>
      <c r="B81">
        <v>1656170178.0999999</v>
      </c>
      <c r="C81">
        <v>381.59999990463302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1656170170.2785699</v>
      </c>
      <c r="J81">
        <f t="shared" ref="J81:J144" si="34">(K81)/1000</f>
        <v>2.7699992907720085E-3</v>
      </c>
      <c r="K81">
        <f t="shared" ref="K81:K144" si="35">IF(BF81, AN81, AH81)</f>
        <v>2.7699992907720086</v>
      </c>
      <c r="L81">
        <f t="shared" ref="L81:L144" si="36">IF(BF81, AI81, AG81)</f>
        <v>30.326706986740657</v>
      </c>
      <c r="M81">
        <f t="shared" ref="M81:M144" si="37">BH81 - IF(AU81&gt;1, L81*BB81*100/(AW81*BV81), 0)</f>
        <v>1031.3564285714299</v>
      </c>
      <c r="N81">
        <f t="shared" ref="N81:N144" si="38">((T81-J81/2)*M81-L81)/(T81+J81/2)</f>
        <v>635.4679259392326</v>
      </c>
      <c r="O81">
        <f t="shared" ref="O81:O144" si="39">N81*(BO81+BP81)/1000</f>
        <v>48.571932894135017</v>
      </c>
      <c r="P81">
        <f t="shared" ref="P81:P144" si="40">(BH81 - IF(AU81&gt;1, L81*BB81*100/(AW81*BV81), 0))*(BO81+BP81)/1000</f>
        <v>78.831634443965058</v>
      </c>
      <c r="Q81">
        <f t="shared" ref="Q81:Q144" si="41">2/((1/S81-1/R81)+SIGN(S81)*SQRT((1/S81-1/R81)*(1/S81-1/R81) + 4*BC81/((BC81+1)*(BC81+1))*(2*1/S81*1/R81-1/R81*1/R81)))</f>
        <v>0.13446446458575889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3.2806364751630759</v>
      </c>
      <c r="S81">
        <f t="shared" ref="S81:S144" si="43">J81*(1000-(1000*0.61365*EXP(17.502*W81/(240.97+W81))/(BO81+BP81)+BJ81)/2)/(1000*0.61365*EXP(17.502*W81/(240.97+W81))/(BO81+BP81)-BJ81)</f>
        <v>0.13147601612339618</v>
      </c>
      <c r="T81">
        <f t="shared" ref="T81:T144" si="44">1/((BC81+1)/(Q81/1.6)+1/(R81/1.37)) + BC81/((BC81+1)/(Q81/1.6) + BC81/(R81/1.37))</f>
        <v>8.2435478448280863E-2</v>
      </c>
      <c r="U81">
        <f t="shared" ref="U81:U144" si="45">(AX81*BA81)</f>
        <v>321.5167667142864</v>
      </c>
      <c r="V81">
        <f t="shared" ref="V81:V144" si="46">(BQ81+(U81+2*0.95*0.0000000567*(((BQ81+$B$7)+273)^4-(BQ81+273)^4)-44100*J81)/(1.84*29.3*R81+8*0.95*0.0000000567*(BQ81+273)^3))</f>
        <v>25.417242550333164</v>
      </c>
      <c r="W81">
        <f t="shared" ref="W81:W144" si="47">($C$7*BR81+$D$7*BS81+$E$7*V81)</f>
        <v>24.4870392857143</v>
      </c>
      <c r="X81">
        <f t="shared" ref="X81:X144" si="48">0.61365*EXP(17.502*W81/(240.97+W81))</f>
        <v>3.0837255406831354</v>
      </c>
      <c r="Y81">
        <f t="shared" ref="Y81:Y144" si="49">(Z81/AA81*100)</f>
        <v>49.734869196925942</v>
      </c>
      <c r="Z81">
        <f t="shared" ref="Z81:Z144" si="50">BJ81*(BO81+BP81)/1000</f>
        <v>1.5218749932761084</v>
      </c>
      <c r="AA81">
        <f t="shared" ref="AA81:AA144" si="51">0.61365*EXP(17.502*BQ81/(240.97+BQ81))</f>
        <v>3.0599758637148962</v>
      </c>
      <c r="AB81">
        <f t="shared" ref="AB81:AB144" si="52">(X81-BJ81*(BO81+BP81)/1000)</f>
        <v>1.561850547407027</v>
      </c>
      <c r="AC81">
        <f t="shared" ref="AC81:AC144" si="53">(-J81*44100)</f>
        <v>-122.15696872304558</v>
      </c>
      <c r="AD81">
        <f t="shared" ref="AD81:AD144" si="54">2*29.3*R81*0.92*(BQ81-W81)</f>
        <v>-22.836516783692922</v>
      </c>
      <c r="AE81">
        <f t="shared" ref="AE81:AE144" si="55">2*0.95*0.0000000567*(((BQ81+$B$7)+273)^4-(W81+273)^4)</f>
        <v>-1.4638762161429</v>
      </c>
      <c r="AF81">
        <f t="shared" ref="AF81:AF144" si="56">U81+AE81+AC81+AD81</f>
        <v>175.05940499140499</v>
      </c>
      <c r="AG81">
        <f t="shared" ref="AG81:AG144" si="57">BN81*AU81*(BI81-BH81*(1000-AU81*BK81)/(1000-AU81*BJ81))/(100*BB81)</f>
        <v>74.354705265716134</v>
      </c>
      <c r="AH81">
        <f t="shared" ref="AH81:AH144" si="58">1000*BN81*AU81*(BJ81-BK81)/(100*BB81*(1000-AU81*BJ81))</f>
        <v>2.7661282840559243</v>
      </c>
      <c r="AI81">
        <f t="shared" ref="AI81:AI144" si="59">(AJ81 - AK81 - BO81*1000/(8.314*(BQ81+273.15)) * AM81/BN81 * AL81) * BN81/(100*BB81) * (1000 - BK81)/1000</f>
        <v>30.326706986740657</v>
      </c>
      <c r="AJ81">
        <v>1107.5162890455099</v>
      </c>
      <c r="AK81">
        <v>1077.2946666666701</v>
      </c>
      <c r="AL81">
        <v>3.4289134035855402</v>
      </c>
      <c r="AM81">
        <v>66.878443452550002</v>
      </c>
      <c r="AN81">
        <f t="shared" ref="AN81:AN144" si="60">(AP81 - AO81 + BO81*1000/(8.314*(BQ81+273.15)) * AR81/BN81 * AQ81) * BN81/(100*BB81) * 1000/(1000 - AP81)</f>
        <v>2.7699992907720086</v>
      </c>
      <c r="AO81">
        <v>18.511263719035998</v>
      </c>
      <c r="AP81">
        <v>19.9229163636364</v>
      </c>
      <c r="AQ81">
        <v>1.25155604158438E-5</v>
      </c>
      <c r="AR81">
        <v>77.419328598237499</v>
      </c>
      <c r="AS81">
        <v>30</v>
      </c>
      <c r="AT81">
        <v>6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40741.476513513124</v>
      </c>
      <c r="AX81">
        <f t="shared" ref="AX81:AX144" si="64">$B$11*BW81+$C$11*BX81+$F$11*CI81*(1-CL81)</f>
        <v>2000.0042857142901</v>
      </c>
      <c r="AY81">
        <f t="shared" ref="AY81:AY144" si="65">AX81*AZ81</f>
        <v>1681.2036428571466</v>
      </c>
      <c r="AZ81">
        <f t="shared" ref="AZ81:AZ144" si="66">($B$11*$D$9+$C$11*$D$9+$F$11*((CV81+CN81)/MAX(CV81+CN81+CW81, 0.1)*$I$9+CW81/MAX(CV81+CN81+CW81, 0.1)*$J$9))/($B$11+$C$11+$F$11)</f>
        <v>0.84060002014281399</v>
      </c>
      <c r="BA81">
        <f t="shared" ref="BA81:BA144" si="67">($B$11*$K$9+$C$11*$K$9+$F$11*((CV81+CN81)/MAX(CV81+CN81+CW81, 0.1)*$P$9+CW81/MAX(CV81+CN81+CW81, 0.1)*$Q$9))/($B$11+$C$11+$F$11)</f>
        <v>0.16075803887563098</v>
      </c>
      <c r="BB81">
        <v>2.6</v>
      </c>
      <c r="BC81">
        <v>0.5</v>
      </c>
      <c r="BD81" t="s">
        <v>355</v>
      </c>
      <c r="BE81">
        <v>2</v>
      </c>
      <c r="BF81" t="b">
        <v>1</v>
      </c>
      <c r="BG81">
        <v>1656170170.2785699</v>
      </c>
      <c r="BH81">
        <v>1031.3564285714299</v>
      </c>
      <c r="BI81">
        <v>1071.50464285714</v>
      </c>
      <c r="BJ81">
        <v>19.9107321428571</v>
      </c>
      <c r="BK81">
        <v>18.500975</v>
      </c>
      <c r="BL81">
        <v>1029.0628571428599</v>
      </c>
      <c r="BM81">
        <v>19.8591678571429</v>
      </c>
      <c r="BN81">
        <v>499.99653571428598</v>
      </c>
      <c r="BO81">
        <v>76.334924999999998</v>
      </c>
      <c r="BP81">
        <v>9.99836892857143E-2</v>
      </c>
      <c r="BQ81">
        <v>24.357921428571402</v>
      </c>
      <c r="BR81">
        <v>24.4870392857143</v>
      </c>
      <c r="BS81">
        <v>999.9</v>
      </c>
      <c r="BT81">
        <v>0</v>
      </c>
      <c r="BU81">
        <v>0</v>
      </c>
      <c r="BV81">
        <v>10004.887500000001</v>
      </c>
      <c r="BW81">
        <v>0</v>
      </c>
      <c r="BX81">
        <v>1399.4549999999999</v>
      </c>
      <c r="BY81">
        <v>-40.148253571428597</v>
      </c>
      <c r="BZ81">
        <v>1052.3085714285701</v>
      </c>
      <c r="CA81">
        <v>1091.7014285714299</v>
      </c>
      <c r="CB81">
        <v>1.4097510714285699</v>
      </c>
      <c r="CC81">
        <v>1071.50464285714</v>
      </c>
      <c r="CD81">
        <v>18.500975</v>
      </c>
      <c r="CE81">
        <v>1.51988428571429</v>
      </c>
      <c r="CF81">
        <v>1.4122703571428601</v>
      </c>
      <c r="CG81">
        <v>13.169667857142899</v>
      </c>
      <c r="CH81">
        <v>12.0500214285714</v>
      </c>
      <c r="CI81">
        <v>2000.0042857142901</v>
      </c>
      <c r="CJ81">
        <v>0.97999896428571398</v>
      </c>
      <c r="CK81">
        <v>2.00013035714286E-2</v>
      </c>
      <c r="CL81">
        <v>0</v>
      </c>
      <c r="CM81">
        <v>2.59878571428571</v>
      </c>
      <c r="CN81">
        <v>0</v>
      </c>
      <c r="CO81">
        <v>3768.4935714285698</v>
      </c>
      <c r="CP81">
        <v>16705.446428571398</v>
      </c>
      <c r="CQ81">
        <v>40.436999999999998</v>
      </c>
      <c r="CR81">
        <v>42.127214285714302</v>
      </c>
      <c r="CS81">
        <v>41.4325714285714</v>
      </c>
      <c r="CT81">
        <v>40.368250000000003</v>
      </c>
      <c r="CU81">
        <v>39.993250000000003</v>
      </c>
      <c r="CV81">
        <v>1960.00285714286</v>
      </c>
      <c r="CW81">
        <v>40.001428571428598</v>
      </c>
      <c r="CX81">
        <v>0</v>
      </c>
      <c r="CY81">
        <v>1656170176.8</v>
      </c>
      <c r="CZ81">
        <v>0</v>
      </c>
      <c r="DA81">
        <v>0</v>
      </c>
      <c r="DB81" t="s">
        <v>356</v>
      </c>
      <c r="DC81">
        <v>1656081796.0999999</v>
      </c>
      <c r="DD81">
        <v>1656081786.5999999</v>
      </c>
      <c r="DE81">
        <v>0</v>
      </c>
      <c r="DF81">
        <v>0.44700000000000001</v>
      </c>
      <c r="DG81">
        <v>1.2E-2</v>
      </c>
      <c r="DH81">
        <v>1.8160000000000001</v>
      </c>
      <c r="DI81">
        <v>-9.0999999999999998E-2</v>
      </c>
      <c r="DJ81">
        <v>420</v>
      </c>
      <c r="DK81">
        <v>13</v>
      </c>
      <c r="DL81">
        <v>0.64</v>
      </c>
      <c r="DM81">
        <v>0.22</v>
      </c>
      <c r="DN81">
        <v>-40.071862500000002</v>
      </c>
      <c r="DO81">
        <v>-1.1665339587240899</v>
      </c>
      <c r="DP81">
        <v>0.38667512506463397</v>
      </c>
      <c r="DQ81">
        <v>0</v>
      </c>
      <c r="DR81">
        <v>1.4123645</v>
      </c>
      <c r="DS81">
        <v>-5.8123227016889899E-2</v>
      </c>
      <c r="DT81">
        <v>5.7603788720881803E-3</v>
      </c>
      <c r="DU81">
        <v>1</v>
      </c>
      <c r="DV81">
        <v>1</v>
      </c>
      <c r="DW81">
        <v>2</v>
      </c>
      <c r="DX81" t="s">
        <v>375</v>
      </c>
      <c r="DY81">
        <v>2.9007700000000001</v>
      </c>
      <c r="DZ81">
        <v>2.7166399999999999</v>
      </c>
      <c r="EA81">
        <v>0.148317</v>
      </c>
      <c r="EB81">
        <v>0.151697</v>
      </c>
      <c r="EC81">
        <v>7.7674999999999994E-2</v>
      </c>
      <c r="ED81">
        <v>7.3353100000000004E-2</v>
      </c>
      <c r="EE81">
        <v>24524.799999999999</v>
      </c>
      <c r="EF81">
        <v>20990.2</v>
      </c>
      <c r="EG81">
        <v>25759.3</v>
      </c>
      <c r="EH81">
        <v>24078.799999999999</v>
      </c>
      <c r="EI81">
        <v>40486.400000000001</v>
      </c>
      <c r="EJ81">
        <v>36900.6</v>
      </c>
      <c r="EK81">
        <v>46479.4</v>
      </c>
      <c r="EL81">
        <v>42905.2</v>
      </c>
      <c r="EM81">
        <v>1.8176000000000001</v>
      </c>
      <c r="EN81">
        <v>2.2956799999999999</v>
      </c>
      <c r="EO81">
        <v>0.15679000000000001</v>
      </c>
      <c r="EP81">
        <v>0</v>
      </c>
      <c r="EQ81">
        <v>21.8674</v>
      </c>
      <c r="ER81">
        <v>999.9</v>
      </c>
      <c r="ES81">
        <v>53.735999999999997</v>
      </c>
      <c r="ET81">
        <v>26.132999999999999</v>
      </c>
      <c r="EU81">
        <v>23.9406</v>
      </c>
      <c r="EV81">
        <v>51.765500000000003</v>
      </c>
      <c r="EW81">
        <v>35.861400000000003</v>
      </c>
      <c r="EX81">
        <v>2</v>
      </c>
      <c r="EY81">
        <v>-0.34918199999999999</v>
      </c>
      <c r="EZ81">
        <v>-0.46593699999999999</v>
      </c>
      <c r="FA81">
        <v>20.246400000000001</v>
      </c>
      <c r="FB81">
        <v>5.2349600000000001</v>
      </c>
      <c r="FC81">
        <v>11.986000000000001</v>
      </c>
      <c r="FD81">
        <v>4.9573499999999999</v>
      </c>
      <c r="FE81">
        <v>3.3039999999999998</v>
      </c>
      <c r="FF81">
        <v>9999</v>
      </c>
      <c r="FG81">
        <v>311</v>
      </c>
      <c r="FH81">
        <v>3693.7</v>
      </c>
      <c r="FI81">
        <v>9999</v>
      </c>
      <c r="FJ81">
        <v>1.86829</v>
      </c>
      <c r="FK81">
        <v>1.8640099999999999</v>
      </c>
      <c r="FL81">
        <v>1.8715599999999999</v>
      </c>
      <c r="FM81">
        <v>1.8624700000000001</v>
      </c>
      <c r="FN81">
        <v>1.8618699999999999</v>
      </c>
      <c r="FO81">
        <v>1.86829</v>
      </c>
      <c r="FP81">
        <v>1.8584000000000001</v>
      </c>
      <c r="FQ81">
        <v>1.86487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2.34</v>
      </c>
      <c r="GF81">
        <v>5.16E-2</v>
      </c>
      <c r="GG81">
        <v>0.39499089592780401</v>
      </c>
      <c r="GH81">
        <v>3.1153520846250202E-3</v>
      </c>
      <c r="GI81">
        <v>-2.1644517400314199E-6</v>
      </c>
      <c r="GJ81">
        <v>9.0383515404126001E-10</v>
      </c>
      <c r="GK81">
        <v>5.1554237621799399E-2</v>
      </c>
      <c r="GL81">
        <v>0</v>
      </c>
      <c r="GM81">
        <v>0</v>
      </c>
      <c r="GN81">
        <v>0</v>
      </c>
      <c r="GO81">
        <v>18</v>
      </c>
      <c r="GP81">
        <v>2154</v>
      </c>
      <c r="GQ81">
        <v>2</v>
      </c>
      <c r="GR81">
        <v>17</v>
      </c>
      <c r="GS81">
        <v>1473</v>
      </c>
      <c r="GT81">
        <v>1473.2</v>
      </c>
      <c r="GU81">
        <v>2.81982</v>
      </c>
      <c r="GV81">
        <v>2.3120099999999999</v>
      </c>
      <c r="GW81">
        <v>1.9982899999999999</v>
      </c>
      <c r="GX81">
        <v>2.7002000000000002</v>
      </c>
      <c r="GY81">
        <v>2.0935100000000002</v>
      </c>
      <c r="GZ81">
        <v>2.3144499999999999</v>
      </c>
      <c r="HA81">
        <v>34.829599999999999</v>
      </c>
      <c r="HB81">
        <v>15.900700000000001</v>
      </c>
      <c r="HC81">
        <v>18</v>
      </c>
      <c r="HD81">
        <v>408.01799999999997</v>
      </c>
      <c r="HE81">
        <v>730.26499999999999</v>
      </c>
      <c r="HF81">
        <v>23.0015</v>
      </c>
      <c r="HG81">
        <v>22.885999999999999</v>
      </c>
      <c r="HH81">
        <v>30.0002</v>
      </c>
      <c r="HI81">
        <v>22.634699999999999</v>
      </c>
      <c r="HJ81">
        <v>22.6296</v>
      </c>
      <c r="HK81">
        <v>56.425800000000002</v>
      </c>
      <c r="HL81">
        <v>36.373699999999999</v>
      </c>
      <c r="HM81">
        <v>83.1464</v>
      </c>
      <c r="HN81">
        <v>23</v>
      </c>
      <c r="HO81">
        <v>1123.4100000000001</v>
      </c>
      <c r="HP81">
        <v>18.4847</v>
      </c>
      <c r="HQ81">
        <v>98.438599999999994</v>
      </c>
      <c r="HR81">
        <v>100.913</v>
      </c>
    </row>
    <row r="82" spans="1:226" x14ac:dyDescent="0.2">
      <c r="A82">
        <v>66</v>
      </c>
      <c r="B82">
        <v>1656170183.5999999</v>
      </c>
      <c r="C82">
        <v>387.09999990463302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1656170175.8499999</v>
      </c>
      <c r="J82">
        <f t="shared" si="34"/>
        <v>2.7690360193866992E-3</v>
      </c>
      <c r="K82">
        <f t="shared" si="35"/>
        <v>2.7690360193866992</v>
      </c>
      <c r="L82">
        <f t="shared" si="36"/>
        <v>31.5512385051507</v>
      </c>
      <c r="M82">
        <f t="shared" si="37"/>
        <v>1049.7639285714299</v>
      </c>
      <c r="N82">
        <f t="shared" si="38"/>
        <v>640.23080103864322</v>
      </c>
      <c r="O82">
        <f t="shared" si="39"/>
        <v>48.936006583738894</v>
      </c>
      <c r="P82">
        <f t="shared" si="40"/>
        <v>80.238648994399796</v>
      </c>
      <c r="Q82">
        <f t="shared" si="41"/>
        <v>0.13499554710231551</v>
      </c>
      <c r="R82">
        <f t="shared" si="42"/>
        <v>3.2817513608846571</v>
      </c>
      <c r="S82">
        <f t="shared" si="43"/>
        <v>0.13198472903872224</v>
      </c>
      <c r="T82">
        <f t="shared" si="44"/>
        <v>8.2755372804046018E-2</v>
      </c>
      <c r="U82">
        <f t="shared" si="45"/>
        <v>321.51731603571471</v>
      </c>
      <c r="V82">
        <f t="shared" si="46"/>
        <v>25.4197526460764</v>
      </c>
      <c r="W82">
        <f t="shared" si="47"/>
        <v>24.455639285714302</v>
      </c>
      <c r="X82">
        <f t="shared" si="48"/>
        <v>3.0779351103663877</v>
      </c>
      <c r="Y82">
        <f t="shared" si="49"/>
        <v>49.7504707670005</v>
      </c>
      <c r="Z82">
        <f t="shared" si="50"/>
        <v>1.5225914910620584</v>
      </c>
      <c r="AA82">
        <f t="shared" si="51"/>
        <v>3.060456449131721</v>
      </c>
      <c r="AB82">
        <f t="shared" si="52"/>
        <v>1.5553436193043293</v>
      </c>
      <c r="AC82">
        <f t="shared" si="53"/>
        <v>-122.11448845495343</v>
      </c>
      <c r="AD82">
        <f t="shared" si="54"/>
        <v>-16.825009740109977</v>
      </c>
      <c r="AE82">
        <f t="shared" si="55"/>
        <v>-1.0780011088331429</v>
      </c>
      <c r="AF82">
        <f t="shared" si="56"/>
        <v>181.49981673181819</v>
      </c>
      <c r="AG82">
        <f t="shared" si="57"/>
        <v>74.140959938348743</v>
      </c>
      <c r="AH82">
        <f t="shared" si="58"/>
        <v>2.7575917777196697</v>
      </c>
      <c r="AI82">
        <f t="shared" si="59"/>
        <v>31.5512385051507</v>
      </c>
      <c r="AJ82">
        <v>1125.46621349313</v>
      </c>
      <c r="AK82">
        <v>1095.2187272727299</v>
      </c>
      <c r="AL82">
        <v>3.2780437732757601</v>
      </c>
      <c r="AM82">
        <v>66.878443452550002</v>
      </c>
      <c r="AN82">
        <f t="shared" si="60"/>
        <v>2.7690360193866992</v>
      </c>
      <c r="AO82">
        <v>18.522669894661899</v>
      </c>
      <c r="AP82">
        <v>19.933785454545401</v>
      </c>
      <c r="AQ82">
        <v>1.66011361891475E-5</v>
      </c>
      <c r="AR82">
        <v>77.419328598237499</v>
      </c>
      <c r="AS82">
        <v>30</v>
      </c>
      <c r="AT82">
        <v>6</v>
      </c>
      <c r="AU82">
        <f t="shared" si="61"/>
        <v>1</v>
      </c>
      <c r="AV82">
        <f t="shared" si="62"/>
        <v>0</v>
      </c>
      <c r="AW82">
        <f t="shared" si="63"/>
        <v>40759.620418659353</v>
      </c>
      <c r="AX82">
        <f t="shared" si="64"/>
        <v>2000.0078571428601</v>
      </c>
      <c r="AY82">
        <f t="shared" si="65"/>
        <v>1681.2066321428595</v>
      </c>
      <c r="AZ82">
        <f t="shared" si="66"/>
        <v>0.84060001371423176</v>
      </c>
      <c r="BA82">
        <f t="shared" si="67"/>
        <v>0.16075802646846743</v>
      </c>
      <c r="BB82">
        <v>2.6</v>
      </c>
      <c r="BC82">
        <v>0.5</v>
      </c>
      <c r="BD82" t="s">
        <v>355</v>
      </c>
      <c r="BE82">
        <v>2</v>
      </c>
      <c r="BF82" t="b">
        <v>1</v>
      </c>
      <c r="BG82">
        <v>1656170175.8499999</v>
      </c>
      <c r="BH82">
        <v>1049.7639285714299</v>
      </c>
      <c r="BI82">
        <v>1089.8225</v>
      </c>
      <c r="BJ82">
        <v>19.920096428571402</v>
      </c>
      <c r="BK82">
        <v>18.514714285714302</v>
      </c>
      <c r="BL82">
        <v>1047.4417857142901</v>
      </c>
      <c r="BM82">
        <v>19.868532142857099</v>
      </c>
      <c r="BN82">
        <v>500.00042857142898</v>
      </c>
      <c r="BO82">
        <v>76.334939285714299</v>
      </c>
      <c r="BP82">
        <v>0.100006525</v>
      </c>
      <c r="BQ82">
        <v>24.360542857142899</v>
      </c>
      <c r="BR82">
        <v>24.455639285714302</v>
      </c>
      <c r="BS82">
        <v>999.9</v>
      </c>
      <c r="BT82">
        <v>0</v>
      </c>
      <c r="BU82">
        <v>0</v>
      </c>
      <c r="BV82">
        <v>10009.6239285714</v>
      </c>
      <c r="BW82">
        <v>0</v>
      </c>
      <c r="BX82">
        <v>1399.4807142857101</v>
      </c>
      <c r="BY82">
        <v>-40.058296428571403</v>
      </c>
      <c r="BZ82">
        <v>1071.10035714286</v>
      </c>
      <c r="CA82">
        <v>1110.38035714286</v>
      </c>
      <c r="CB82">
        <v>1.40537535714286</v>
      </c>
      <c r="CC82">
        <v>1089.8225</v>
      </c>
      <c r="CD82">
        <v>18.514714285714302</v>
      </c>
      <c r="CE82">
        <v>1.52059928571429</v>
      </c>
      <c r="CF82">
        <v>1.41331964285714</v>
      </c>
      <c r="CG82">
        <v>13.176871428571401</v>
      </c>
      <c r="CH82">
        <v>12.061292857142901</v>
      </c>
      <c r="CI82">
        <v>2000.0078571428601</v>
      </c>
      <c r="CJ82">
        <v>0.97999907142857101</v>
      </c>
      <c r="CK82">
        <v>2.0001192857142899E-2</v>
      </c>
      <c r="CL82">
        <v>0</v>
      </c>
      <c r="CM82">
        <v>2.64634285714286</v>
      </c>
      <c r="CN82">
        <v>0</v>
      </c>
      <c r="CO82">
        <v>3766.1896428571399</v>
      </c>
      <c r="CP82">
        <v>16705.467857142899</v>
      </c>
      <c r="CQ82">
        <v>40.436999999999998</v>
      </c>
      <c r="CR82">
        <v>42.129428571428598</v>
      </c>
      <c r="CS82">
        <v>41.436999999999998</v>
      </c>
      <c r="CT82">
        <v>40.372750000000003</v>
      </c>
      <c r="CU82">
        <v>39.988750000000003</v>
      </c>
      <c r="CV82">
        <v>1960.0067857142899</v>
      </c>
      <c r="CW82">
        <v>40.0010714285714</v>
      </c>
      <c r="CX82">
        <v>0</v>
      </c>
      <c r="CY82">
        <v>1656170182.2</v>
      </c>
      <c r="CZ82">
        <v>0</v>
      </c>
      <c r="DA82">
        <v>0</v>
      </c>
      <c r="DB82" t="s">
        <v>356</v>
      </c>
      <c r="DC82">
        <v>1656081796.0999999</v>
      </c>
      <c r="DD82">
        <v>1656081786.5999999</v>
      </c>
      <c r="DE82">
        <v>0</v>
      </c>
      <c r="DF82">
        <v>0.44700000000000001</v>
      </c>
      <c r="DG82">
        <v>1.2E-2</v>
      </c>
      <c r="DH82">
        <v>1.8160000000000001</v>
      </c>
      <c r="DI82">
        <v>-9.0999999999999998E-2</v>
      </c>
      <c r="DJ82">
        <v>420</v>
      </c>
      <c r="DK82">
        <v>13</v>
      </c>
      <c r="DL82">
        <v>0.64</v>
      </c>
      <c r="DM82">
        <v>0.22</v>
      </c>
      <c r="DN82">
        <v>-40.081845000000001</v>
      </c>
      <c r="DO82">
        <v>0.80537335834904</v>
      </c>
      <c r="DP82">
        <v>0.35790044352445299</v>
      </c>
      <c r="DQ82">
        <v>0</v>
      </c>
      <c r="DR82">
        <v>1.4074195</v>
      </c>
      <c r="DS82">
        <v>-4.81990243902507E-2</v>
      </c>
      <c r="DT82">
        <v>4.8351033856578402E-3</v>
      </c>
      <c r="DU82">
        <v>1</v>
      </c>
      <c r="DV82">
        <v>1</v>
      </c>
      <c r="DW82">
        <v>2</v>
      </c>
      <c r="DX82" t="s">
        <v>375</v>
      </c>
      <c r="DY82">
        <v>2.9008699999999998</v>
      </c>
      <c r="DZ82">
        <v>2.7166100000000002</v>
      </c>
      <c r="EA82">
        <v>0.14988299999999999</v>
      </c>
      <c r="EB82">
        <v>0.15331800000000001</v>
      </c>
      <c r="EC82">
        <v>7.7704200000000001E-2</v>
      </c>
      <c r="ED82">
        <v>7.3396799999999998E-2</v>
      </c>
      <c r="EE82">
        <v>24479.200000000001</v>
      </c>
      <c r="EF82">
        <v>20950</v>
      </c>
      <c r="EG82">
        <v>25758.799999999999</v>
      </c>
      <c r="EH82">
        <v>24078.6</v>
      </c>
      <c r="EI82">
        <v>40485.300000000003</v>
      </c>
      <c r="EJ82">
        <v>36898.9</v>
      </c>
      <c r="EK82">
        <v>46479.6</v>
      </c>
      <c r="EL82">
        <v>42905.3</v>
      </c>
      <c r="EM82">
        <v>1.8180000000000001</v>
      </c>
      <c r="EN82">
        <v>2.2955700000000001</v>
      </c>
      <c r="EO82">
        <v>0.15430199999999999</v>
      </c>
      <c r="EP82">
        <v>0</v>
      </c>
      <c r="EQ82">
        <v>21.874199999999998</v>
      </c>
      <c r="ER82">
        <v>999.9</v>
      </c>
      <c r="ES82">
        <v>53.710999999999999</v>
      </c>
      <c r="ET82">
        <v>26.143000000000001</v>
      </c>
      <c r="EU82">
        <v>23.944199999999999</v>
      </c>
      <c r="EV82">
        <v>52.195500000000003</v>
      </c>
      <c r="EW82">
        <v>35.845399999999998</v>
      </c>
      <c r="EX82">
        <v>2</v>
      </c>
      <c r="EY82">
        <v>-0.34889700000000001</v>
      </c>
      <c r="EZ82">
        <v>-0.45912900000000001</v>
      </c>
      <c r="FA82">
        <v>20.246400000000001</v>
      </c>
      <c r="FB82">
        <v>5.2349600000000001</v>
      </c>
      <c r="FC82">
        <v>11.986000000000001</v>
      </c>
      <c r="FD82">
        <v>4.9575500000000003</v>
      </c>
      <c r="FE82">
        <v>3.3039299999999998</v>
      </c>
      <c r="FF82">
        <v>9999</v>
      </c>
      <c r="FG82">
        <v>311</v>
      </c>
      <c r="FH82">
        <v>3694</v>
      </c>
      <c r="FI82">
        <v>9999</v>
      </c>
      <c r="FJ82">
        <v>1.86829</v>
      </c>
      <c r="FK82">
        <v>1.8640099999999999</v>
      </c>
      <c r="FL82">
        <v>1.8715900000000001</v>
      </c>
      <c r="FM82">
        <v>1.8624700000000001</v>
      </c>
      <c r="FN82">
        <v>1.86188</v>
      </c>
      <c r="FO82">
        <v>1.86829</v>
      </c>
      <c r="FP82">
        <v>1.85842</v>
      </c>
      <c r="FQ82">
        <v>1.8649100000000001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2.37</v>
      </c>
      <c r="GF82">
        <v>5.1499999999999997E-2</v>
      </c>
      <c r="GG82">
        <v>0.39499089592780401</v>
      </c>
      <c r="GH82">
        <v>3.1153520846250202E-3</v>
      </c>
      <c r="GI82">
        <v>-2.1644517400314199E-6</v>
      </c>
      <c r="GJ82">
        <v>9.0383515404126001E-10</v>
      </c>
      <c r="GK82">
        <v>5.1554237621799399E-2</v>
      </c>
      <c r="GL82">
        <v>0</v>
      </c>
      <c r="GM82">
        <v>0</v>
      </c>
      <c r="GN82">
        <v>0</v>
      </c>
      <c r="GO82">
        <v>18</v>
      </c>
      <c r="GP82">
        <v>2154</v>
      </c>
      <c r="GQ82">
        <v>2</v>
      </c>
      <c r="GR82">
        <v>17</v>
      </c>
      <c r="GS82">
        <v>1473.1</v>
      </c>
      <c r="GT82">
        <v>1473.3</v>
      </c>
      <c r="GU82">
        <v>2.8552200000000001</v>
      </c>
      <c r="GV82">
        <v>2.3107899999999999</v>
      </c>
      <c r="GW82">
        <v>1.9982899999999999</v>
      </c>
      <c r="GX82">
        <v>2.7002000000000002</v>
      </c>
      <c r="GY82">
        <v>2.0935100000000002</v>
      </c>
      <c r="GZ82">
        <v>2.36206</v>
      </c>
      <c r="HA82">
        <v>34.852499999999999</v>
      </c>
      <c r="HB82">
        <v>15.900700000000001</v>
      </c>
      <c r="HC82">
        <v>18</v>
      </c>
      <c r="HD82">
        <v>408.26100000000002</v>
      </c>
      <c r="HE82">
        <v>730.23900000000003</v>
      </c>
      <c r="HF82">
        <v>23.001300000000001</v>
      </c>
      <c r="HG82">
        <v>22.889600000000002</v>
      </c>
      <c r="HH82">
        <v>30.000299999999999</v>
      </c>
      <c r="HI82">
        <v>22.6388</v>
      </c>
      <c r="HJ82">
        <v>22.634</v>
      </c>
      <c r="HK82">
        <v>57.175899999999999</v>
      </c>
      <c r="HL82">
        <v>36.373699999999999</v>
      </c>
      <c r="HM82">
        <v>82.775000000000006</v>
      </c>
      <c r="HN82">
        <v>23</v>
      </c>
      <c r="HO82">
        <v>1136.8499999999999</v>
      </c>
      <c r="HP82">
        <v>18.485399999999998</v>
      </c>
      <c r="HQ82">
        <v>98.438000000000002</v>
      </c>
      <c r="HR82">
        <v>100.913</v>
      </c>
    </row>
    <row r="83" spans="1:226" x14ac:dyDescent="0.2">
      <c r="A83">
        <v>67</v>
      </c>
      <c r="B83">
        <v>1656170188.5999999</v>
      </c>
      <c r="C83">
        <v>392.09999990463302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1656170181.11852</v>
      </c>
      <c r="J83">
        <f t="shared" si="34"/>
        <v>2.7549172608234474E-3</v>
      </c>
      <c r="K83">
        <f t="shared" si="35"/>
        <v>2.7549172608234476</v>
      </c>
      <c r="L83">
        <f t="shared" si="36"/>
        <v>30.656735063465078</v>
      </c>
      <c r="M83">
        <f t="shared" si="37"/>
        <v>1067.15148148148</v>
      </c>
      <c r="N83">
        <f t="shared" si="38"/>
        <v>666.36701340188665</v>
      </c>
      <c r="O83">
        <f t="shared" si="39"/>
        <v>50.933604656478117</v>
      </c>
      <c r="P83">
        <f t="shared" si="40"/>
        <v>81.567470437753727</v>
      </c>
      <c r="Q83">
        <f t="shared" si="41"/>
        <v>0.13448743548026451</v>
      </c>
      <c r="R83">
        <f t="shared" si="42"/>
        <v>3.2816218470473189</v>
      </c>
      <c r="S83">
        <f t="shared" si="43"/>
        <v>0.1314988542633449</v>
      </c>
      <c r="T83">
        <f t="shared" si="44"/>
        <v>8.244976466667378E-2</v>
      </c>
      <c r="U83">
        <f t="shared" si="45"/>
        <v>321.52059966666695</v>
      </c>
      <c r="V83">
        <f t="shared" si="46"/>
        <v>25.432123774727266</v>
      </c>
      <c r="W83">
        <f t="shared" si="47"/>
        <v>24.447585185185201</v>
      </c>
      <c r="X83">
        <f t="shared" si="48"/>
        <v>3.0764513973699947</v>
      </c>
      <c r="Y83">
        <f t="shared" si="49"/>
        <v>49.747294825731473</v>
      </c>
      <c r="Z83">
        <f t="shared" si="50"/>
        <v>1.5233165149088581</v>
      </c>
      <c r="AA83">
        <f t="shared" si="51"/>
        <v>3.0621092468347291</v>
      </c>
      <c r="AB83">
        <f t="shared" si="52"/>
        <v>1.5531348824611366</v>
      </c>
      <c r="AC83">
        <f t="shared" si="53"/>
        <v>-121.49185120231404</v>
      </c>
      <c r="AD83">
        <f t="shared" si="54"/>
        <v>-13.804908205830237</v>
      </c>
      <c r="AE83">
        <f t="shared" si="55"/>
        <v>-0.88453829975694542</v>
      </c>
      <c r="AF83">
        <f t="shared" si="56"/>
        <v>185.33930195876573</v>
      </c>
      <c r="AG83">
        <f t="shared" si="57"/>
        <v>74.187534238638307</v>
      </c>
      <c r="AH83">
        <f t="shared" si="58"/>
        <v>2.7481740304946665</v>
      </c>
      <c r="AI83">
        <f t="shared" si="59"/>
        <v>30.656735063465078</v>
      </c>
      <c r="AJ83">
        <v>1142.84767623671</v>
      </c>
      <c r="AK83">
        <v>1112.4530303030299</v>
      </c>
      <c r="AL83">
        <v>3.4286078976149601</v>
      </c>
      <c r="AM83">
        <v>66.878443452550002</v>
      </c>
      <c r="AN83">
        <f t="shared" si="60"/>
        <v>2.7549172608234476</v>
      </c>
      <c r="AO83">
        <v>18.539159418303001</v>
      </c>
      <c r="AP83">
        <v>19.943087272727301</v>
      </c>
      <c r="AQ83">
        <v>1.0191211554057E-5</v>
      </c>
      <c r="AR83">
        <v>77.419328598237499</v>
      </c>
      <c r="AS83">
        <v>30</v>
      </c>
      <c r="AT83">
        <v>6</v>
      </c>
      <c r="AU83">
        <f t="shared" si="61"/>
        <v>1</v>
      </c>
      <c r="AV83">
        <f t="shared" si="62"/>
        <v>0</v>
      </c>
      <c r="AW83">
        <f t="shared" si="63"/>
        <v>40756.231518354718</v>
      </c>
      <c r="AX83">
        <f t="shared" si="64"/>
        <v>2000.02814814815</v>
      </c>
      <c r="AY83">
        <f t="shared" si="65"/>
        <v>1681.2237000000016</v>
      </c>
      <c r="AZ83">
        <f t="shared" si="66"/>
        <v>0.84060001933306128</v>
      </c>
      <c r="BA83">
        <f t="shared" si="67"/>
        <v>0.16075803731280819</v>
      </c>
      <c r="BB83">
        <v>2.6</v>
      </c>
      <c r="BC83">
        <v>0.5</v>
      </c>
      <c r="BD83" t="s">
        <v>355</v>
      </c>
      <c r="BE83">
        <v>2</v>
      </c>
      <c r="BF83" t="b">
        <v>1</v>
      </c>
      <c r="BG83">
        <v>1656170181.11852</v>
      </c>
      <c r="BH83">
        <v>1067.15148148148</v>
      </c>
      <c r="BI83">
        <v>1107.2537037037</v>
      </c>
      <c r="BJ83">
        <v>19.929629629629598</v>
      </c>
      <c r="BK83">
        <v>18.529070370370398</v>
      </c>
      <c r="BL83">
        <v>1064.80185185185</v>
      </c>
      <c r="BM83">
        <v>19.878062962963</v>
      </c>
      <c r="BN83">
        <v>500.003851851852</v>
      </c>
      <c r="BO83">
        <v>76.334748148148094</v>
      </c>
      <c r="BP83">
        <v>0.100014725925926</v>
      </c>
      <c r="BQ83">
        <v>24.3695555555556</v>
      </c>
      <c r="BR83">
        <v>24.447585185185201</v>
      </c>
      <c r="BS83">
        <v>999.9</v>
      </c>
      <c r="BT83">
        <v>0</v>
      </c>
      <c r="BU83">
        <v>0</v>
      </c>
      <c r="BV83">
        <v>10009.0985185185</v>
      </c>
      <c r="BW83">
        <v>0</v>
      </c>
      <c r="BX83">
        <v>1399.7637037037</v>
      </c>
      <c r="BY83">
        <v>-40.101822222222197</v>
      </c>
      <c r="BZ83">
        <v>1088.85111111111</v>
      </c>
      <c r="CA83">
        <v>1128.1562962963001</v>
      </c>
      <c r="CB83">
        <v>1.40055222222222</v>
      </c>
      <c r="CC83">
        <v>1107.2537037037</v>
      </c>
      <c r="CD83">
        <v>18.529070370370398</v>
      </c>
      <c r="CE83">
        <v>1.52132259259259</v>
      </c>
      <c r="CF83">
        <v>1.41441185185185</v>
      </c>
      <c r="CG83">
        <v>13.1841518518518</v>
      </c>
      <c r="CH83">
        <v>12.0730185185185</v>
      </c>
      <c r="CI83">
        <v>2000.02814814815</v>
      </c>
      <c r="CJ83">
        <v>0.97999899999999995</v>
      </c>
      <c r="CK83">
        <v>2.0001266666666701E-2</v>
      </c>
      <c r="CL83">
        <v>0</v>
      </c>
      <c r="CM83">
        <v>2.6338666666666701</v>
      </c>
      <c r="CN83">
        <v>0</v>
      </c>
      <c r="CO83">
        <v>3764.9996296296299</v>
      </c>
      <c r="CP83">
        <v>16705.637037036999</v>
      </c>
      <c r="CQ83">
        <v>40.436999999999998</v>
      </c>
      <c r="CR83">
        <v>42.145666666666699</v>
      </c>
      <c r="CS83">
        <v>41.436999999999998</v>
      </c>
      <c r="CT83">
        <v>40.375</v>
      </c>
      <c r="CU83">
        <v>39.988333333333301</v>
      </c>
      <c r="CV83">
        <v>1960.0262962963</v>
      </c>
      <c r="CW83">
        <v>40.001851851851903</v>
      </c>
      <c r="CX83">
        <v>0</v>
      </c>
      <c r="CY83">
        <v>1656170187.5999999</v>
      </c>
      <c r="CZ83">
        <v>0</v>
      </c>
      <c r="DA83">
        <v>0</v>
      </c>
      <c r="DB83" t="s">
        <v>356</v>
      </c>
      <c r="DC83">
        <v>1656081796.0999999</v>
      </c>
      <c r="DD83">
        <v>1656081786.5999999</v>
      </c>
      <c r="DE83">
        <v>0</v>
      </c>
      <c r="DF83">
        <v>0.44700000000000001</v>
      </c>
      <c r="DG83">
        <v>1.2E-2</v>
      </c>
      <c r="DH83">
        <v>1.8160000000000001</v>
      </c>
      <c r="DI83">
        <v>-9.0999999999999998E-2</v>
      </c>
      <c r="DJ83">
        <v>420</v>
      </c>
      <c r="DK83">
        <v>13</v>
      </c>
      <c r="DL83">
        <v>0.64</v>
      </c>
      <c r="DM83">
        <v>0.22</v>
      </c>
      <c r="DN83">
        <v>-40.099755000000002</v>
      </c>
      <c r="DO83">
        <v>-1.06316172607879</v>
      </c>
      <c r="DP83">
        <v>0.36025226019415901</v>
      </c>
      <c r="DQ83">
        <v>0</v>
      </c>
      <c r="DR83">
        <v>1.4038787500000001</v>
      </c>
      <c r="DS83">
        <v>-4.9906829268293901E-2</v>
      </c>
      <c r="DT83">
        <v>5.0199378419956602E-3</v>
      </c>
      <c r="DU83">
        <v>1</v>
      </c>
      <c r="DV83">
        <v>1</v>
      </c>
      <c r="DW83">
        <v>2</v>
      </c>
      <c r="DX83" t="s">
        <v>375</v>
      </c>
      <c r="DY83">
        <v>2.9007200000000002</v>
      </c>
      <c r="DZ83">
        <v>2.71638</v>
      </c>
      <c r="EA83">
        <v>0.151363</v>
      </c>
      <c r="EB83">
        <v>0.15473700000000001</v>
      </c>
      <c r="EC83">
        <v>7.7729800000000002E-2</v>
      </c>
      <c r="ED83">
        <v>7.34398E-2</v>
      </c>
      <c r="EE83">
        <v>24436.7</v>
      </c>
      <c r="EF83">
        <v>20914.7</v>
      </c>
      <c r="EG83">
        <v>25758.799999999999</v>
      </c>
      <c r="EH83">
        <v>24078.3</v>
      </c>
      <c r="EI83">
        <v>40483.5</v>
      </c>
      <c r="EJ83">
        <v>36896.9</v>
      </c>
      <c r="EK83">
        <v>46478.8</v>
      </c>
      <c r="EL83">
        <v>42904.9</v>
      </c>
      <c r="EM83">
        <v>1.81793</v>
      </c>
      <c r="EN83">
        <v>2.29542</v>
      </c>
      <c r="EO83">
        <v>0.16014300000000001</v>
      </c>
      <c r="EP83">
        <v>0</v>
      </c>
      <c r="EQ83">
        <v>21.878299999999999</v>
      </c>
      <c r="ER83">
        <v>999.9</v>
      </c>
      <c r="ES83">
        <v>53.710999999999999</v>
      </c>
      <c r="ET83">
        <v>26.163</v>
      </c>
      <c r="EU83">
        <v>23.9727</v>
      </c>
      <c r="EV83">
        <v>52.355499999999999</v>
      </c>
      <c r="EW83">
        <v>35.857399999999998</v>
      </c>
      <c r="EX83">
        <v>2</v>
      </c>
      <c r="EY83">
        <v>-0.34859200000000001</v>
      </c>
      <c r="EZ83">
        <v>-0.45334200000000002</v>
      </c>
      <c r="FA83">
        <v>20.246300000000002</v>
      </c>
      <c r="FB83">
        <v>5.2348100000000004</v>
      </c>
      <c r="FC83">
        <v>11.986000000000001</v>
      </c>
      <c r="FD83">
        <v>4.9572000000000003</v>
      </c>
      <c r="FE83">
        <v>3.3039299999999998</v>
      </c>
      <c r="FF83">
        <v>9999</v>
      </c>
      <c r="FG83">
        <v>311</v>
      </c>
      <c r="FH83">
        <v>3694</v>
      </c>
      <c r="FI83">
        <v>9999</v>
      </c>
      <c r="FJ83">
        <v>1.86829</v>
      </c>
      <c r="FK83">
        <v>1.8640099999999999</v>
      </c>
      <c r="FL83">
        <v>1.8715900000000001</v>
      </c>
      <c r="FM83">
        <v>1.8624499999999999</v>
      </c>
      <c r="FN83">
        <v>1.86188</v>
      </c>
      <c r="FO83">
        <v>1.86829</v>
      </c>
      <c r="FP83">
        <v>1.8584099999999999</v>
      </c>
      <c r="FQ83">
        <v>1.8648899999999999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2.39</v>
      </c>
      <c r="GF83">
        <v>5.1499999999999997E-2</v>
      </c>
      <c r="GG83">
        <v>0.39499089592780401</v>
      </c>
      <c r="GH83">
        <v>3.1153520846250202E-3</v>
      </c>
      <c r="GI83">
        <v>-2.1644517400314199E-6</v>
      </c>
      <c r="GJ83">
        <v>9.0383515404126001E-10</v>
      </c>
      <c r="GK83">
        <v>5.1554237621799399E-2</v>
      </c>
      <c r="GL83">
        <v>0</v>
      </c>
      <c r="GM83">
        <v>0</v>
      </c>
      <c r="GN83">
        <v>0</v>
      </c>
      <c r="GO83">
        <v>18</v>
      </c>
      <c r="GP83">
        <v>2154</v>
      </c>
      <c r="GQ83">
        <v>2</v>
      </c>
      <c r="GR83">
        <v>17</v>
      </c>
      <c r="GS83">
        <v>1473.2</v>
      </c>
      <c r="GT83">
        <v>1473.4</v>
      </c>
      <c r="GU83">
        <v>2.8857400000000002</v>
      </c>
      <c r="GV83">
        <v>2.3095699999999999</v>
      </c>
      <c r="GW83">
        <v>1.9982899999999999</v>
      </c>
      <c r="GX83">
        <v>2.7002000000000002</v>
      </c>
      <c r="GY83">
        <v>2.0935100000000002</v>
      </c>
      <c r="GZ83">
        <v>2.3559600000000001</v>
      </c>
      <c r="HA83">
        <v>34.852499999999999</v>
      </c>
      <c r="HB83">
        <v>15.900700000000001</v>
      </c>
      <c r="HC83">
        <v>18</v>
      </c>
      <c r="HD83">
        <v>408.25099999999998</v>
      </c>
      <c r="HE83">
        <v>730.16200000000003</v>
      </c>
      <c r="HF83">
        <v>23.001200000000001</v>
      </c>
      <c r="HG83">
        <v>22.893000000000001</v>
      </c>
      <c r="HH83">
        <v>30.000299999999999</v>
      </c>
      <c r="HI83">
        <v>22.642800000000001</v>
      </c>
      <c r="HJ83">
        <v>22.637799999999999</v>
      </c>
      <c r="HK83">
        <v>57.845700000000001</v>
      </c>
      <c r="HL83">
        <v>36.373699999999999</v>
      </c>
      <c r="HM83">
        <v>82.775000000000006</v>
      </c>
      <c r="HN83">
        <v>23</v>
      </c>
      <c r="HO83">
        <v>1156.96</v>
      </c>
      <c r="HP83">
        <v>18.485900000000001</v>
      </c>
      <c r="HQ83">
        <v>98.436899999999994</v>
      </c>
      <c r="HR83">
        <v>100.91200000000001</v>
      </c>
    </row>
    <row r="84" spans="1:226" x14ac:dyDescent="0.2">
      <c r="A84">
        <v>68</v>
      </c>
      <c r="B84">
        <v>1656170193.5999999</v>
      </c>
      <c r="C84">
        <v>397.09999990463302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1656170185.83214</v>
      </c>
      <c r="J84">
        <f t="shared" si="34"/>
        <v>2.7510658306869463E-3</v>
      </c>
      <c r="K84">
        <f t="shared" si="35"/>
        <v>2.7510658306869464</v>
      </c>
      <c r="L84">
        <f t="shared" si="36"/>
        <v>31.325744649697587</v>
      </c>
      <c r="M84">
        <f t="shared" si="37"/>
        <v>1082.6542857142899</v>
      </c>
      <c r="N84">
        <f t="shared" si="38"/>
        <v>671.8372170370875</v>
      </c>
      <c r="O84">
        <f t="shared" si="39"/>
        <v>51.351531740850241</v>
      </c>
      <c r="P84">
        <f t="shared" si="40"/>
        <v>82.752122846680336</v>
      </c>
      <c r="Q84">
        <f t="shared" si="41"/>
        <v>0.13395297546116863</v>
      </c>
      <c r="R84">
        <f t="shared" si="42"/>
        <v>3.2784839480020023</v>
      </c>
      <c r="S84">
        <f t="shared" si="43"/>
        <v>0.13098504820333876</v>
      </c>
      <c r="T84">
        <f t="shared" si="44"/>
        <v>8.2126834627538003E-2</v>
      </c>
      <c r="U84">
        <f t="shared" si="45"/>
        <v>321.52024371428547</v>
      </c>
      <c r="V84">
        <f t="shared" si="46"/>
        <v>25.444311285259996</v>
      </c>
      <c r="W84">
        <f t="shared" si="47"/>
        <v>24.472635714285701</v>
      </c>
      <c r="X84">
        <f t="shared" si="48"/>
        <v>3.0810682170506616</v>
      </c>
      <c r="Y84">
        <f t="shared" si="49"/>
        <v>49.741521382614849</v>
      </c>
      <c r="Z84">
        <f t="shared" si="50"/>
        <v>1.5240831589439225</v>
      </c>
      <c r="AA84">
        <f t="shared" si="51"/>
        <v>3.0640059181555404</v>
      </c>
      <c r="AB84">
        <f t="shared" si="52"/>
        <v>1.556985058106739</v>
      </c>
      <c r="AC84">
        <f t="shared" si="53"/>
        <v>-121.32200313329433</v>
      </c>
      <c r="AD84">
        <f t="shared" si="54"/>
        <v>-16.392265370241869</v>
      </c>
      <c r="AE84">
        <f t="shared" si="55"/>
        <v>-1.0515140546576283</v>
      </c>
      <c r="AF84">
        <f t="shared" si="56"/>
        <v>182.75446115609165</v>
      </c>
      <c r="AG84">
        <f t="shared" si="57"/>
        <v>74.537643508369115</v>
      </c>
      <c r="AH84">
        <f t="shared" si="58"/>
        <v>2.7467154036140955</v>
      </c>
      <c r="AI84">
        <f t="shared" si="59"/>
        <v>31.325744649697587</v>
      </c>
      <c r="AJ84">
        <v>1159.8272061687901</v>
      </c>
      <c r="AK84">
        <v>1129.2767878787899</v>
      </c>
      <c r="AL84">
        <v>3.3807399900204098</v>
      </c>
      <c r="AM84">
        <v>66.878443452550002</v>
      </c>
      <c r="AN84">
        <f t="shared" si="60"/>
        <v>2.7510658306869464</v>
      </c>
      <c r="AO84">
        <v>18.553321950255199</v>
      </c>
      <c r="AP84">
        <v>19.9551290909091</v>
      </c>
      <c r="AQ84">
        <v>3.2594166820246398E-5</v>
      </c>
      <c r="AR84">
        <v>77.419328598237499</v>
      </c>
      <c r="AS84">
        <v>29</v>
      </c>
      <c r="AT84">
        <v>6</v>
      </c>
      <c r="AU84">
        <f t="shared" si="61"/>
        <v>1</v>
      </c>
      <c r="AV84">
        <f t="shared" si="62"/>
        <v>0</v>
      </c>
      <c r="AW84">
        <f t="shared" si="63"/>
        <v>40702.734470290889</v>
      </c>
      <c r="AX84">
        <f t="shared" si="64"/>
        <v>2000.02607142857</v>
      </c>
      <c r="AY84">
        <f t="shared" si="65"/>
        <v>1681.2219428571416</v>
      </c>
      <c r="AZ84">
        <f t="shared" si="66"/>
        <v>0.84060001360696546</v>
      </c>
      <c r="BA84">
        <f t="shared" si="67"/>
        <v>0.16075802626144337</v>
      </c>
      <c r="BB84">
        <v>2.6</v>
      </c>
      <c r="BC84">
        <v>0.5</v>
      </c>
      <c r="BD84" t="s">
        <v>355</v>
      </c>
      <c r="BE84">
        <v>2</v>
      </c>
      <c r="BF84" t="b">
        <v>1</v>
      </c>
      <c r="BG84">
        <v>1656170185.83214</v>
      </c>
      <c r="BH84">
        <v>1082.6542857142899</v>
      </c>
      <c r="BI84">
        <v>1122.9589285714301</v>
      </c>
      <c r="BJ84">
        <v>19.9397321428571</v>
      </c>
      <c r="BK84">
        <v>18.539964285714301</v>
      </c>
      <c r="BL84">
        <v>1080.28</v>
      </c>
      <c r="BM84">
        <v>19.888175</v>
      </c>
      <c r="BN84">
        <v>500.01585714285699</v>
      </c>
      <c r="BO84">
        <v>76.334428571428603</v>
      </c>
      <c r="BP84">
        <v>0.10005650714285701</v>
      </c>
      <c r="BQ84">
        <v>24.379892857142899</v>
      </c>
      <c r="BR84">
        <v>24.472635714285701</v>
      </c>
      <c r="BS84">
        <v>999.9</v>
      </c>
      <c r="BT84">
        <v>0</v>
      </c>
      <c r="BU84">
        <v>0</v>
      </c>
      <c r="BV84">
        <v>9995.8060714285693</v>
      </c>
      <c r="BW84">
        <v>0</v>
      </c>
      <c r="BX84">
        <v>1399.93107142857</v>
      </c>
      <c r="BY84">
        <v>-40.304028571428603</v>
      </c>
      <c r="BZ84">
        <v>1104.68035714286</v>
      </c>
      <c r="CA84">
        <v>1144.1707142857099</v>
      </c>
      <c r="CB84">
        <v>1.3997667857142899</v>
      </c>
      <c r="CC84">
        <v>1122.9589285714301</v>
      </c>
      <c r="CD84">
        <v>18.539964285714301</v>
      </c>
      <c r="CE84">
        <v>1.5220871428571401</v>
      </c>
      <c r="CF84">
        <v>1.41523714285714</v>
      </c>
      <c r="CG84">
        <v>13.191857142857099</v>
      </c>
      <c r="CH84">
        <v>12.0818785714286</v>
      </c>
      <c r="CI84">
        <v>2000.02607142857</v>
      </c>
      <c r="CJ84">
        <v>0.97999917857142904</v>
      </c>
      <c r="CK84">
        <v>2.0001082142857101E-2</v>
      </c>
      <c r="CL84">
        <v>0</v>
      </c>
      <c r="CM84">
        <v>2.6182607142857099</v>
      </c>
      <c r="CN84">
        <v>0</v>
      </c>
      <c r="CO84">
        <v>3763.5721428571401</v>
      </c>
      <c r="CP84">
        <v>16705.625</v>
      </c>
      <c r="CQ84">
        <v>40.436999999999998</v>
      </c>
      <c r="CR84">
        <v>42.147142857142903</v>
      </c>
      <c r="CS84">
        <v>41.436999999999998</v>
      </c>
      <c r="CT84">
        <v>40.375</v>
      </c>
      <c r="CU84">
        <v>39.9955</v>
      </c>
      <c r="CV84">
        <v>1960.02464285714</v>
      </c>
      <c r="CW84">
        <v>40.001428571428598</v>
      </c>
      <c r="CX84">
        <v>0</v>
      </c>
      <c r="CY84">
        <v>1656170192.4000001</v>
      </c>
      <c r="CZ84">
        <v>0</v>
      </c>
      <c r="DA84">
        <v>0</v>
      </c>
      <c r="DB84" t="s">
        <v>356</v>
      </c>
      <c r="DC84">
        <v>1656081796.0999999</v>
      </c>
      <c r="DD84">
        <v>1656081786.5999999</v>
      </c>
      <c r="DE84">
        <v>0</v>
      </c>
      <c r="DF84">
        <v>0.44700000000000001</v>
      </c>
      <c r="DG84">
        <v>1.2E-2</v>
      </c>
      <c r="DH84">
        <v>1.8160000000000001</v>
      </c>
      <c r="DI84">
        <v>-9.0999999999999998E-2</v>
      </c>
      <c r="DJ84">
        <v>420</v>
      </c>
      <c r="DK84">
        <v>13</v>
      </c>
      <c r="DL84">
        <v>0.64</v>
      </c>
      <c r="DM84">
        <v>0.22</v>
      </c>
      <c r="DN84">
        <v>-40.201610000000002</v>
      </c>
      <c r="DO84">
        <v>-1.6466701688554399</v>
      </c>
      <c r="DP84">
        <v>0.36360124573494002</v>
      </c>
      <c r="DQ84">
        <v>0</v>
      </c>
      <c r="DR84">
        <v>1.4003412500000001</v>
      </c>
      <c r="DS84">
        <v>-3.2054521575988502E-2</v>
      </c>
      <c r="DT84">
        <v>4.11591313532003E-3</v>
      </c>
      <c r="DU84">
        <v>1</v>
      </c>
      <c r="DV84">
        <v>1</v>
      </c>
      <c r="DW84">
        <v>2</v>
      </c>
      <c r="DX84" t="s">
        <v>375</v>
      </c>
      <c r="DY84">
        <v>2.90055</v>
      </c>
      <c r="DZ84">
        <v>2.7164199999999998</v>
      </c>
      <c r="EA84">
        <v>0.152808</v>
      </c>
      <c r="EB84">
        <v>0.15620999999999999</v>
      </c>
      <c r="EC84">
        <v>7.7757400000000004E-2</v>
      </c>
      <c r="ED84">
        <v>7.3405899999999996E-2</v>
      </c>
      <c r="EE84">
        <v>24394.9</v>
      </c>
      <c r="EF84">
        <v>20878.099999999999</v>
      </c>
      <c r="EG84">
        <v>25758.6</v>
      </c>
      <c r="EH84">
        <v>24078.2</v>
      </c>
      <c r="EI84">
        <v>40482.400000000001</v>
      </c>
      <c r="EJ84">
        <v>36898.1</v>
      </c>
      <c r="EK84">
        <v>46478.9</v>
      </c>
      <c r="EL84">
        <v>42904.7</v>
      </c>
      <c r="EM84">
        <v>1.8187199999999999</v>
      </c>
      <c r="EN84">
        <v>2.29548</v>
      </c>
      <c r="EO84">
        <v>0.16167799999999999</v>
      </c>
      <c r="EP84">
        <v>0</v>
      </c>
      <c r="EQ84">
        <v>21.8811</v>
      </c>
      <c r="ER84">
        <v>999.9</v>
      </c>
      <c r="ES84">
        <v>53.686999999999998</v>
      </c>
      <c r="ET84">
        <v>26.183</v>
      </c>
      <c r="EU84">
        <v>23.989899999999999</v>
      </c>
      <c r="EV84">
        <v>52.455500000000001</v>
      </c>
      <c r="EW84">
        <v>35.885399999999997</v>
      </c>
      <c r="EX84">
        <v>2</v>
      </c>
      <c r="EY84">
        <v>-0.34858699999999998</v>
      </c>
      <c r="EZ84">
        <v>-0.446247</v>
      </c>
      <c r="FA84">
        <v>20.246300000000002</v>
      </c>
      <c r="FB84">
        <v>5.2348100000000004</v>
      </c>
      <c r="FC84">
        <v>11.986000000000001</v>
      </c>
      <c r="FD84">
        <v>4.9573499999999999</v>
      </c>
      <c r="FE84">
        <v>3.3039999999999998</v>
      </c>
      <c r="FF84">
        <v>9999</v>
      </c>
      <c r="FG84">
        <v>311</v>
      </c>
      <c r="FH84">
        <v>3694.3</v>
      </c>
      <c r="FI84">
        <v>9999</v>
      </c>
      <c r="FJ84">
        <v>1.86829</v>
      </c>
      <c r="FK84">
        <v>1.8640099999999999</v>
      </c>
      <c r="FL84">
        <v>1.8715999999999999</v>
      </c>
      <c r="FM84">
        <v>1.8624700000000001</v>
      </c>
      <c r="FN84">
        <v>1.8618699999999999</v>
      </c>
      <c r="FO84">
        <v>1.86829</v>
      </c>
      <c r="FP84">
        <v>1.8583799999999999</v>
      </c>
      <c r="FQ84">
        <v>1.8649100000000001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2.41</v>
      </c>
      <c r="GF84">
        <v>5.1499999999999997E-2</v>
      </c>
      <c r="GG84">
        <v>0.39499089592780401</v>
      </c>
      <c r="GH84">
        <v>3.1153520846250202E-3</v>
      </c>
      <c r="GI84">
        <v>-2.1644517400314199E-6</v>
      </c>
      <c r="GJ84">
        <v>9.0383515404126001E-10</v>
      </c>
      <c r="GK84">
        <v>5.1554237621799399E-2</v>
      </c>
      <c r="GL84">
        <v>0</v>
      </c>
      <c r="GM84">
        <v>0</v>
      </c>
      <c r="GN84">
        <v>0</v>
      </c>
      <c r="GO84">
        <v>18</v>
      </c>
      <c r="GP84">
        <v>2154</v>
      </c>
      <c r="GQ84">
        <v>2</v>
      </c>
      <c r="GR84">
        <v>17</v>
      </c>
      <c r="GS84">
        <v>1473.3</v>
      </c>
      <c r="GT84">
        <v>1473.5</v>
      </c>
      <c r="GU84">
        <v>2.9199199999999998</v>
      </c>
      <c r="GV84">
        <v>2.3059099999999999</v>
      </c>
      <c r="GW84">
        <v>1.9982899999999999</v>
      </c>
      <c r="GX84">
        <v>2.7002000000000002</v>
      </c>
      <c r="GY84">
        <v>2.0935100000000002</v>
      </c>
      <c r="GZ84">
        <v>2.36206</v>
      </c>
      <c r="HA84">
        <v>34.875500000000002</v>
      </c>
      <c r="HB84">
        <v>15.900700000000001</v>
      </c>
      <c r="HC84">
        <v>18</v>
      </c>
      <c r="HD84">
        <v>408.70299999999997</v>
      </c>
      <c r="HE84">
        <v>730.26199999999994</v>
      </c>
      <c r="HF84">
        <v>23.0014</v>
      </c>
      <c r="HG84">
        <v>22.896599999999999</v>
      </c>
      <c r="HH84">
        <v>30.0001</v>
      </c>
      <c r="HI84">
        <v>22.646599999999999</v>
      </c>
      <c r="HJ84">
        <v>22.6416</v>
      </c>
      <c r="HK84">
        <v>58.474400000000003</v>
      </c>
      <c r="HL84">
        <v>36.668700000000001</v>
      </c>
      <c r="HM84">
        <v>82.775000000000006</v>
      </c>
      <c r="HN84">
        <v>23</v>
      </c>
      <c r="HO84">
        <v>1170.3800000000001</v>
      </c>
      <c r="HP84">
        <v>18.482600000000001</v>
      </c>
      <c r="HQ84">
        <v>98.436899999999994</v>
      </c>
      <c r="HR84">
        <v>100.91200000000001</v>
      </c>
    </row>
    <row r="85" spans="1:226" x14ac:dyDescent="0.2">
      <c r="A85">
        <v>69</v>
      </c>
      <c r="B85">
        <v>1656170198.5999999</v>
      </c>
      <c r="C85">
        <v>402.09999990463302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1656170191.0999999</v>
      </c>
      <c r="J85">
        <f t="shared" si="34"/>
        <v>2.7811787652649209E-3</v>
      </c>
      <c r="K85">
        <f t="shared" si="35"/>
        <v>2.7811787652649209</v>
      </c>
      <c r="L85">
        <f t="shared" si="36"/>
        <v>31.513957772891736</v>
      </c>
      <c r="M85">
        <f t="shared" si="37"/>
        <v>1100.19814814815</v>
      </c>
      <c r="N85">
        <f t="shared" si="38"/>
        <v>688.87000057617286</v>
      </c>
      <c r="O85">
        <f t="shared" si="39"/>
        <v>52.653043714680706</v>
      </c>
      <c r="P85">
        <f t="shared" si="40"/>
        <v>84.092471933461326</v>
      </c>
      <c r="Q85">
        <f t="shared" si="41"/>
        <v>0.13484552502060126</v>
      </c>
      <c r="R85">
        <f t="shared" si="42"/>
        <v>3.2782623188795275</v>
      </c>
      <c r="S85">
        <f t="shared" si="43"/>
        <v>0.13183819438411729</v>
      </c>
      <c r="T85">
        <f t="shared" si="44"/>
        <v>8.2663482054467982E-2</v>
      </c>
      <c r="U85">
        <f t="shared" si="45"/>
        <v>321.52290499999958</v>
      </c>
      <c r="V85">
        <f t="shared" si="46"/>
        <v>25.450589850262261</v>
      </c>
      <c r="W85">
        <f t="shared" si="47"/>
        <v>24.512770370370401</v>
      </c>
      <c r="X85">
        <f t="shared" si="48"/>
        <v>3.0884776705244747</v>
      </c>
      <c r="Y85">
        <f t="shared" si="49"/>
        <v>49.723185690527913</v>
      </c>
      <c r="Z85">
        <f t="shared" si="50"/>
        <v>1.5247324114408303</v>
      </c>
      <c r="AA85">
        <f t="shared" si="51"/>
        <v>3.0664415207235729</v>
      </c>
      <c r="AB85">
        <f t="shared" si="52"/>
        <v>1.5637452590836445</v>
      </c>
      <c r="AC85">
        <f t="shared" si="53"/>
        <v>-122.64998354818302</v>
      </c>
      <c r="AD85">
        <f t="shared" si="54"/>
        <v>-21.139790056975393</v>
      </c>
      <c r="AE85">
        <f t="shared" si="55"/>
        <v>-1.356510312076205</v>
      </c>
      <c r="AF85">
        <f t="shared" si="56"/>
        <v>176.37662108276501</v>
      </c>
      <c r="AG85">
        <f t="shared" si="57"/>
        <v>74.894417088517486</v>
      </c>
      <c r="AH85">
        <f t="shared" si="58"/>
        <v>2.7568058783633345</v>
      </c>
      <c r="AI85">
        <f t="shared" si="59"/>
        <v>31.513957772891736</v>
      </c>
      <c r="AJ85">
        <v>1177.1615106089901</v>
      </c>
      <c r="AK85">
        <v>1146.4455757575799</v>
      </c>
      <c r="AL85">
        <v>3.3967516507336799</v>
      </c>
      <c r="AM85">
        <v>66.878443452550002</v>
      </c>
      <c r="AN85">
        <f t="shared" si="60"/>
        <v>2.7811787652649209</v>
      </c>
      <c r="AO85">
        <v>18.535168354336001</v>
      </c>
      <c r="AP85">
        <v>19.952495151515102</v>
      </c>
      <c r="AQ85">
        <v>6.0426449271800805E-7</v>
      </c>
      <c r="AR85">
        <v>77.419328598237499</v>
      </c>
      <c r="AS85">
        <v>30</v>
      </c>
      <c r="AT85">
        <v>6</v>
      </c>
      <c r="AU85">
        <f t="shared" si="61"/>
        <v>1</v>
      </c>
      <c r="AV85">
        <f t="shared" si="62"/>
        <v>0</v>
      </c>
      <c r="AW85">
        <f t="shared" si="63"/>
        <v>40697.229769700301</v>
      </c>
      <c r="AX85">
        <f t="shared" si="64"/>
        <v>2000.0425925925899</v>
      </c>
      <c r="AY85">
        <f t="shared" si="65"/>
        <v>1681.2358333333309</v>
      </c>
      <c r="AZ85">
        <f t="shared" si="66"/>
        <v>0.84060001499968051</v>
      </c>
      <c r="BA85">
        <f t="shared" si="67"/>
        <v>0.16075802894938349</v>
      </c>
      <c r="BB85">
        <v>2.6</v>
      </c>
      <c r="BC85">
        <v>0.5</v>
      </c>
      <c r="BD85" t="s">
        <v>355</v>
      </c>
      <c r="BE85">
        <v>2</v>
      </c>
      <c r="BF85" t="b">
        <v>1</v>
      </c>
      <c r="BG85">
        <v>1656170191.0999999</v>
      </c>
      <c r="BH85">
        <v>1100.19814814815</v>
      </c>
      <c r="BI85">
        <v>1140.7196296296299</v>
      </c>
      <c r="BJ85">
        <v>19.948370370370402</v>
      </c>
      <c r="BK85">
        <v>18.5434555555556</v>
      </c>
      <c r="BL85">
        <v>1097.7951851851899</v>
      </c>
      <c r="BM85">
        <v>19.896807407407401</v>
      </c>
      <c r="BN85">
        <v>500.00977777777803</v>
      </c>
      <c r="BO85">
        <v>76.333911111111107</v>
      </c>
      <c r="BP85">
        <v>0.10002224444444401</v>
      </c>
      <c r="BQ85">
        <v>24.393159259259299</v>
      </c>
      <c r="BR85">
        <v>24.512770370370401</v>
      </c>
      <c r="BS85">
        <v>999.9</v>
      </c>
      <c r="BT85">
        <v>0</v>
      </c>
      <c r="BU85">
        <v>0</v>
      </c>
      <c r="BV85">
        <v>9994.9322222222199</v>
      </c>
      <c r="BW85">
        <v>0</v>
      </c>
      <c r="BX85">
        <v>1400.3855555555599</v>
      </c>
      <c r="BY85">
        <v>-40.5217666666667</v>
      </c>
      <c r="BZ85">
        <v>1122.59037037037</v>
      </c>
      <c r="CA85">
        <v>1162.2722222222201</v>
      </c>
      <c r="CB85">
        <v>1.40491185185185</v>
      </c>
      <c r="CC85">
        <v>1140.7196296296299</v>
      </c>
      <c r="CD85">
        <v>18.5434555555556</v>
      </c>
      <c r="CE85">
        <v>1.5227359259259301</v>
      </c>
      <c r="CF85">
        <v>1.4154933333333299</v>
      </c>
      <c r="CG85">
        <v>13.198385185185201</v>
      </c>
      <c r="CH85">
        <v>12.084637037037</v>
      </c>
      <c r="CI85">
        <v>2000.0425925925899</v>
      </c>
      <c r="CJ85">
        <v>0.979999333333333</v>
      </c>
      <c r="CK85">
        <v>2.00009222222222E-2</v>
      </c>
      <c r="CL85">
        <v>0</v>
      </c>
      <c r="CM85">
        <v>2.5960148148148101</v>
      </c>
      <c r="CN85">
        <v>0</v>
      </c>
      <c r="CO85">
        <v>3759.3511111111102</v>
      </c>
      <c r="CP85">
        <v>16705.774074074099</v>
      </c>
      <c r="CQ85">
        <v>40.4463333333333</v>
      </c>
      <c r="CR85">
        <v>42.161740740740697</v>
      </c>
      <c r="CS85">
        <v>41.436999999999998</v>
      </c>
      <c r="CT85">
        <v>40.375</v>
      </c>
      <c r="CU85">
        <v>40</v>
      </c>
      <c r="CV85">
        <v>1960.0407407407399</v>
      </c>
      <c r="CW85">
        <v>40.001851851851903</v>
      </c>
      <c r="CX85">
        <v>0</v>
      </c>
      <c r="CY85">
        <v>1656170197.2</v>
      </c>
      <c r="CZ85">
        <v>0</v>
      </c>
      <c r="DA85">
        <v>0</v>
      </c>
      <c r="DB85" t="s">
        <v>356</v>
      </c>
      <c r="DC85">
        <v>1656081796.0999999</v>
      </c>
      <c r="DD85">
        <v>1656081786.5999999</v>
      </c>
      <c r="DE85">
        <v>0</v>
      </c>
      <c r="DF85">
        <v>0.44700000000000001</v>
      </c>
      <c r="DG85">
        <v>1.2E-2</v>
      </c>
      <c r="DH85">
        <v>1.8160000000000001</v>
      </c>
      <c r="DI85">
        <v>-9.0999999999999998E-2</v>
      </c>
      <c r="DJ85">
        <v>420</v>
      </c>
      <c r="DK85">
        <v>13</v>
      </c>
      <c r="DL85">
        <v>0.64</v>
      </c>
      <c r="DM85">
        <v>0.22</v>
      </c>
      <c r="DN85">
        <v>-40.391415000000002</v>
      </c>
      <c r="DO85">
        <v>-2.6592225140712298</v>
      </c>
      <c r="DP85">
        <v>0.35772640421836399</v>
      </c>
      <c r="DQ85">
        <v>0</v>
      </c>
      <c r="DR85">
        <v>1.404101</v>
      </c>
      <c r="DS85">
        <v>5.8161050656656402E-2</v>
      </c>
      <c r="DT85">
        <v>9.0275037524223806E-3</v>
      </c>
      <c r="DU85">
        <v>1</v>
      </c>
      <c r="DV85">
        <v>1</v>
      </c>
      <c r="DW85">
        <v>2</v>
      </c>
      <c r="DX85" t="s">
        <v>375</v>
      </c>
      <c r="DY85">
        <v>2.9006699999999999</v>
      </c>
      <c r="DZ85">
        <v>2.71651</v>
      </c>
      <c r="EA85">
        <v>0.154251</v>
      </c>
      <c r="EB85">
        <v>0.157587</v>
      </c>
      <c r="EC85">
        <v>7.7747700000000003E-2</v>
      </c>
      <c r="ED85">
        <v>7.3401800000000003E-2</v>
      </c>
      <c r="EE85">
        <v>24353.1</v>
      </c>
      <c r="EF85">
        <v>20844</v>
      </c>
      <c r="EG85">
        <v>25758.2</v>
      </c>
      <c r="EH85">
        <v>24078.1</v>
      </c>
      <c r="EI85">
        <v>40482.300000000003</v>
      </c>
      <c r="EJ85">
        <v>36898.199999999997</v>
      </c>
      <c r="EK85">
        <v>46478.3</v>
      </c>
      <c r="EL85">
        <v>42904.5</v>
      </c>
      <c r="EM85">
        <v>1.8184800000000001</v>
      </c>
      <c r="EN85">
        <v>2.2951999999999999</v>
      </c>
      <c r="EO85">
        <v>0.15948000000000001</v>
      </c>
      <c r="EP85">
        <v>0</v>
      </c>
      <c r="EQ85">
        <v>21.8842</v>
      </c>
      <c r="ER85">
        <v>999.9</v>
      </c>
      <c r="ES85">
        <v>53.686999999999998</v>
      </c>
      <c r="ET85">
        <v>26.202999999999999</v>
      </c>
      <c r="EU85">
        <v>24.0184</v>
      </c>
      <c r="EV85">
        <v>52.285499999999999</v>
      </c>
      <c r="EW85">
        <v>35.865400000000001</v>
      </c>
      <c r="EX85">
        <v>2</v>
      </c>
      <c r="EY85">
        <v>-0.34844000000000003</v>
      </c>
      <c r="EZ85">
        <v>-0.43890000000000001</v>
      </c>
      <c r="FA85">
        <v>20.246400000000001</v>
      </c>
      <c r="FB85">
        <v>5.2346599999999999</v>
      </c>
      <c r="FC85">
        <v>11.986000000000001</v>
      </c>
      <c r="FD85">
        <v>4.9572500000000002</v>
      </c>
      <c r="FE85">
        <v>3.3039299999999998</v>
      </c>
      <c r="FF85">
        <v>9999</v>
      </c>
      <c r="FG85">
        <v>311</v>
      </c>
      <c r="FH85">
        <v>3694.3</v>
      </c>
      <c r="FI85">
        <v>9999</v>
      </c>
      <c r="FJ85">
        <v>1.86829</v>
      </c>
      <c r="FK85">
        <v>1.8640099999999999</v>
      </c>
      <c r="FL85">
        <v>1.8715999999999999</v>
      </c>
      <c r="FM85">
        <v>1.8624499999999999</v>
      </c>
      <c r="FN85">
        <v>1.86188</v>
      </c>
      <c r="FO85">
        <v>1.86829</v>
      </c>
      <c r="FP85">
        <v>1.85839</v>
      </c>
      <c r="FQ85">
        <v>1.8648800000000001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2.44</v>
      </c>
      <c r="GF85">
        <v>5.16E-2</v>
      </c>
      <c r="GG85">
        <v>0.39499089592780401</v>
      </c>
      <c r="GH85">
        <v>3.1153520846250202E-3</v>
      </c>
      <c r="GI85">
        <v>-2.1644517400314199E-6</v>
      </c>
      <c r="GJ85">
        <v>9.0383515404126001E-10</v>
      </c>
      <c r="GK85">
        <v>5.1554237621799399E-2</v>
      </c>
      <c r="GL85">
        <v>0</v>
      </c>
      <c r="GM85">
        <v>0</v>
      </c>
      <c r="GN85">
        <v>0</v>
      </c>
      <c r="GO85">
        <v>18</v>
      </c>
      <c r="GP85">
        <v>2154</v>
      </c>
      <c r="GQ85">
        <v>2</v>
      </c>
      <c r="GR85">
        <v>17</v>
      </c>
      <c r="GS85">
        <v>1473.4</v>
      </c>
      <c r="GT85">
        <v>1473.5</v>
      </c>
      <c r="GU85">
        <v>2.95044</v>
      </c>
      <c r="GV85">
        <v>2.3034699999999999</v>
      </c>
      <c r="GW85">
        <v>1.9982899999999999</v>
      </c>
      <c r="GX85">
        <v>2.7002000000000002</v>
      </c>
      <c r="GY85">
        <v>2.0935100000000002</v>
      </c>
      <c r="GZ85">
        <v>2.3742700000000001</v>
      </c>
      <c r="HA85">
        <v>34.898499999999999</v>
      </c>
      <c r="HB85">
        <v>15.900700000000001</v>
      </c>
      <c r="HC85">
        <v>18</v>
      </c>
      <c r="HD85">
        <v>408.601</v>
      </c>
      <c r="HE85">
        <v>730.07</v>
      </c>
      <c r="HF85">
        <v>23.0015</v>
      </c>
      <c r="HG85">
        <v>22.899699999999999</v>
      </c>
      <c r="HH85">
        <v>30.000299999999999</v>
      </c>
      <c r="HI85">
        <v>22.650600000000001</v>
      </c>
      <c r="HJ85">
        <v>22.645199999999999</v>
      </c>
      <c r="HK85">
        <v>59.146700000000003</v>
      </c>
      <c r="HL85">
        <v>36.668700000000001</v>
      </c>
      <c r="HM85">
        <v>82.775000000000006</v>
      </c>
      <c r="HN85">
        <v>23</v>
      </c>
      <c r="HO85">
        <v>1190.6199999999999</v>
      </c>
      <c r="HP85">
        <v>18.4819</v>
      </c>
      <c r="HQ85">
        <v>98.435500000000005</v>
      </c>
      <c r="HR85">
        <v>100.911</v>
      </c>
    </row>
    <row r="86" spans="1:226" x14ac:dyDescent="0.2">
      <c r="A86">
        <v>70</v>
      </c>
      <c r="B86">
        <v>1656170203.5999999</v>
      </c>
      <c r="C86">
        <v>407.09999990463302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1656170195.81429</v>
      </c>
      <c r="J86">
        <f t="shared" si="34"/>
        <v>2.7786696346024133E-3</v>
      </c>
      <c r="K86">
        <f t="shared" si="35"/>
        <v>2.7786696346024131</v>
      </c>
      <c r="L86">
        <f t="shared" si="36"/>
        <v>31.027803994909416</v>
      </c>
      <c r="M86">
        <f t="shared" si="37"/>
        <v>1115.87321428571</v>
      </c>
      <c r="N86">
        <f t="shared" si="38"/>
        <v>708.17465954732336</v>
      </c>
      <c r="O86">
        <f t="shared" si="39"/>
        <v>54.128339439497623</v>
      </c>
      <c r="P86">
        <f t="shared" si="40"/>
        <v>85.29020814287405</v>
      </c>
      <c r="Q86">
        <f t="shared" si="41"/>
        <v>0.13427546776722546</v>
      </c>
      <c r="R86">
        <f t="shared" si="42"/>
        <v>3.2782320385622663</v>
      </c>
      <c r="S86">
        <f t="shared" si="43"/>
        <v>0.13129318043483296</v>
      </c>
      <c r="T86">
        <f t="shared" si="44"/>
        <v>8.2320667621660029E-2</v>
      </c>
      <c r="U86">
        <f t="shared" si="45"/>
        <v>321.52075671428634</v>
      </c>
      <c r="V86">
        <f t="shared" si="46"/>
        <v>25.461620696720697</v>
      </c>
      <c r="W86">
        <f t="shared" si="47"/>
        <v>24.541557142857101</v>
      </c>
      <c r="X86">
        <f t="shared" si="48"/>
        <v>3.0938017237311044</v>
      </c>
      <c r="Y86">
        <f t="shared" si="49"/>
        <v>49.702374265927283</v>
      </c>
      <c r="Z86">
        <f t="shared" si="50"/>
        <v>1.525048523424829</v>
      </c>
      <c r="AA86">
        <f t="shared" si="51"/>
        <v>3.0683615138086133</v>
      </c>
      <c r="AB86">
        <f t="shared" si="52"/>
        <v>1.5687532003062754</v>
      </c>
      <c r="AC86">
        <f t="shared" si="53"/>
        <v>-122.53933088596642</v>
      </c>
      <c r="AD86">
        <f t="shared" si="54"/>
        <v>-24.380106299038438</v>
      </c>
      <c r="AE86">
        <f t="shared" si="55"/>
        <v>-1.5647608557999495</v>
      </c>
      <c r="AF86">
        <f t="shared" si="56"/>
        <v>173.03655867348155</v>
      </c>
      <c r="AG86">
        <f t="shared" si="57"/>
        <v>75.058688390925553</v>
      </c>
      <c r="AH86">
        <f t="shared" si="58"/>
        <v>2.7645308045696635</v>
      </c>
      <c r="AI86">
        <f t="shared" si="59"/>
        <v>31.027803994909416</v>
      </c>
      <c r="AJ86">
        <v>1193.8668470719999</v>
      </c>
      <c r="AK86">
        <v>1163.3532121212099</v>
      </c>
      <c r="AL86">
        <v>3.4103276133451499</v>
      </c>
      <c r="AM86">
        <v>66.878443452550002</v>
      </c>
      <c r="AN86">
        <f t="shared" si="60"/>
        <v>2.7786696346024131</v>
      </c>
      <c r="AO86">
        <v>18.540563945060899</v>
      </c>
      <c r="AP86">
        <v>19.9565836363636</v>
      </c>
      <c r="AQ86">
        <v>3.2573403025751201E-6</v>
      </c>
      <c r="AR86">
        <v>77.419328598237499</v>
      </c>
      <c r="AS86">
        <v>30</v>
      </c>
      <c r="AT86">
        <v>6</v>
      </c>
      <c r="AU86">
        <f t="shared" si="61"/>
        <v>1</v>
      </c>
      <c r="AV86">
        <f t="shared" si="62"/>
        <v>0</v>
      </c>
      <c r="AW86">
        <f t="shared" si="63"/>
        <v>40695.290125087311</v>
      </c>
      <c r="AX86">
        <f t="shared" si="64"/>
        <v>2000.0292857142899</v>
      </c>
      <c r="AY86">
        <f t="shared" si="65"/>
        <v>1681.2246428571464</v>
      </c>
      <c r="AZ86">
        <f t="shared" si="66"/>
        <v>0.84060001264267203</v>
      </c>
      <c r="BA86">
        <f t="shared" si="67"/>
        <v>0.16075802440035697</v>
      </c>
      <c r="BB86">
        <v>2.6</v>
      </c>
      <c r="BC86">
        <v>0.5</v>
      </c>
      <c r="BD86" t="s">
        <v>355</v>
      </c>
      <c r="BE86">
        <v>2</v>
      </c>
      <c r="BF86" t="b">
        <v>1</v>
      </c>
      <c r="BG86">
        <v>1656170195.81429</v>
      </c>
      <c r="BH86">
        <v>1115.87321428571</v>
      </c>
      <c r="BI86">
        <v>1156.5067857142899</v>
      </c>
      <c r="BJ86">
        <v>19.9525928571429</v>
      </c>
      <c r="BK86">
        <v>18.5437571428571</v>
      </c>
      <c r="BL86">
        <v>1113.4449999999999</v>
      </c>
      <c r="BM86">
        <v>19.901039285714301</v>
      </c>
      <c r="BN86">
        <v>500.01325000000003</v>
      </c>
      <c r="BO86">
        <v>76.333589285714297</v>
      </c>
      <c r="BP86">
        <v>0.100011817857143</v>
      </c>
      <c r="BQ86">
        <v>24.403610714285701</v>
      </c>
      <c r="BR86">
        <v>24.541557142857101</v>
      </c>
      <c r="BS86">
        <v>999.9</v>
      </c>
      <c r="BT86">
        <v>0</v>
      </c>
      <c r="BU86">
        <v>0</v>
      </c>
      <c r="BV86">
        <v>9994.8457142857096</v>
      </c>
      <c r="BW86">
        <v>0</v>
      </c>
      <c r="BX86">
        <v>1400.1796428571399</v>
      </c>
      <c r="BY86">
        <v>-40.633707142857098</v>
      </c>
      <c r="BZ86">
        <v>1138.58964285714</v>
      </c>
      <c r="CA86">
        <v>1178.35785714286</v>
      </c>
      <c r="CB86">
        <v>1.40883214285714</v>
      </c>
      <c r="CC86">
        <v>1156.5067857142899</v>
      </c>
      <c r="CD86">
        <v>18.5437571428571</v>
      </c>
      <c r="CE86">
        <v>1.5230528571428601</v>
      </c>
      <c r="CF86">
        <v>1.4155110714285699</v>
      </c>
      <c r="CG86">
        <v>13.2015678571429</v>
      </c>
      <c r="CH86">
        <v>12.084825</v>
      </c>
      <c r="CI86">
        <v>2000.0292857142899</v>
      </c>
      <c r="CJ86">
        <v>0.97999939285714299</v>
      </c>
      <c r="CK86">
        <v>2.0000860714285699E-2</v>
      </c>
      <c r="CL86">
        <v>0</v>
      </c>
      <c r="CM86">
        <v>2.5872071428571402</v>
      </c>
      <c r="CN86">
        <v>0</v>
      </c>
      <c r="CO86">
        <v>3754.7846428571402</v>
      </c>
      <c r="CP86">
        <v>16705.6535714286</v>
      </c>
      <c r="CQ86">
        <v>40.445999999999998</v>
      </c>
      <c r="CR86">
        <v>42.164857142857102</v>
      </c>
      <c r="CS86">
        <v>41.436999999999998</v>
      </c>
      <c r="CT86">
        <v>40.375</v>
      </c>
      <c r="CU86">
        <v>40</v>
      </c>
      <c r="CV86">
        <v>1960.0278571428601</v>
      </c>
      <c r="CW86">
        <v>40.001428571428598</v>
      </c>
      <c r="CX86">
        <v>0</v>
      </c>
      <c r="CY86">
        <v>1656170202.5999999</v>
      </c>
      <c r="CZ86">
        <v>0</v>
      </c>
      <c r="DA86">
        <v>0</v>
      </c>
      <c r="DB86" t="s">
        <v>356</v>
      </c>
      <c r="DC86">
        <v>1656081796.0999999</v>
      </c>
      <c r="DD86">
        <v>1656081786.5999999</v>
      </c>
      <c r="DE86">
        <v>0</v>
      </c>
      <c r="DF86">
        <v>0.44700000000000001</v>
      </c>
      <c r="DG86">
        <v>1.2E-2</v>
      </c>
      <c r="DH86">
        <v>1.8160000000000001</v>
      </c>
      <c r="DI86">
        <v>-9.0999999999999998E-2</v>
      </c>
      <c r="DJ86">
        <v>420</v>
      </c>
      <c r="DK86">
        <v>13</v>
      </c>
      <c r="DL86">
        <v>0.64</v>
      </c>
      <c r="DM86">
        <v>0.22</v>
      </c>
      <c r="DN86">
        <v>-40.537374999999997</v>
      </c>
      <c r="DO86">
        <v>-1.1325230769230199</v>
      </c>
      <c r="DP86">
        <v>0.22752548730856501</v>
      </c>
      <c r="DQ86">
        <v>0</v>
      </c>
      <c r="DR86">
        <v>1.40554925</v>
      </c>
      <c r="DS86">
        <v>7.0132120075045198E-2</v>
      </c>
      <c r="DT86">
        <v>9.3140998994803593E-3</v>
      </c>
      <c r="DU86">
        <v>1</v>
      </c>
      <c r="DV86">
        <v>1</v>
      </c>
      <c r="DW86">
        <v>2</v>
      </c>
      <c r="DX86" t="s">
        <v>375</v>
      </c>
      <c r="DY86">
        <v>2.9006099999999999</v>
      </c>
      <c r="DZ86">
        <v>2.7164999999999999</v>
      </c>
      <c r="EA86">
        <v>0.15568799999999999</v>
      </c>
      <c r="EB86">
        <v>0.15903500000000001</v>
      </c>
      <c r="EC86">
        <v>7.7761300000000005E-2</v>
      </c>
      <c r="ED86">
        <v>7.3439400000000002E-2</v>
      </c>
      <c r="EE86">
        <v>24312.1</v>
      </c>
      <c r="EF86">
        <v>20808.400000000001</v>
      </c>
      <c r="EG86">
        <v>25758.7</v>
      </c>
      <c r="EH86">
        <v>24078.3</v>
      </c>
      <c r="EI86">
        <v>40482.199999999997</v>
      </c>
      <c r="EJ86">
        <v>36896.9</v>
      </c>
      <c r="EK86">
        <v>46478.8</v>
      </c>
      <c r="EL86">
        <v>42904.800000000003</v>
      </c>
      <c r="EM86">
        <v>1.8184499999999999</v>
      </c>
      <c r="EN86">
        <v>2.2951999999999999</v>
      </c>
      <c r="EO86">
        <v>0.16456100000000001</v>
      </c>
      <c r="EP86">
        <v>0</v>
      </c>
      <c r="EQ86">
        <v>21.89</v>
      </c>
      <c r="ER86">
        <v>999.9</v>
      </c>
      <c r="ES86">
        <v>53.662999999999997</v>
      </c>
      <c r="ET86">
        <v>26.213999999999999</v>
      </c>
      <c r="EU86">
        <v>24.024000000000001</v>
      </c>
      <c r="EV86">
        <v>52.535499999999999</v>
      </c>
      <c r="EW86">
        <v>35.845399999999998</v>
      </c>
      <c r="EX86">
        <v>2</v>
      </c>
      <c r="EY86">
        <v>-0.34818900000000003</v>
      </c>
      <c r="EZ86">
        <v>-0.43272899999999997</v>
      </c>
      <c r="FA86">
        <v>20.246500000000001</v>
      </c>
      <c r="FB86">
        <v>5.2349600000000001</v>
      </c>
      <c r="FC86">
        <v>11.986000000000001</v>
      </c>
      <c r="FD86">
        <v>4.9574499999999997</v>
      </c>
      <c r="FE86">
        <v>3.3039800000000001</v>
      </c>
      <c r="FF86">
        <v>9999</v>
      </c>
      <c r="FG86">
        <v>311</v>
      </c>
      <c r="FH86">
        <v>3694.6</v>
      </c>
      <c r="FI86">
        <v>9999</v>
      </c>
      <c r="FJ86">
        <v>1.86829</v>
      </c>
      <c r="FK86">
        <v>1.8640099999999999</v>
      </c>
      <c r="FL86">
        <v>1.87161</v>
      </c>
      <c r="FM86">
        <v>1.86246</v>
      </c>
      <c r="FN86">
        <v>1.86188</v>
      </c>
      <c r="FO86">
        <v>1.86829</v>
      </c>
      <c r="FP86">
        <v>1.8583799999999999</v>
      </c>
      <c r="FQ86">
        <v>1.8649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2.4700000000000002</v>
      </c>
      <c r="GF86">
        <v>5.16E-2</v>
      </c>
      <c r="GG86">
        <v>0.39499089592780401</v>
      </c>
      <c r="GH86">
        <v>3.1153520846250202E-3</v>
      </c>
      <c r="GI86">
        <v>-2.1644517400314199E-6</v>
      </c>
      <c r="GJ86">
        <v>9.0383515404126001E-10</v>
      </c>
      <c r="GK86">
        <v>5.1554237621799399E-2</v>
      </c>
      <c r="GL86">
        <v>0</v>
      </c>
      <c r="GM86">
        <v>0</v>
      </c>
      <c r="GN86">
        <v>0</v>
      </c>
      <c r="GO86">
        <v>18</v>
      </c>
      <c r="GP86">
        <v>2154</v>
      </c>
      <c r="GQ86">
        <v>2</v>
      </c>
      <c r="GR86">
        <v>17</v>
      </c>
      <c r="GS86">
        <v>1473.5</v>
      </c>
      <c r="GT86">
        <v>1473.6</v>
      </c>
      <c r="GU86">
        <v>2.9846200000000001</v>
      </c>
      <c r="GV86">
        <v>2.3046899999999999</v>
      </c>
      <c r="GW86">
        <v>1.9982899999999999</v>
      </c>
      <c r="GX86">
        <v>2.7002000000000002</v>
      </c>
      <c r="GY86">
        <v>2.0935100000000002</v>
      </c>
      <c r="GZ86">
        <v>2.3645</v>
      </c>
      <c r="HA86">
        <v>34.921399999999998</v>
      </c>
      <c r="HB86">
        <v>15.900700000000001</v>
      </c>
      <c r="HC86">
        <v>18</v>
      </c>
      <c r="HD86">
        <v>408.61700000000002</v>
      </c>
      <c r="HE86">
        <v>730.12800000000004</v>
      </c>
      <c r="HF86">
        <v>23.001300000000001</v>
      </c>
      <c r="HG86">
        <v>22.903099999999998</v>
      </c>
      <c r="HH86">
        <v>30.000399999999999</v>
      </c>
      <c r="HI86">
        <v>22.654599999999999</v>
      </c>
      <c r="HJ86">
        <v>22.6492</v>
      </c>
      <c r="HK86">
        <v>59.783999999999999</v>
      </c>
      <c r="HL86">
        <v>36.668700000000001</v>
      </c>
      <c r="HM86">
        <v>82.775000000000006</v>
      </c>
      <c r="HN86">
        <v>23</v>
      </c>
      <c r="HO86">
        <v>1204.1500000000001</v>
      </c>
      <c r="HP86">
        <v>18.480599999999999</v>
      </c>
      <c r="HQ86">
        <v>98.436800000000005</v>
      </c>
      <c r="HR86">
        <v>100.91200000000001</v>
      </c>
    </row>
    <row r="87" spans="1:226" x14ac:dyDescent="0.2">
      <c r="A87">
        <v>71</v>
      </c>
      <c r="B87">
        <v>1656170208.5999999</v>
      </c>
      <c r="C87">
        <v>412.09999990463302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1656170201.0999999</v>
      </c>
      <c r="J87">
        <f t="shared" si="34"/>
        <v>2.763598414348306E-3</v>
      </c>
      <c r="K87">
        <f t="shared" si="35"/>
        <v>2.7635984143483059</v>
      </c>
      <c r="L87">
        <f t="shared" si="36"/>
        <v>31.477587986005826</v>
      </c>
      <c r="M87">
        <f t="shared" si="37"/>
        <v>1133.5670370370401</v>
      </c>
      <c r="N87">
        <f t="shared" si="38"/>
        <v>716.82878148246118</v>
      </c>
      <c r="O87">
        <f t="shared" si="39"/>
        <v>54.789653343042794</v>
      </c>
      <c r="P87">
        <f t="shared" si="40"/>
        <v>86.642370681483555</v>
      </c>
      <c r="Q87">
        <f t="shared" si="41"/>
        <v>0.13319057478228724</v>
      </c>
      <c r="R87">
        <f t="shared" si="42"/>
        <v>3.2794184060299081</v>
      </c>
      <c r="S87">
        <f t="shared" si="43"/>
        <v>0.13025675325416206</v>
      </c>
      <c r="T87">
        <f t="shared" si="44"/>
        <v>8.1668680538345889E-2</v>
      </c>
      <c r="U87">
        <f t="shared" si="45"/>
        <v>321.51732711111146</v>
      </c>
      <c r="V87">
        <f t="shared" si="46"/>
        <v>25.475469056103321</v>
      </c>
      <c r="W87">
        <f t="shared" si="47"/>
        <v>24.5635962962963</v>
      </c>
      <c r="X87">
        <f t="shared" si="48"/>
        <v>3.0978832392392794</v>
      </c>
      <c r="Y87">
        <f t="shared" si="49"/>
        <v>49.677893195772192</v>
      </c>
      <c r="Z87">
        <f t="shared" si="50"/>
        <v>1.5252744273408032</v>
      </c>
      <c r="AA87">
        <f t="shared" si="51"/>
        <v>3.0703283275922231</v>
      </c>
      <c r="AB87">
        <f t="shared" si="52"/>
        <v>1.5726088118984762</v>
      </c>
      <c r="AC87">
        <f t="shared" si="53"/>
        <v>-121.8746900727603</v>
      </c>
      <c r="AD87">
        <f t="shared" si="54"/>
        <v>-26.393621502976174</v>
      </c>
      <c r="AE87">
        <f t="shared" si="55"/>
        <v>-1.693658797737543</v>
      </c>
      <c r="AF87">
        <f t="shared" si="56"/>
        <v>171.55535673763742</v>
      </c>
      <c r="AG87">
        <f t="shared" si="57"/>
        <v>75.238222009971039</v>
      </c>
      <c r="AH87">
        <f t="shared" si="58"/>
        <v>2.7650641770157813</v>
      </c>
      <c r="AI87">
        <f t="shared" si="59"/>
        <v>31.477587986005826</v>
      </c>
      <c r="AJ87">
        <v>1211.5479092903399</v>
      </c>
      <c r="AK87">
        <v>1180.64193939394</v>
      </c>
      <c r="AL87">
        <v>3.4476501689120398</v>
      </c>
      <c r="AM87">
        <v>66.878443452550002</v>
      </c>
      <c r="AN87">
        <f t="shared" si="60"/>
        <v>2.7635984143483059</v>
      </c>
      <c r="AO87">
        <v>18.554771221433601</v>
      </c>
      <c r="AP87">
        <v>19.963086666666701</v>
      </c>
      <c r="AQ87">
        <v>1.10410771583089E-5</v>
      </c>
      <c r="AR87">
        <v>77.419328598237499</v>
      </c>
      <c r="AS87">
        <v>30</v>
      </c>
      <c r="AT87">
        <v>6</v>
      </c>
      <c r="AU87">
        <f t="shared" si="61"/>
        <v>1</v>
      </c>
      <c r="AV87">
        <f t="shared" si="62"/>
        <v>0</v>
      </c>
      <c r="AW87">
        <f t="shared" si="63"/>
        <v>40713.507518569488</v>
      </c>
      <c r="AX87">
        <f t="shared" si="64"/>
        <v>2000.0077777777799</v>
      </c>
      <c r="AY87">
        <f t="shared" si="65"/>
        <v>1681.2065777777796</v>
      </c>
      <c r="AZ87">
        <f t="shared" si="66"/>
        <v>0.8406000198888115</v>
      </c>
      <c r="BA87">
        <f t="shared" si="67"/>
        <v>0.16075803838540628</v>
      </c>
      <c r="BB87">
        <v>2.6</v>
      </c>
      <c r="BC87">
        <v>0.5</v>
      </c>
      <c r="BD87" t="s">
        <v>355</v>
      </c>
      <c r="BE87">
        <v>2</v>
      </c>
      <c r="BF87" t="b">
        <v>1</v>
      </c>
      <c r="BG87">
        <v>1656170201.0999999</v>
      </c>
      <c r="BH87">
        <v>1133.5670370370401</v>
      </c>
      <c r="BI87">
        <v>1174.32037037037</v>
      </c>
      <c r="BJ87">
        <v>19.955603703703702</v>
      </c>
      <c r="BK87">
        <v>18.546477777777799</v>
      </c>
      <c r="BL87">
        <v>1131.10962962963</v>
      </c>
      <c r="BM87">
        <v>19.904062962963</v>
      </c>
      <c r="BN87">
        <v>500.00518518518498</v>
      </c>
      <c r="BO87">
        <v>76.333414814814802</v>
      </c>
      <c r="BP87">
        <v>9.9974522222222195E-2</v>
      </c>
      <c r="BQ87">
        <v>24.4143111111111</v>
      </c>
      <c r="BR87">
        <v>24.5635962962963</v>
      </c>
      <c r="BS87">
        <v>999.9</v>
      </c>
      <c r="BT87">
        <v>0</v>
      </c>
      <c r="BU87">
        <v>0</v>
      </c>
      <c r="BV87">
        <v>9999.9092592592606</v>
      </c>
      <c r="BW87">
        <v>0</v>
      </c>
      <c r="BX87">
        <v>1400.3770370370401</v>
      </c>
      <c r="BY87">
        <v>-40.753740740740703</v>
      </c>
      <c r="BZ87">
        <v>1156.6481481481501</v>
      </c>
      <c r="CA87">
        <v>1196.5122222222201</v>
      </c>
      <c r="CB87">
        <v>1.40912777777778</v>
      </c>
      <c r="CC87">
        <v>1174.32037037037</v>
      </c>
      <c r="CD87">
        <v>18.546477777777799</v>
      </c>
      <c r="CE87">
        <v>1.52328</v>
      </c>
      <c r="CF87">
        <v>1.41571592592593</v>
      </c>
      <c r="CG87">
        <v>13.203855555555601</v>
      </c>
      <c r="CH87">
        <v>12.0870185185185</v>
      </c>
      <c r="CI87">
        <v>2000.0077777777799</v>
      </c>
      <c r="CJ87">
        <v>0.97999922222222202</v>
      </c>
      <c r="CK87">
        <v>2.0001037037037001E-2</v>
      </c>
      <c r="CL87">
        <v>0</v>
      </c>
      <c r="CM87">
        <v>2.5750185185185201</v>
      </c>
      <c r="CN87">
        <v>0</v>
      </c>
      <c r="CO87">
        <v>3748.5051851851899</v>
      </c>
      <c r="CP87">
        <v>16705.4703703704</v>
      </c>
      <c r="CQ87">
        <v>40.448666666666703</v>
      </c>
      <c r="CR87">
        <v>42.182407407407403</v>
      </c>
      <c r="CS87">
        <v>41.436999999999998</v>
      </c>
      <c r="CT87">
        <v>40.375</v>
      </c>
      <c r="CU87">
        <v>40</v>
      </c>
      <c r="CV87">
        <v>1960.0062962963</v>
      </c>
      <c r="CW87">
        <v>40.001481481481498</v>
      </c>
      <c r="CX87">
        <v>0</v>
      </c>
      <c r="CY87">
        <v>1656170207.4000001</v>
      </c>
      <c r="CZ87">
        <v>0</v>
      </c>
      <c r="DA87">
        <v>0</v>
      </c>
      <c r="DB87" t="s">
        <v>356</v>
      </c>
      <c r="DC87">
        <v>1656081796.0999999</v>
      </c>
      <c r="DD87">
        <v>1656081786.5999999</v>
      </c>
      <c r="DE87">
        <v>0</v>
      </c>
      <c r="DF87">
        <v>0.44700000000000001</v>
      </c>
      <c r="DG87">
        <v>1.2E-2</v>
      </c>
      <c r="DH87">
        <v>1.8160000000000001</v>
      </c>
      <c r="DI87">
        <v>-9.0999999999999998E-2</v>
      </c>
      <c r="DJ87">
        <v>420</v>
      </c>
      <c r="DK87">
        <v>13</v>
      </c>
      <c r="DL87">
        <v>0.64</v>
      </c>
      <c r="DM87">
        <v>0.22</v>
      </c>
      <c r="DN87">
        <v>-40.710622499999999</v>
      </c>
      <c r="DO87">
        <v>-1.3377827392119299</v>
      </c>
      <c r="DP87">
        <v>0.2461816884818</v>
      </c>
      <c r="DQ87">
        <v>0</v>
      </c>
      <c r="DR87">
        <v>1.4070102499999999</v>
      </c>
      <c r="DS87">
        <v>-6.8551969981246203E-3</v>
      </c>
      <c r="DT87">
        <v>8.1647169232925698E-3</v>
      </c>
      <c r="DU87">
        <v>1</v>
      </c>
      <c r="DV87">
        <v>1</v>
      </c>
      <c r="DW87">
        <v>2</v>
      </c>
      <c r="DX87" t="s">
        <v>375</v>
      </c>
      <c r="DY87">
        <v>2.9004300000000001</v>
      </c>
      <c r="DZ87">
        <v>2.7162799999999998</v>
      </c>
      <c r="EA87">
        <v>0.15712799999999999</v>
      </c>
      <c r="EB87">
        <v>0.160412</v>
      </c>
      <c r="EC87">
        <v>7.7779500000000001E-2</v>
      </c>
      <c r="ED87">
        <v>7.3479500000000003E-2</v>
      </c>
      <c r="EE87">
        <v>24270.400000000001</v>
      </c>
      <c r="EF87">
        <v>20774.3</v>
      </c>
      <c r="EG87">
        <v>25758.400000000001</v>
      </c>
      <c r="EH87">
        <v>24078.2</v>
      </c>
      <c r="EI87">
        <v>40480.9</v>
      </c>
      <c r="EJ87">
        <v>36895.300000000003</v>
      </c>
      <c r="EK87">
        <v>46478.2</v>
      </c>
      <c r="EL87">
        <v>42904.7</v>
      </c>
      <c r="EM87">
        <v>1.8184800000000001</v>
      </c>
      <c r="EN87">
        <v>2.29515</v>
      </c>
      <c r="EO87">
        <v>0.16455</v>
      </c>
      <c r="EP87">
        <v>0</v>
      </c>
      <c r="EQ87">
        <v>21.898700000000002</v>
      </c>
      <c r="ER87">
        <v>999.9</v>
      </c>
      <c r="ES87">
        <v>53.637999999999998</v>
      </c>
      <c r="ET87">
        <v>26.234000000000002</v>
      </c>
      <c r="EU87">
        <v>24.038599999999999</v>
      </c>
      <c r="EV87">
        <v>52.005499999999998</v>
      </c>
      <c r="EW87">
        <v>35.805300000000003</v>
      </c>
      <c r="EX87">
        <v>2</v>
      </c>
      <c r="EY87">
        <v>-0.347912</v>
      </c>
      <c r="EZ87">
        <v>-0.426089</v>
      </c>
      <c r="FA87">
        <v>20.246200000000002</v>
      </c>
      <c r="FB87">
        <v>5.2348100000000004</v>
      </c>
      <c r="FC87">
        <v>11.986000000000001</v>
      </c>
      <c r="FD87">
        <v>4.9572500000000002</v>
      </c>
      <c r="FE87">
        <v>3.3039499999999999</v>
      </c>
      <c r="FF87">
        <v>9999</v>
      </c>
      <c r="FG87">
        <v>311</v>
      </c>
      <c r="FH87">
        <v>3694.6</v>
      </c>
      <c r="FI87">
        <v>9999</v>
      </c>
      <c r="FJ87">
        <v>1.86829</v>
      </c>
      <c r="FK87">
        <v>1.8640099999999999</v>
      </c>
      <c r="FL87">
        <v>1.8715999999999999</v>
      </c>
      <c r="FM87">
        <v>1.86246</v>
      </c>
      <c r="FN87">
        <v>1.8618699999999999</v>
      </c>
      <c r="FO87">
        <v>1.86829</v>
      </c>
      <c r="FP87">
        <v>1.85842</v>
      </c>
      <c r="FQ87">
        <v>1.8648899999999999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2.5</v>
      </c>
      <c r="GF87">
        <v>5.16E-2</v>
      </c>
      <c r="GG87">
        <v>0.39499089592780401</v>
      </c>
      <c r="GH87">
        <v>3.1153520846250202E-3</v>
      </c>
      <c r="GI87">
        <v>-2.1644517400314199E-6</v>
      </c>
      <c r="GJ87">
        <v>9.0383515404126001E-10</v>
      </c>
      <c r="GK87">
        <v>5.1554237621799399E-2</v>
      </c>
      <c r="GL87">
        <v>0</v>
      </c>
      <c r="GM87">
        <v>0</v>
      </c>
      <c r="GN87">
        <v>0</v>
      </c>
      <c r="GO87">
        <v>18</v>
      </c>
      <c r="GP87">
        <v>2154</v>
      </c>
      <c r="GQ87">
        <v>2</v>
      </c>
      <c r="GR87">
        <v>17</v>
      </c>
      <c r="GS87">
        <v>1473.5</v>
      </c>
      <c r="GT87">
        <v>1473.7</v>
      </c>
      <c r="GU87">
        <v>3.0163600000000002</v>
      </c>
      <c r="GV87">
        <v>2.3010299999999999</v>
      </c>
      <c r="GW87">
        <v>1.9982899999999999</v>
      </c>
      <c r="GX87">
        <v>2.7002000000000002</v>
      </c>
      <c r="GY87">
        <v>2.0935100000000002</v>
      </c>
      <c r="GZ87">
        <v>2.3596200000000001</v>
      </c>
      <c r="HA87">
        <v>34.921399999999998</v>
      </c>
      <c r="HB87">
        <v>15.891999999999999</v>
      </c>
      <c r="HC87">
        <v>18</v>
      </c>
      <c r="HD87">
        <v>408.65699999999998</v>
      </c>
      <c r="HE87">
        <v>730.13499999999999</v>
      </c>
      <c r="HF87">
        <v>23.0014</v>
      </c>
      <c r="HG87">
        <v>22.9068</v>
      </c>
      <c r="HH87">
        <v>30.0002</v>
      </c>
      <c r="HI87">
        <v>22.658100000000001</v>
      </c>
      <c r="HJ87">
        <v>22.652699999999999</v>
      </c>
      <c r="HK87">
        <v>60.4572</v>
      </c>
      <c r="HL87">
        <v>36.668700000000001</v>
      </c>
      <c r="HM87">
        <v>82.402000000000001</v>
      </c>
      <c r="HN87">
        <v>23</v>
      </c>
      <c r="HO87">
        <v>1224.3900000000001</v>
      </c>
      <c r="HP87">
        <v>18.5761</v>
      </c>
      <c r="HQ87">
        <v>98.435699999999997</v>
      </c>
      <c r="HR87">
        <v>100.91200000000001</v>
      </c>
    </row>
    <row r="88" spans="1:226" x14ac:dyDescent="0.2">
      <c r="A88">
        <v>72</v>
      </c>
      <c r="B88">
        <v>1656170213.5999999</v>
      </c>
      <c r="C88">
        <v>417.09999990463302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1656170205.81429</v>
      </c>
      <c r="J88">
        <f t="shared" si="34"/>
        <v>2.7478023528186464E-3</v>
      </c>
      <c r="K88">
        <f t="shared" si="35"/>
        <v>2.7478023528186464</v>
      </c>
      <c r="L88">
        <f t="shared" si="36"/>
        <v>31.384065443817772</v>
      </c>
      <c r="M88">
        <f t="shared" si="37"/>
        <v>1149.31964285714</v>
      </c>
      <c r="N88">
        <f t="shared" si="38"/>
        <v>730.23103236580596</v>
      </c>
      <c r="O88">
        <f t="shared" si="39"/>
        <v>55.81401323946843</v>
      </c>
      <c r="P88">
        <f t="shared" si="40"/>
        <v>87.846364944231539</v>
      </c>
      <c r="Q88">
        <f t="shared" si="41"/>
        <v>0.13215958202220393</v>
      </c>
      <c r="R88">
        <f t="shared" si="42"/>
        <v>3.279096565379743</v>
      </c>
      <c r="S88">
        <f t="shared" si="43"/>
        <v>0.12927019690349645</v>
      </c>
      <c r="T88">
        <f t="shared" si="44"/>
        <v>8.104821146965982E-2</v>
      </c>
      <c r="U88">
        <f t="shared" si="45"/>
        <v>321.51275603571497</v>
      </c>
      <c r="V88">
        <f t="shared" si="46"/>
        <v>25.490445127952796</v>
      </c>
      <c r="W88">
        <f t="shared" si="47"/>
        <v>24.580889285714299</v>
      </c>
      <c r="X88">
        <f t="shared" si="48"/>
        <v>3.1010890889478859</v>
      </c>
      <c r="Y88">
        <f t="shared" si="49"/>
        <v>49.654305334721613</v>
      </c>
      <c r="Z88">
        <f t="shared" si="50"/>
        <v>1.5255736105795037</v>
      </c>
      <c r="AA88">
        <f t="shared" si="51"/>
        <v>3.0723893936196518</v>
      </c>
      <c r="AB88">
        <f t="shared" si="52"/>
        <v>1.5755154783683822</v>
      </c>
      <c r="AC88">
        <f t="shared" si="53"/>
        <v>-121.17808375930231</v>
      </c>
      <c r="AD88">
        <f t="shared" si="54"/>
        <v>-27.466973503712254</v>
      </c>
      <c r="AE88">
        <f t="shared" si="55"/>
        <v>-1.7629613030618474</v>
      </c>
      <c r="AF88">
        <f t="shared" si="56"/>
        <v>171.10473746963856</v>
      </c>
      <c r="AG88">
        <f t="shared" si="57"/>
        <v>75.499018651957982</v>
      </c>
      <c r="AH88">
        <f t="shared" si="58"/>
        <v>2.7501484044063207</v>
      </c>
      <c r="AI88">
        <f t="shared" si="59"/>
        <v>31.384065443817772</v>
      </c>
      <c r="AJ88">
        <v>1228.5158630441599</v>
      </c>
      <c r="AK88">
        <v>1197.7266666666701</v>
      </c>
      <c r="AL88">
        <v>3.4314139890225701</v>
      </c>
      <c r="AM88">
        <v>66.878443452550002</v>
      </c>
      <c r="AN88">
        <f t="shared" si="60"/>
        <v>2.7478023528186464</v>
      </c>
      <c r="AO88">
        <v>18.568921851704399</v>
      </c>
      <c r="AP88">
        <v>19.969221212121202</v>
      </c>
      <c r="AQ88">
        <v>3.3900121963681899E-6</v>
      </c>
      <c r="AR88">
        <v>77.419328598237499</v>
      </c>
      <c r="AS88">
        <v>30</v>
      </c>
      <c r="AT88">
        <v>6</v>
      </c>
      <c r="AU88">
        <f t="shared" si="61"/>
        <v>1</v>
      </c>
      <c r="AV88">
        <f t="shared" si="62"/>
        <v>0</v>
      </c>
      <c r="AW88">
        <f t="shared" si="63"/>
        <v>40706.632126939723</v>
      </c>
      <c r="AX88">
        <f t="shared" si="64"/>
        <v>1999.97928571429</v>
      </c>
      <c r="AY88">
        <f t="shared" si="65"/>
        <v>1681.1826321428607</v>
      </c>
      <c r="AZ88">
        <f t="shared" si="66"/>
        <v>0.8406000222859451</v>
      </c>
      <c r="BA88">
        <f t="shared" si="67"/>
        <v>0.16075804301187405</v>
      </c>
      <c r="BB88">
        <v>2.6</v>
      </c>
      <c r="BC88">
        <v>0.5</v>
      </c>
      <c r="BD88" t="s">
        <v>355</v>
      </c>
      <c r="BE88">
        <v>2</v>
      </c>
      <c r="BF88" t="b">
        <v>1</v>
      </c>
      <c r="BG88">
        <v>1656170205.81429</v>
      </c>
      <c r="BH88">
        <v>1149.31964285714</v>
      </c>
      <c r="BI88">
        <v>1190.2225000000001</v>
      </c>
      <c r="BJ88">
        <v>19.959524999999999</v>
      </c>
      <c r="BK88">
        <v>18.558</v>
      </c>
      <c r="BL88">
        <v>1146.8353571428599</v>
      </c>
      <c r="BM88">
        <v>19.907992857142901</v>
      </c>
      <c r="BN88">
        <v>500.003035714286</v>
      </c>
      <c r="BO88">
        <v>76.333357142857096</v>
      </c>
      <c r="BP88">
        <v>0.10000540357142899</v>
      </c>
      <c r="BQ88">
        <v>24.4255178571429</v>
      </c>
      <c r="BR88">
        <v>24.580889285714299</v>
      </c>
      <c r="BS88">
        <v>999.9</v>
      </c>
      <c r="BT88">
        <v>0</v>
      </c>
      <c r="BU88">
        <v>0</v>
      </c>
      <c r="BV88">
        <v>9998.5492857142908</v>
      </c>
      <c r="BW88">
        <v>0</v>
      </c>
      <c r="BX88">
        <v>1400.65035714286</v>
      </c>
      <c r="BY88">
        <v>-40.902689285714303</v>
      </c>
      <c r="BZ88">
        <v>1172.7267857142899</v>
      </c>
      <c r="CA88">
        <v>1212.7285714285699</v>
      </c>
      <c r="CB88">
        <v>1.40152285714286</v>
      </c>
      <c r="CC88">
        <v>1190.2225000000001</v>
      </c>
      <c r="CD88">
        <v>18.558</v>
      </c>
      <c r="CE88">
        <v>1.5235785714285699</v>
      </c>
      <c r="CF88">
        <v>1.41659535714286</v>
      </c>
      <c r="CG88">
        <v>13.2068571428571</v>
      </c>
      <c r="CH88">
        <v>12.0964428571429</v>
      </c>
      <c r="CI88">
        <v>1999.97928571429</v>
      </c>
      <c r="CJ88">
        <v>0.97999917857142804</v>
      </c>
      <c r="CK88">
        <v>2.0001082142857101E-2</v>
      </c>
      <c r="CL88">
        <v>0</v>
      </c>
      <c r="CM88">
        <v>2.5711571428571398</v>
      </c>
      <c r="CN88">
        <v>0</v>
      </c>
      <c r="CO88">
        <v>3743.4460714285701</v>
      </c>
      <c r="CP88">
        <v>16705.224999999999</v>
      </c>
      <c r="CQ88">
        <v>40.439250000000001</v>
      </c>
      <c r="CR88">
        <v>42.186999999999998</v>
      </c>
      <c r="CS88">
        <v>41.436999999999998</v>
      </c>
      <c r="CT88">
        <v>40.375</v>
      </c>
      <c r="CU88">
        <v>40</v>
      </c>
      <c r="CV88">
        <v>1959.97821428571</v>
      </c>
      <c r="CW88">
        <v>40.0010714285714</v>
      </c>
      <c r="CX88">
        <v>0</v>
      </c>
      <c r="CY88">
        <v>1656170212.2</v>
      </c>
      <c r="CZ88">
        <v>0</v>
      </c>
      <c r="DA88">
        <v>0</v>
      </c>
      <c r="DB88" t="s">
        <v>356</v>
      </c>
      <c r="DC88">
        <v>1656081796.0999999</v>
      </c>
      <c r="DD88">
        <v>1656081786.5999999</v>
      </c>
      <c r="DE88">
        <v>0</v>
      </c>
      <c r="DF88">
        <v>0.44700000000000001</v>
      </c>
      <c r="DG88">
        <v>1.2E-2</v>
      </c>
      <c r="DH88">
        <v>1.8160000000000001</v>
      </c>
      <c r="DI88">
        <v>-9.0999999999999998E-2</v>
      </c>
      <c r="DJ88">
        <v>420</v>
      </c>
      <c r="DK88">
        <v>13</v>
      </c>
      <c r="DL88">
        <v>0.64</v>
      </c>
      <c r="DM88">
        <v>0.22</v>
      </c>
      <c r="DN88">
        <v>-40.805867499999998</v>
      </c>
      <c r="DO88">
        <v>-1.1827170731707</v>
      </c>
      <c r="DP88">
        <v>0.25232460382164501</v>
      </c>
      <c r="DQ88">
        <v>0</v>
      </c>
      <c r="DR88">
        <v>1.4064687499999999</v>
      </c>
      <c r="DS88">
        <v>-8.5664127579739693E-2</v>
      </c>
      <c r="DT88">
        <v>8.6735509416558994E-3</v>
      </c>
      <c r="DU88">
        <v>1</v>
      </c>
      <c r="DV88">
        <v>1</v>
      </c>
      <c r="DW88">
        <v>2</v>
      </c>
      <c r="DX88" t="s">
        <v>375</v>
      </c>
      <c r="DY88">
        <v>2.9005000000000001</v>
      </c>
      <c r="DZ88">
        <v>2.7163400000000002</v>
      </c>
      <c r="EA88">
        <v>0.15853900000000001</v>
      </c>
      <c r="EB88">
        <v>0.16186500000000001</v>
      </c>
      <c r="EC88">
        <v>7.7796400000000002E-2</v>
      </c>
      <c r="ED88">
        <v>7.3511400000000005E-2</v>
      </c>
      <c r="EE88">
        <v>24229.5</v>
      </c>
      <c r="EF88">
        <v>20738.400000000001</v>
      </c>
      <c r="EG88">
        <v>25758.1</v>
      </c>
      <c r="EH88">
        <v>24078.3</v>
      </c>
      <c r="EI88">
        <v>40480.199999999997</v>
      </c>
      <c r="EJ88">
        <v>36893.800000000003</v>
      </c>
      <c r="EK88">
        <v>46478.2</v>
      </c>
      <c r="EL88">
        <v>42904.5</v>
      </c>
      <c r="EM88">
        <v>1.8177000000000001</v>
      </c>
      <c r="EN88">
        <v>2.2950300000000001</v>
      </c>
      <c r="EO88">
        <v>0.161521</v>
      </c>
      <c r="EP88">
        <v>0</v>
      </c>
      <c r="EQ88">
        <v>21.912500000000001</v>
      </c>
      <c r="ER88">
        <v>999.9</v>
      </c>
      <c r="ES88">
        <v>53.637999999999998</v>
      </c>
      <c r="ET88">
        <v>26.254000000000001</v>
      </c>
      <c r="EU88">
        <v>24.067799999999998</v>
      </c>
      <c r="EV88">
        <v>52.345500000000001</v>
      </c>
      <c r="EW88">
        <v>35.909500000000001</v>
      </c>
      <c r="EX88">
        <v>2</v>
      </c>
      <c r="EY88">
        <v>-0.34776899999999999</v>
      </c>
      <c r="EZ88">
        <v>-0.417211</v>
      </c>
      <c r="FA88">
        <v>20.246400000000001</v>
      </c>
      <c r="FB88">
        <v>5.2345100000000002</v>
      </c>
      <c r="FC88">
        <v>11.986000000000001</v>
      </c>
      <c r="FD88">
        <v>4.9570999999999996</v>
      </c>
      <c r="FE88">
        <v>3.3039000000000001</v>
      </c>
      <c r="FF88">
        <v>9999</v>
      </c>
      <c r="FG88">
        <v>311</v>
      </c>
      <c r="FH88">
        <v>3694.9</v>
      </c>
      <c r="FI88">
        <v>9999</v>
      </c>
      <c r="FJ88">
        <v>1.86829</v>
      </c>
      <c r="FK88">
        <v>1.8640099999999999</v>
      </c>
      <c r="FL88">
        <v>1.87158</v>
      </c>
      <c r="FM88">
        <v>1.86246</v>
      </c>
      <c r="FN88">
        <v>1.8618600000000001</v>
      </c>
      <c r="FO88">
        <v>1.86829</v>
      </c>
      <c r="FP88">
        <v>1.85839</v>
      </c>
      <c r="FQ88">
        <v>1.8649100000000001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2.5299999999999998</v>
      </c>
      <c r="GF88">
        <v>5.1499999999999997E-2</v>
      </c>
      <c r="GG88">
        <v>0.39499089592780401</v>
      </c>
      <c r="GH88">
        <v>3.1153520846250202E-3</v>
      </c>
      <c r="GI88">
        <v>-2.1644517400314199E-6</v>
      </c>
      <c r="GJ88">
        <v>9.0383515404126001E-10</v>
      </c>
      <c r="GK88">
        <v>5.1554237621799399E-2</v>
      </c>
      <c r="GL88">
        <v>0</v>
      </c>
      <c r="GM88">
        <v>0</v>
      </c>
      <c r="GN88">
        <v>0</v>
      </c>
      <c r="GO88">
        <v>18</v>
      </c>
      <c r="GP88">
        <v>2154</v>
      </c>
      <c r="GQ88">
        <v>2</v>
      </c>
      <c r="GR88">
        <v>17</v>
      </c>
      <c r="GS88">
        <v>1473.6</v>
      </c>
      <c r="GT88">
        <v>1473.8</v>
      </c>
      <c r="GU88">
        <v>3.0493199999999998</v>
      </c>
      <c r="GV88">
        <v>2.3046899999999999</v>
      </c>
      <c r="GW88">
        <v>1.9982899999999999</v>
      </c>
      <c r="GX88">
        <v>2.7002000000000002</v>
      </c>
      <c r="GY88">
        <v>2.0935100000000002</v>
      </c>
      <c r="GZ88">
        <v>2.3791500000000001</v>
      </c>
      <c r="HA88">
        <v>34.944400000000002</v>
      </c>
      <c r="HB88">
        <v>15.891999999999999</v>
      </c>
      <c r="HC88">
        <v>18</v>
      </c>
      <c r="HD88">
        <v>408.28100000000001</v>
      </c>
      <c r="HE88">
        <v>730.08299999999997</v>
      </c>
      <c r="HF88">
        <v>23.0016</v>
      </c>
      <c r="HG88">
        <v>22.910299999999999</v>
      </c>
      <c r="HH88">
        <v>30.000299999999999</v>
      </c>
      <c r="HI88">
        <v>22.662700000000001</v>
      </c>
      <c r="HJ88">
        <v>22.6568</v>
      </c>
      <c r="HK88">
        <v>61.077199999999998</v>
      </c>
      <c r="HL88">
        <v>36.668700000000001</v>
      </c>
      <c r="HM88">
        <v>82.402000000000001</v>
      </c>
      <c r="HN88">
        <v>23</v>
      </c>
      <c r="HO88">
        <v>1237.8699999999999</v>
      </c>
      <c r="HP88">
        <v>18.5992</v>
      </c>
      <c r="HQ88">
        <v>98.435199999999995</v>
      </c>
      <c r="HR88">
        <v>100.911</v>
      </c>
    </row>
    <row r="89" spans="1:226" x14ac:dyDescent="0.2">
      <c r="A89">
        <v>73</v>
      </c>
      <c r="B89">
        <v>1656170218.5999999</v>
      </c>
      <c r="C89">
        <v>422.09999990463302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1656170211.0999999</v>
      </c>
      <c r="J89">
        <f t="shared" si="34"/>
        <v>2.7283282682391483E-3</v>
      </c>
      <c r="K89">
        <f t="shared" si="35"/>
        <v>2.7283282682391481</v>
      </c>
      <c r="L89">
        <f t="shared" si="36"/>
        <v>31.931472817474688</v>
      </c>
      <c r="M89">
        <f t="shared" si="37"/>
        <v>1167.14222222222</v>
      </c>
      <c r="N89">
        <f t="shared" si="38"/>
        <v>737.76353721211672</v>
      </c>
      <c r="O89">
        <f t="shared" si="39"/>
        <v>56.389638375779853</v>
      </c>
      <c r="P89">
        <f t="shared" si="40"/>
        <v>89.208431326001502</v>
      </c>
      <c r="Q89">
        <f t="shared" si="41"/>
        <v>0.13111244775357414</v>
      </c>
      <c r="R89">
        <f t="shared" si="42"/>
        <v>3.280645294814815</v>
      </c>
      <c r="S89">
        <f t="shared" si="43"/>
        <v>0.12826944841005086</v>
      </c>
      <c r="T89">
        <f t="shared" si="44"/>
        <v>8.0418702974416001E-2</v>
      </c>
      <c r="U89">
        <f t="shared" si="45"/>
        <v>321.5072729999992</v>
      </c>
      <c r="V89">
        <f t="shared" si="46"/>
        <v>25.504652638129024</v>
      </c>
      <c r="W89">
        <f t="shared" si="47"/>
        <v>24.588807407407401</v>
      </c>
      <c r="X89">
        <f t="shared" si="48"/>
        <v>3.1025579524381914</v>
      </c>
      <c r="Y89">
        <f t="shared" si="49"/>
        <v>49.63888010823986</v>
      </c>
      <c r="Z89">
        <f t="shared" si="50"/>
        <v>1.5260270525099489</v>
      </c>
      <c r="AA89">
        <f t="shared" si="51"/>
        <v>3.0742576165747026</v>
      </c>
      <c r="AB89">
        <f t="shared" si="52"/>
        <v>1.5765308999282426</v>
      </c>
      <c r="AC89">
        <f t="shared" si="53"/>
        <v>-120.31927662934643</v>
      </c>
      <c r="AD89">
        <f t="shared" si="54"/>
        <v>-27.084758030533898</v>
      </c>
      <c r="AE89">
        <f t="shared" si="55"/>
        <v>-1.7377665305130892</v>
      </c>
      <c r="AF89">
        <f t="shared" si="56"/>
        <v>172.36547180960576</v>
      </c>
      <c r="AG89">
        <f t="shared" si="57"/>
        <v>75.857837713716052</v>
      </c>
      <c r="AH89">
        <f t="shared" si="58"/>
        <v>2.733206460361167</v>
      </c>
      <c r="AI89">
        <f t="shared" si="59"/>
        <v>31.931472817474688</v>
      </c>
      <c r="AJ89">
        <v>1246.21011272495</v>
      </c>
      <c r="AK89">
        <v>1215.0603636363601</v>
      </c>
      <c r="AL89">
        <v>3.4483279444499999</v>
      </c>
      <c r="AM89">
        <v>66.878443452550002</v>
      </c>
      <c r="AN89">
        <f t="shared" si="60"/>
        <v>2.7283282682391481</v>
      </c>
      <c r="AO89">
        <v>18.581183815455599</v>
      </c>
      <c r="AP89">
        <v>19.971598787878801</v>
      </c>
      <c r="AQ89">
        <v>3.3950213646106401E-6</v>
      </c>
      <c r="AR89">
        <v>77.419328598237499</v>
      </c>
      <c r="AS89">
        <v>30</v>
      </c>
      <c r="AT89">
        <v>6</v>
      </c>
      <c r="AU89">
        <f t="shared" si="61"/>
        <v>1</v>
      </c>
      <c r="AV89">
        <f t="shared" si="62"/>
        <v>0</v>
      </c>
      <c r="AW89">
        <f t="shared" si="63"/>
        <v>40730.936934858852</v>
      </c>
      <c r="AX89">
        <f t="shared" si="64"/>
        <v>1999.94518518518</v>
      </c>
      <c r="AY89">
        <f t="shared" si="65"/>
        <v>1681.1539666666624</v>
      </c>
      <c r="AZ89">
        <f t="shared" si="66"/>
        <v>0.84060002200060302</v>
      </c>
      <c r="BA89">
        <f t="shared" si="67"/>
        <v>0.16075804246116376</v>
      </c>
      <c r="BB89">
        <v>2.6</v>
      </c>
      <c r="BC89">
        <v>0.5</v>
      </c>
      <c r="BD89" t="s">
        <v>355</v>
      </c>
      <c r="BE89">
        <v>2</v>
      </c>
      <c r="BF89" t="b">
        <v>1</v>
      </c>
      <c r="BG89">
        <v>1656170211.0999999</v>
      </c>
      <c r="BH89">
        <v>1167.14222222222</v>
      </c>
      <c r="BI89">
        <v>1208.24814814815</v>
      </c>
      <c r="BJ89">
        <v>19.965496296296301</v>
      </c>
      <c r="BK89">
        <v>18.5725703703704</v>
      </c>
      <c r="BL89">
        <v>1164.6274074074099</v>
      </c>
      <c r="BM89">
        <v>19.913962962963002</v>
      </c>
      <c r="BN89">
        <v>499.98748148148098</v>
      </c>
      <c r="BO89">
        <v>76.3332703703704</v>
      </c>
      <c r="BP89">
        <v>9.9943703703703701E-2</v>
      </c>
      <c r="BQ89">
        <v>24.435670370370399</v>
      </c>
      <c r="BR89">
        <v>24.588807407407401</v>
      </c>
      <c r="BS89">
        <v>999.9</v>
      </c>
      <c r="BT89">
        <v>0</v>
      </c>
      <c r="BU89">
        <v>0</v>
      </c>
      <c r="BV89">
        <v>10005.1418518518</v>
      </c>
      <c r="BW89">
        <v>0</v>
      </c>
      <c r="BX89">
        <v>1401.3188888888899</v>
      </c>
      <c r="BY89">
        <v>-41.105525925925903</v>
      </c>
      <c r="BZ89">
        <v>1190.92</v>
      </c>
      <c r="CA89">
        <v>1231.1137037036999</v>
      </c>
      <c r="CB89">
        <v>1.39292444444444</v>
      </c>
      <c r="CC89">
        <v>1208.24814814815</v>
      </c>
      <c r="CD89">
        <v>18.5725703703704</v>
      </c>
      <c r="CE89">
        <v>1.52403222222222</v>
      </c>
      <c r="CF89">
        <v>1.4177062962963001</v>
      </c>
      <c r="CG89">
        <v>13.211429629629601</v>
      </c>
      <c r="CH89">
        <v>12.108348148148099</v>
      </c>
      <c r="CI89">
        <v>1999.94518518518</v>
      </c>
      <c r="CJ89">
        <v>0.97999922222222202</v>
      </c>
      <c r="CK89">
        <v>2.0001037037037001E-2</v>
      </c>
      <c r="CL89">
        <v>0</v>
      </c>
      <c r="CM89">
        <v>2.6109296296296298</v>
      </c>
      <c r="CN89">
        <v>0</v>
      </c>
      <c r="CO89">
        <v>3738.7833333333301</v>
      </c>
      <c r="CP89">
        <v>16704.944444444402</v>
      </c>
      <c r="CQ89">
        <v>40.441666666666698</v>
      </c>
      <c r="CR89">
        <v>42.186999999999998</v>
      </c>
      <c r="CS89">
        <v>41.441666666666698</v>
      </c>
      <c r="CT89">
        <v>40.375</v>
      </c>
      <c r="CU89">
        <v>40</v>
      </c>
      <c r="CV89">
        <v>1959.9448148148099</v>
      </c>
      <c r="CW89">
        <v>40.000370370370398</v>
      </c>
      <c r="CX89">
        <v>0</v>
      </c>
      <c r="CY89">
        <v>1656170217.5999999</v>
      </c>
      <c r="CZ89">
        <v>0</v>
      </c>
      <c r="DA89">
        <v>0</v>
      </c>
      <c r="DB89" t="s">
        <v>356</v>
      </c>
      <c r="DC89">
        <v>1656081796.0999999</v>
      </c>
      <c r="DD89">
        <v>1656081786.5999999</v>
      </c>
      <c r="DE89">
        <v>0</v>
      </c>
      <c r="DF89">
        <v>0.44700000000000001</v>
      </c>
      <c r="DG89">
        <v>1.2E-2</v>
      </c>
      <c r="DH89">
        <v>1.8160000000000001</v>
      </c>
      <c r="DI89">
        <v>-9.0999999999999998E-2</v>
      </c>
      <c r="DJ89">
        <v>420</v>
      </c>
      <c r="DK89">
        <v>13</v>
      </c>
      <c r="DL89">
        <v>0.64</v>
      </c>
      <c r="DM89">
        <v>0.22</v>
      </c>
      <c r="DN89">
        <v>-40.994055000000003</v>
      </c>
      <c r="DO89">
        <v>-2.3322619136959402</v>
      </c>
      <c r="DP89">
        <v>0.31434068059193399</v>
      </c>
      <c r="DQ89">
        <v>0</v>
      </c>
      <c r="DR89">
        <v>1.39741925</v>
      </c>
      <c r="DS89">
        <v>-9.4268555347094093E-2</v>
      </c>
      <c r="DT89">
        <v>9.1270469998515798E-3</v>
      </c>
      <c r="DU89">
        <v>1</v>
      </c>
      <c r="DV89">
        <v>1</v>
      </c>
      <c r="DW89">
        <v>2</v>
      </c>
      <c r="DX89" t="s">
        <v>375</v>
      </c>
      <c r="DY89">
        <v>2.9005000000000001</v>
      </c>
      <c r="DZ89">
        <v>2.7166700000000001</v>
      </c>
      <c r="EA89">
        <v>0.15995899999999999</v>
      </c>
      <c r="EB89">
        <v>0.16322500000000001</v>
      </c>
      <c r="EC89">
        <v>7.7806200000000006E-2</v>
      </c>
      <c r="ED89">
        <v>7.3549900000000001E-2</v>
      </c>
      <c r="EE89">
        <v>24188.3</v>
      </c>
      <c r="EF89">
        <v>20704.8</v>
      </c>
      <c r="EG89">
        <v>25757.7</v>
      </c>
      <c r="EH89">
        <v>24078.2</v>
      </c>
      <c r="EI89">
        <v>40479.300000000003</v>
      </c>
      <c r="EJ89">
        <v>36892.300000000003</v>
      </c>
      <c r="EK89">
        <v>46477.7</v>
      </c>
      <c r="EL89">
        <v>42904.5</v>
      </c>
      <c r="EM89">
        <v>1.8169500000000001</v>
      </c>
      <c r="EN89">
        <v>2.2948</v>
      </c>
      <c r="EO89">
        <v>0.16064200000000001</v>
      </c>
      <c r="EP89">
        <v>0</v>
      </c>
      <c r="EQ89">
        <v>21.924900000000001</v>
      </c>
      <c r="ER89">
        <v>999.9</v>
      </c>
      <c r="ES89">
        <v>53.613999999999997</v>
      </c>
      <c r="ET89">
        <v>26.274000000000001</v>
      </c>
      <c r="EU89">
        <v>24.087599999999998</v>
      </c>
      <c r="EV89">
        <v>52.295499999999997</v>
      </c>
      <c r="EW89">
        <v>35.945500000000003</v>
      </c>
      <c r="EX89">
        <v>2</v>
      </c>
      <c r="EY89">
        <v>-0.34767799999999999</v>
      </c>
      <c r="EZ89">
        <v>-0.40848299999999998</v>
      </c>
      <c r="FA89">
        <v>20.246600000000001</v>
      </c>
      <c r="FB89">
        <v>5.2349600000000001</v>
      </c>
      <c r="FC89">
        <v>11.986000000000001</v>
      </c>
      <c r="FD89">
        <v>4.9573</v>
      </c>
      <c r="FE89">
        <v>3.3039299999999998</v>
      </c>
      <c r="FF89">
        <v>9999</v>
      </c>
      <c r="FG89">
        <v>311</v>
      </c>
      <c r="FH89">
        <v>3694.9</v>
      </c>
      <c r="FI89">
        <v>9999</v>
      </c>
      <c r="FJ89">
        <v>1.86829</v>
      </c>
      <c r="FK89">
        <v>1.8640099999999999</v>
      </c>
      <c r="FL89">
        <v>1.8715299999999999</v>
      </c>
      <c r="FM89">
        <v>1.8624799999999999</v>
      </c>
      <c r="FN89">
        <v>1.86188</v>
      </c>
      <c r="FO89">
        <v>1.86829</v>
      </c>
      <c r="FP89">
        <v>1.8584099999999999</v>
      </c>
      <c r="FQ89">
        <v>1.8649199999999999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2.56</v>
      </c>
      <c r="GF89">
        <v>5.1499999999999997E-2</v>
      </c>
      <c r="GG89">
        <v>0.39499089592780401</v>
      </c>
      <c r="GH89">
        <v>3.1153520846250202E-3</v>
      </c>
      <c r="GI89">
        <v>-2.1644517400314199E-6</v>
      </c>
      <c r="GJ89">
        <v>9.0383515404126001E-10</v>
      </c>
      <c r="GK89">
        <v>5.1554237621799399E-2</v>
      </c>
      <c r="GL89">
        <v>0</v>
      </c>
      <c r="GM89">
        <v>0</v>
      </c>
      <c r="GN89">
        <v>0</v>
      </c>
      <c r="GO89">
        <v>18</v>
      </c>
      <c r="GP89">
        <v>2154</v>
      </c>
      <c r="GQ89">
        <v>2</v>
      </c>
      <c r="GR89">
        <v>17</v>
      </c>
      <c r="GS89">
        <v>1473.7</v>
      </c>
      <c r="GT89">
        <v>1473.9</v>
      </c>
      <c r="GU89">
        <v>3.0798299999999998</v>
      </c>
      <c r="GV89">
        <v>2.2997999999999998</v>
      </c>
      <c r="GW89">
        <v>1.9982899999999999</v>
      </c>
      <c r="GX89">
        <v>2.6989700000000001</v>
      </c>
      <c r="GY89">
        <v>2.0935100000000002</v>
      </c>
      <c r="GZ89">
        <v>2.3913600000000002</v>
      </c>
      <c r="HA89">
        <v>34.967399999999998</v>
      </c>
      <c r="HB89">
        <v>15.900700000000001</v>
      </c>
      <c r="HC89">
        <v>18</v>
      </c>
      <c r="HD89">
        <v>407.91399999999999</v>
      </c>
      <c r="HE89">
        <v>729.95</v>
      </c>
      <c r="HF89">
        <v>23.0017</v>
      </c>
      <c r="HG89">
        <v>22.914100000000001</v>
      </c>
      <c r="HH89">
        <v>30.000299999999999</v>
      </c>
      <c r="HI89">
        <v>22.666699999999999</v>
      </c>
      <c r="HJ89">
        <v>22.6614</v>
      </c>
      <c r="HK89">
        <v>61.732300000000002</v>
      </c>
      <c r="HL89">
        <v>36.668700000000001</v>
      </c>
      <c r="HM89">
        <v>82.402000000000001</v>
      </c>
      <c r="HN89">
        <v>23</v>
      </c>
      <c r="HO89">
        <v>1257.99</v>
      </c>
      <c r="HP89">
        <v>18.626899999999999</v>
      </c>
      <c r="HQ89">
        <v>98.433999999999997</v>
      </c>
      <c r="HR89">
        <v>100.911</v>
      </c>
    </row>
    <row r="90" spans="1:226" x14ac:dyDescent="0.2">
      <c r="A90">
        <v>74</v>
      </c>
      <c r="B90">
        <v>1656170223.5999999</v>
      </c>
      <c r="C90">
        <v>427.09999990463302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1656170215.81429</v>
      </c>
      <c r="J90">
        <f t="shared" si="34"/>
        <v>2.7008578523705978E-3</v>
      </c>
      <c r="K90">
        <f t="shared" si="35"/>
        <v>2.7008578523705977</v>
      </c>
      <c r="L90">
        <f t="shared" si="36"/>
        <v>31.658842906053184</v>
      </c>
      <c r="M90">
        <f t="shared" si="37"/>
        <v>1183.0232142857101</v>
      </c>
      <c r="N90">
        <f t="shared" si="38"/>
        <v>754.54183062171057</v>
      </c>
      <c r="O90">
        <f t="shared" si="39"/>
        <v>57.671865329178665</v>
      </c>
      <c r="P90">
        <f t="shared" si="40"/>
        <v>90.421965657439117</v>
      </c>
      <c r="Q90">
        <f t="shared" si="41"/>
        <v>0.13040355048703944</v>
      </c>
      <c r="R90">
        <f t="shared" si="42"/>
        <v>3.2823484478517213</v>
      </c>
      <c r="S90">
        <f t="shared" si="43"/>
        <v>0.12759228126405539</v>
      </c>
      <c r="T90">
        <f t="shared" si="44"/>
        <v>7.9992709358732053E-2</v>
      </c>
      <c r="U90">
        <f t="shared" si="45"/>
        <v>321.50802000000004</v>
      </c>
      <c r="V90">
        <f t="shared" si="46"/>
        <v>25.514210561811684</v>
      </c>
      <c r="W90">
        <f t="shared" si="47"/>
        <v>24.549714285714298</v>
      </c>
      <c r="X90">
        <f t="shared" si="48"/>
        <v>3.0953118281210839</v>
      </c>
      <c r="Y90">
        <f t="shared" si="49"/>
        <v>49.637030558637882</v>
      </c>
      <c r="Z90">
        <f t="shared" si="50"/>
        <v>1.5263031479459299</v>
      </c>
      <c r="AA90">
        <f t="shared" si="51"/>
        <v>3.0749283967397227</v>
      </c>
      <c r="AB90">
        <f t="shared" si="52"/>
        <v>1.5690086801751539</v>
      </c>
      <c r="AC90">
        <f t="shared" si="53"/>
        <v>-119.10783128954337</v>
      </c>
      <c r="AD90">
        <f t="shared" si="54"/>
        <v>-19.536159835071988</v>
      </c>
      <c r="AE90">
        <f t="shared" si="55"/>
        <v>-1.252571786228714</v>
      </c>
      <c r="AF90">
        <f t="shared" si="56"/>
        <v>181.61145708915598</v>
      </c>
      <c r="AG90">
        <f t="shared" si="57"/>
        <v>75.936215798326984</v>
      </c>
      <c r="AH90">
        <f t="shared" si="58"/>
        <v>2.7160788192828353</v>
      </c>
      <c r="AI90">
        <f t="shared" si="59"/>
        <v>31.658842906053184</v>
      </c>
      <c r="AJ90">
        <v>1263.0721795372499</v>
      </c>
      <c r="AK90">
        <v>1232.17515151515</v>
      </c>
      <c r="AL90">
        <v>3.42218774713074</v>
      </c>
      <c r="AM90">
        <v>66.878443452550002</v>
      </c>
      <c r="AN90">
        <f t="shared" si="60"/>
        <v>2.7008578523705977</v>
      </c>
      <c r="AO90">
        <v>18.5946742789505</v>
      </c>
      <c r="AP90">
        <v>19.971135757575802</v>
      </c>
      <c r="AQ90">
        <v>-9.6668986800133103E-6</v>
      </c>
      <c r="AR90">
        <v>77.419328598237499</v>
      </c>
      <c r="AS90">
        <v>30</v>
      </c>
      <c r="AT90">
        <v>6</v>
      </c>
      <c r="AU90">
        <f t="shared" si="61"/>
        <v>1</v>
      </c>
      <c r="AV90">
        <f t="shared" si="62"/>
        <v>0</v>
      </c>
      <c r="AW90">
        <f t="shared" si="63"/>
        <v>40758.689888665031</v>
      </c>
      <c r="AX90">
        <f t="shared" si="64"/>
        <v>1999.95</v>
      </c>
      <c r="AY90">
        <f t="shared" si="65"/>
        <v>1681.1579999999999</v>
      </c>
      <c r="AZ90">
        <f t="shared" si="66"/>
        <v>0.84060001500037496</v>
      </c>
      <c r="BA90">
        <f t="shared" si="67"/>
        <v>0.16075802895072377</v>
      </c>
      <c r="BB90">
        <v>2.6</v>
      </c>
      <c r="BC90">
        <v>0.5</v>
      </c>
      <c r="BD90" t="s">
        <v>355</v>
      </c>
      <c r="BE90">
        <v>2</v>
      </c>
      <c r="BF90" t="b">
        <v>1</v>
      </c>
      <c r="BG90">
        <v>1656170215.81429</v>
      </c>
      <c r="BH90">
        <v>1183.0232142857101</v>
      </c>
      <c r="BI90">
        <v>1224.1814285714299</v>
      </c>
      <c r="BJ90">
        <v>19.969175</v>
      </c>
      <c r="BK90">
        <v>18.585000000000001</v>
      </c>
      <c r="BL90">
        <v>1180.4796428571401</v>
      </c>
      <c r="BM90">
        <v>19.917628571428601</v>
      </c>
      <c r="BN90">
        <v>499.993607142857</v>
      </c>
      <c r="BO90">
        <v>76.332992857142898</v>
      </c>
      <c r="BP90">
        <v>9.9966839285714301E-2</v>
      </c>
      <c r="BQ90">
        <v>24.4393142857143</v>
      </c>
      <c r="BR90">
        <v>24.549714285714298</v>
      </c>
      <c r="BS90">
        <v>999.9</v>
      </c>
      <c r="BT90">
        <v>0</v>
      </c>
      <c r="BU90">
        <v>0</v>
      </c>
      <c r="BV90">
        <v>10012.417142857101</v>
      </c>
      <c r="BW90">
        <v>0</v>
      </c>
      <c r="BX90">
        <v>1402.1949999999999</v>
      </c>
      <c r="BY90">
        <v>-41.158346428571399</v>
      </c>
      <c r="BZ90">
        <v>1207.1282142857101</v>
      </c>
      <c r="CA90">
        <v>1247.3646428571401</v>
      </c>
      <c r="CB90">
        <v>1.38416714285714</v>
      </c>
      <c r="CC90">
        <v>1224.1814285714299</v>
      </c>
      <c r="CD90">
        <v>18.585000000000001</v>
      </c>
      <c r="CE90">
        <v>1.52430678571429</v>
      </c>
      <c r="CF90">
        <v>1.41865</v>
      </c>
      <c r="CG90">
        <v>13.2141857142857</v>
      </c>
      <c r="CH90">
        <v>12.118453571428599</v>
      </c>
      <c r="CI90">
        <v>1999.95</v>
      </c>
      <c r="CJ90">
        <v>0.97999950000000002</v>
      </c>
      <c r="CK90">
        <v>2.0000750000000001E-2</v>
      </c>
      <c r="CL90">
        <v>0</v>
      </c>
      <c r="CM90">
        <v>2.6211571428571401</v>
      </c>
      <c r="CN90">
        <v>0</v>
      </c>
      <c r="CO90">
        <v>3735.2289285714301</v>
      </c>
      <c r="CP90">
        <v>16704.982142857101</v>
      </c>
      <c r="CQ90">
        <v>40.439250000000001</v>
      </c>
      <c r="CR90">
        <v>42.186999999999998</v>
      </c>
      <c r="CS90">
        <v>41.445999999999998</v>
      </c>
      <c r="CT90">
        <v>40.383857142857103</v>
      </c>
      <c r="CU90">
        <v>40</v>
      </c>
      <c r="CV90">
        <v>1959.95</v>
      </c>
      <c r="CW90">
        <v>40</v>
      </c>
      <c r="CX90">
        <v>0</v>
      </c>
      <c r="CY90">
        <v>1656170222.4000001</v>
      </c>
      <c r="CZ90">
        <v>0</v>
      </c>
      <c r="DA90">
        <v>0</v>
      </c>
      <c r="DB90" t="s">
        <v>356</v>
      </c>
      <c r="DC90">
        <v>1656081796.0999999</v>
      </c>
      <c r="DD90">
        <v>1656081786.5999999</v>
      </c>
      <c r="DE90">
        <v>0</v>
      </c>
      <c r="DF90">
        <v>0.44700000000000001</v>
      </c>
      <c r="DG90">
        <v>1.2E-2</v>
      </c>
      <c r="DH90">
        <v>1.8160000000000001</v>
      </c>
      <c r="DI90">
        <v>-9.0999999999999998E-2</v>
      </c>
      <c r="DJ90">
        <v>420</v>
      </c>
      <c r="DK90">
        <v>13</v>
      </c>
      <c r="DL90">
        <v>0.64</v>
      </c>
      <c r="DM90">
        <v>0.22</v>
      </c>
      <c r="DN90">
        <v>-41.088052500000003</v>
      </c>
      <c r="DO90">
        <v>-1.0270457786116101</v>
      </c>
      <c r="DP90">
        <v>0.25224988502227402</v>
      </c>
      <c r="DQ90">
        <v>0</v>
      </c>
      <c r="DR90">
        <v>1.390361</v>
      </c>
      <c r="DS90">
        <v>-0.10517943714821899</v>
      </c>
      <c r="DT90">
        <v>1.0262895985052201E-2</v>
      </c>
      <c r="DU90">
        <v>0</v>
      </c>
      <c r="DV90">
        <v>0</v>
      </c>
      <c r="DW90">
        <v>2</v>
      </c>
      <c r="DX90" t="s">
        <v>357</v>
      </c>
      <c r="DY90">
        <v>2.9005299999999998</v>
      </c>
      <c r="DZ90">
        <v>2.71652</v>
      </c>
      <c r="EA90">
        <v>0.161356</v>
      </c>
      <c r="EB90">
        <v>0.16461700000000001</v>
      </c>
      <c r="EC90">
        <v>7.7800800000000003E-2</v>
      </c>
      <c r="ED90">
        <v>7.3588600000000004E-2</v>
      </c>
      <c r="EE90">
        <v>24148</v>
      </c>
      <c r="EF90">
        <v>20670.5</v>
      </c>
      <c r="EG90">
        <v>25757.5</v>
      </c>
      <c r="EH90">
        <v>24078.3</v>
      </c>
      <c r="EI90">
        <v>40478.9</v>
      </c>
      <c r="EJ90">
        <v>36890.9</v>
      </c>
      <c r="EK90">
        <v>46476.9</v>
      </c>
      <c r="EL90">
        <v>42904.6</v>
      </c>
      <c r="EM90">
        <v>1.81775</v>
      </c>
      <c r="EN90">
        <v>2.2947500000000001</v>
      </c>
      <c r="EO90">
        <v>0.153668</v>
      </c>
      <c r="EP90">
        <v>0</v>
      </c>
      <c r="EQ90">
        <v>21.935300000000002</v>
      </c>
      <c r="ER90">
        <v>999.9</v>
      </c>
      <c r="ES90">
        <v>53.613999999999997</v>
      </c>
      <c r="ET90">
        <v>26.283999999999999</v>
      </c>
      <c r="EU90">
        <v>24.101400000000002</v>
      </c>
      <c r="EV90">
        <v>52.0655</v>
      </c>
      <c r="EW90">
        <v>35.877400000000002</v>
      </c>
      <c r="EX90">
        <v>2</v>
      </c>
      <c r="EY90">
        <v>-0.34736299999999998</v>
      </c>
      <c r="EZ90">
        <v>-0.40244799999999997</v>
      </c>
      <c r="FA90">
        <v>20.246600000000001</v>
      </c>
      <c r="FB90">
        <v>5.2348100000000004</v>
      </c>
      <c r="FC90">
        <v>11.986000000000001</v>
      </c>
      <c r="FD90">
        <v>4.9570999999999996</v>
      </c>
      <c r="FE90">
        <v>3.3039800000000001</v>
      </c>
      <c r="FF90">
        <v>9999</v>
      </c>
      <c r="FG90">
        <v>311</v>
      </c>
      <c r="FH90">
        <v>3695.2</v>
      </c>
      <c r="FI90">
        <v>9999</v>
      </c>
      <c r="FJ90">
        <v>1.86829</v>
      </c>
      <c r="FK90">
        <v>1.8640099999999999</v>
      </c>
      <c r="FL90">
        <v>1.87155</v>
      </c>
      <c r="FM90">
        <v>1.86249</v>
      </c>
      <c r="FN90">
        <v>1.86188</v>
      </c>
      <c r="FO90">
        <v>1.86829</v>
      </c>
      <c r="FP90">
        <v>1.8584000000000001</v>
      </c>
      <c r="FQ90">
        <v>1.8649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2.59</v>
      </c>
      <c r="GF90">
        <v>5.1499999999999997E-2</v>
      </c>
      <c r="GG90">
        <v>0.39499089592780401</v>
      </c>
      <c r="GH90">
        <v>3.1153520846250202E-3</v>
      </c>
      <c r="GI90">
        <v>-2.1644517400314199E-6</v>
      </c>
      <c r="GJ90">
        <v>9.0383515404126001E-10</v>
      </c>
      <c r="GK90">
        <v>5.1554237621799399E-2</v>
      </c>
      <c r="GL90">
        <v>0</v>
      </c>
      <c r="GM90">
        <v>0</v>
      </c>
      <c r="GN90">
        <v>0</v>
      </c>
      <c r="GO90">
        <v>18</v>
      </c>
      <c r="GP90">
        <v>2154</v>
      </c>
      <c r="GQ90">
        <v>2</v>
      </c>
      <c r="GR90">
        <v>17</v>
      </c>
      <c r="GS90">
        <v>1473.8</v>
      </c>
      <c r="GT90">
        <v>1474</v>
      </c>
      <c r="GU90">
        <v>3.1140099999999999</v>
      </c>
      <c r="GV90">
        <v>2.3010299999999999</v>
      </c>
      <c r="GW90">
        <v>1.9982899999999999</v>
      </c>
      <c r="GX90">
        <v>2.7002000000000002</v>
      </c>
      <c r="GY90">
        <v>2.0935100000000002</v>
      </c>
      <c r="GZ90">
        <v>2.3803700000000001</v>
      </c>
      <c r="HA90">
        <v>34.990400000000001</v>
      </c>
      <c r="HB90">
        <v>15.900700000000001</v>
      </c>
      <c r="HC90">
        <v>18</v>
      </c>
      <c r="HD90">
        <v>408.37099999999998</v>
      </c>
      <c r="HE90">
        <v>729.95600000000002</v>
      </c>
      <c r="HF90">
        <v>23.001300000000001</v>
      </c>
      <c r="HG90">
        <v>22.9177</v>
      </c>
      <c r="HH90">
        <v>30.0001</v>
      </c>
      <c r="HI90">
        <v>22.671199999999999</v>
      </c>
      <c r="HJ90">
        <v>22.6648</v>
      </c>
      <c r="HK90">
        <v>62.349299999999999</v>
      </c>
      <c r="HL90">
        <v>36.668700000000001</v>
      </c>
      <c r="HM90">
        <v>82.402000000000001</v>
      </c>
      <c r="HN90">
        <v>23</v>
      </c>
      <c r="HO90">
        <v>1271.3800000000001</v>
      </c>
      <c r="HP90">
        <v>18.658300000000001</v>
      </c>
      <c r="HQ90">
        <v>98.432699999999997</v>
      </c>
      <c r="HR90">
        <v>100.91200000000001</v>
      </c>
    </row>
    <row r="91" spans="1:226" x14ac:dyDescent="0.2">
      <c r="A91">
        <v>75</v>
      </c>
      <c r="B91">
        <v>1656170228.5999999</v>
      </c>
      <c r="C91">
        <v>432.09999990463302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1656170221.0999999</v>
      </c>
      <c r="J91">
        <f t="shared" si="34"/>
        <v>2.6932971998004148E-3</v>
      </c>
      <c r="K91">
        <f t="shared" si="35"/>
        <v>2.6932971998004147</v>
      </c>
      <c r="L91">
        <f t="shared" si="36"/>
        <v>32.685795023166143</v>
      </c>
      <c r="M91">
        <f t="shared" si="37"/>
        <v>1200.83666666667</v>
      </c>
      <c r="N91">
        <f t="shared" si="38"/>
        <v>758.85693602050799</v>
      </c>
      <c r="O91">
        <f t="shared" si="39"/>
        <v>58.001763587954677</v>
      </c>
      <c r="P91">
        <f t="shared" si="40"/>
        <v>91.783630275556234</v>
      </c>
      <c r="Q91">
        <f t="shared" si="41"/>
        <v>0.13029226716046452</v>
      </c>
      <c r="R91">
        <f t="shared" si="42"/>
        <v>3.278688130254475</v>
      </c>
      <c r="S91">
        <f t="shared" si="43"/>
        <v>0.127482677998041</v>
      </c>
      <c r="T91">
        <f t="shared" si="44"/>
        <v>7.9924058096090336E-2</v>
      </c>
      <c r="U91">
        <f t="shared" si="45"/>
        <v>321.51209866666738</v>
      </c>
      <c r="V91">
        <f t="shared" si="46"/>
        <v>25.520974960873744</v>
      </c>
      <c r="W91">
        <f t="shared" si="47"/>
        <v>24.5350259259259</v>
      </c>
      <c r="X91">
        <f t="shared" si="48"/>
        <v>3.0925930857954818</v>
      </c>
      <c r="Y91">
        <f t="shared" si="49"/>
        <v>49.635374417342319</v>
      </c>
      <c r="Z91">
        <f t="shared" si="50"/>
        <v>1.5266036065580504</v>
      </c>
      <c r="AA91">
        <f t="shared" si="51"/>
        <v>3.0756363268706677</v>
      </c>
      <c r="AB91">
        <f t="shared" si="52"/>
        <v>1.5659894792374314</v>
      </c>
      <c r="AC91">
        <f t="shared" si="53"/>
        <v>-118.77440651119829</v>
      </c>
      <c r="AD91">
        <f t="shared" si="54"/>
        <v>-16.238410287392909</v>
      </c>
      <c r="AE91">
        <f t="shared" si="55"/>
        <v>-1.0422400579278903</v>
      </c>
      <c r="AF91">
        <f t="shared" si="56"/>
        <v>185.45704181014833</v>
      </c>
      <c r="AG91">
        <f t="shared" si="57"/>
        <v>76.117567288667615</v>
      </c>
      <c r="AH91">
        <f t="shared" si="58"/>
        <v>2.6945674258395953</v>
      </c>
      <c r="AI91">
        <f t="shared" si="59"/>
        <v>32.685795023166143</v>
      </c>
      <c r="AJ91">
        <v>1280.5772771565701</v>
      </c>
      <c r="AK91">
        <v>1249.2257575757601</v>
      </c>
      <c r="AL91">
        <v>3.4007477638293802</v>
      </c>
      <c r="AM91">
        <v>66.878443452550002</v>
      </c>
      <c r="AN91">
        <f t="shared" si="60"/>
        <v>2.6932971998004147</v>
      </c>
      <c r="AO91">
        <v>18.609682839062199</v>
      </c>
      <c r="AP91">
        <v>19.982076969697001</v>
      </c>
      <c r="AQ91">
        <v>2.04757305238393E-5</v>
      </c>
      <c r="AR91">
        <v>77.419328598237499</v>
      </c>
      <c r="AS91">
        <v>30</v>
      </c>
      <c r="AT91">
        <v>6</v>
      </c>
      <c r="AU91">
        <f t="shared" si="61"/>
        <v>1</v>
      </c>
      <c r="AV91">
        <f t="shared" si="62"/>
        <v>0</v>
      </c>
      <c r="AW91">
        <f t="shared" si="63"/>
        <v>40697.43428608153</v>
      </c>
      <c r="AX91">
        <f t="shared" si="64"/>
        <v>1999.97555555556</v>
      </c>
      <c r="AY91">
        <f t="shared" si="65"/>
        <v>1681.1794666666706</v>
      </c>
      <c r="AZ91">
        <f t="shared" si="66"/>
        <v>0.84060000733342299</v>
      </c>
      <c r="BA91">
        <f t="shared" si="67"/>
        <v>0.16075801415350632</v>
      </c>
      <c r="BB91">
        <v>2.6</v>
      </c>
      <c r="BC91">
        <v>0.5</v>
      </c>
      <c r="BD91" t="s">
        <v>355</v>
      </c>
      <c r="BE91">
        <v>2</v>
      </c>
      <c r="BF91" t="b">
        <v>1</v>
      </c>
      <c r="BG91">
        <v>1656170221.0999999</v>
      </c>
      <c r="BH91">
        <v>1200.83666666667</v>
      </c>
      <c r="BI91">
        <v>1242.09925925926</v>
      </c>
      <c r="BJ91">
        <v>19.973077777777799</v>
      </c>
      <c r="BK91">
        <v>18.599925925925898</v>
      </c>
      <c r="BL91">
        <v>1198.2603703703701</v>
      </c>
      <c r="BM91">
        <v>19.921537037037002</v>
      </c>
      <c r="BN91">
        <v>500.01362962962997</v>
      </c>
      <c r="BO91">
        <v>76.333033333333304</v>
      </c>
      <c r="BP91">
        <v>0.100034396296296</v>
      </c>
      <c r="BQ91">
        <v>24.4431592592593</v>
      </c>
      <c r="BR91">
        <v>24.5350259259259</v>
      </c>
      <c r="BS91">
        <v>999.9</v>
      </c>
      <c r="BT91">
        <v>0</v>
      </c>
      <c r="BU91">
        <v>0</v>
      </c>
      <c r="BV91">
        <v>9996.8562962963006</v>
      </c>
      <c r="BW91">
        <v>0</v>
      </c>
      <c r="BX91">
        <v>1402.46074074074</v>
      </c>
      <c r="BY91">
        <v>-41.263362962963001</v>
      </c>
      <c r="BZ91">
        <v>1225.30925925926</v>
      </c>
      <c r="CA91">
        <v>1265.64148148148</v>
      </c>
      <c r="CB91">
        <v>1.3731570370370401</v>
      </c>
      <c r="CC91">
        <v>1242.09925925926</v>
      </c>
      <c r="CD91">
        <v>18.599925925925898</v>
      </c>
      <c r="CE91">
        <v>1.52460555555556</v>
      </c>
      <c r="CF91">
        <v>1.41978925925926</v>
      </c>
      <c r="CG91">
        <v>13.2171888888889</v>
      </c>
      <c r="CH91">
        <v>12.1306444444444</v>
      </c>
      <c r="CI91">
        <v>1999.97555555556</v>
      </c>
      <c r="CJ91">
        <v>0.979999888888889</v>
      </c>
      <c r="CK91">
        <v>2.00003481481482E-2</v>
      </c>
      <c r="CL91">
        <v>0</v>
      </c>
      <c r="CM91">
        <v>2.6145222222222202</v>
      </c>
      <c r="CN91">
        <v>0</v>
      </c>
      <c r="CO91">
        <v>3733.8007407407399</v>
      </c>
      <c r="CP91">
        <v>16705.2</v>
      </c>
      <c r="CQ91">
        <v>40.444000000000003</v>
      </c>
      <c r="CR91">
        <v>42.186999999999998</v>
      </c>
      <c r="CS91">
        <v>41.460333333333303</v>
      </c>
      <c r="CT91">
        <v>40.393370370370398</v>
      </c>
      <c r="CU91">
        <v>40</v>
      </c>
      <c r="CV91">
        <v>1959.97555555556</v>
      </c>
      <c r="CW91">
        <v>40</v>
      </c>
      <c r="CX91">
        <v>0</v>
      </c>
      <c r="CY91">
        <v>1656170227.8</v>
      </c>
      <c r="CZ91">
        <v>0</v>
      </c>
      <c r="DA91">
        <v>0</v>
      </c>
      <c r="DB91" t="s">
        <v>356</v>
      </c>
      <c r="DC91">
        <v>1656081796.0999999</v>
      </c>
      <c r="DD91">
        <v>1656081786.5999999</v>
      </c>
      <c r="DE91">
        <v>0</v>
      </c>
      <c r="DF91">
        <v>0.44700000000000001</v>
      </c>
      <c r="DG91">
        <v>1.2E-2</v>
      </c>
      <c r="DH91">
        <v>1.8160000000000001</v>
      </c>
      <c r="DI91">
        <v>-9.0999999999999998E-2</v>
      </c>
      <c r="DJ91">
        <v>420</v>
      </c>
      <c r="DK91">
        <v>13</v>
      </c>
      <c r="DL91">
        <v>0.64</v>
      </c>
      <c r="DM91">
        <v>0.22</v>
      </c>
      <c r="DN91">
        <v>-41.219945000000003</v>
      </c>
      <c r="DO91">
        <v>-1.0682701688554499</v>
      </c>
      <c r="DP91">
        <v>0.23586123881426599</v>
      </c>
      <c r="DQ91">
        <v>0</v>
      </c>
      <c r="DR91">
        <v>1.378905</v>
      </c>
      <c r="DS91">
        <v>-0.1270295684803</v>
      </c>
      <c r="DT91">
        <v>1.23352322637233E-2</v>
      </c>
      <c r="DU91">
        <v>0</v>
      </c>
      <c r="DV91">
        <v>0</v>
      </c>
      <c r="DW91">
        <v>2</v>
      </c>
      <c r="DX91" t="s">
        <v>357</v>
      </c>
      <c r="DY91">
        <v>2.9005200000000002</v>
      </c>
      <c r="DZ91">
        <v>2.7162099999999998</v>
      </c>
      <c r="EA91">
        <v>0.16273899999999999</v>
      </c>
      <c r="EB91">
        <v>0.16595099999999999</v>
      </c>
      <c r="EC91">
        <v>7.7831300000000006E-2</v>
      </c>
      <c r="ED91">
        <v>7.3632699999999995E-2</v>
      </c>
      <c r="EE91">
        <v>24107.9</v>
      </c>
      <c r="EF91">
        <v>20637.400000000001</v>
      </c>
      <c r="EG91">
        <v>25757.200000000001</v>
      </c>
      <c r="EH91">
        <v>24078.2</v>
      </c>
      <c r="EI91">
        <v>40477.9</v>
      </c>
      <c r="EJ91">
        <v>36888.800000000003</v>
      </c>
      <c r="EK91">
        <v>46477.3</v>
      </c>
      <c r="EL91">
        <v>42904.2</v>
      </c>
      <c r="EM91">
        <v>1.81795</v>
      </c>
      <c r="EN91">
        <v>2.2945700000000002</v>
      </c>
      <c r="EO91">
        <v>0.16097</v>
      </c>
      <c r="EP91">
        <v>0</v>
      </c>
      <c r="EQ91">
        <v>21.941700000000001</v>
      </c>
      <c r="ER91">
        <v>999.9</v>
      </c>
      <c r="ES91">
        <v>53.588999999999999</v>
      </c>
      <c r="ET91">
        <v>26.303999999999998</v>
      </c>
      <c r="EU91">
        <v>24.119299999999999</v>
      </c>
      <c r="EV91">
        <v>52.3155</v>
      </c>
      <c r="EW91">
        <v>35.9255</v>
      </c>
      <c r="EX91">
        <v>2</v>
      </c>
      <c r="EY91">
        <v>-0.34717999999999999</v>
      </c>
      <c r="EZ91">
        <v>-0.39535900000000002</v>
      </c>
      <c r="FA91">
        <v>20.246600000000001</v>
      </c>
      <c r="FB91">
        <v>5.2349600000000001</v>
      </c>
      <c r="FC91">
        <v>11.986000000000001</v>
      </c>
      <c r="FD91">
        <v>4.9569000000000001</v>
      </c>
      <c r="FE91">
        <v>3.3039800000000001</v>
      </c>
      <c r="FF91">
        <v>9999</v>
      </c>
      <c r="FG91">
        <v>311</v>
      </c>
      <c r="FH91">
        <v>3695.2</v>
      </c>
      <c r="FI91">
        <v>9999</v>
      </c>
      <c r="FJ91">
        <v>1.86829</v>
      </c>
      <c r="FK91">
        <v>1.8640099999999999</v>
      </c>
      <c r="FL91">
        <v>1.87158</v>
      </c>
      <c r="FM91">
        <v>1.86246</v>
      </c>
      <c r="FN91">
        <v>1.86188</v>
      </c>
      <c r="FO91">
        <v>1.86829</v>
      </c>
      <c r="FP91">
        <v>1.8584000000000001</v>
      </c>
      <c r="FQ91">
        <v>1.8649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2.62</v>
      </c>
      <c r="GF91">
        <v>5.16E-2</v>
      </c>
      <c r="GG91">
        <v>0.39499089592780401</v>
      </c>
      <c r="GH91">
        <v>3.1153520846250202E-3</v>
      </c>
      <c r="GI91">
        <v>-2.1644517400314199E-6</v>
      </c>
      <c r="GJ91">
        <v>9.0383515404126001E-10</v>
      </c>
      <c r="GK91">
        <v>5.1554237621799399E-2</v>
      </c>
      <c r="GL91">
        <v>0</v>
      </c>
      <c r="GM91">
        <v>0</v>
      </c>
      <c r="GN91">
        <v>0</v>
      </c>
      <c r="GO91">
        <v>18</v>
      </c>
      <c r="GP91">
        <v>2154</v>
      </c>
      <c r="GQ91">
        <v>2</v>
      </c>
      <c r="GR91">
        <v>17</v>
      </c>
      <c r="GS91">
        <v>1473.9</v>
      </c>
      <c r="GT91">
        <v>1474</v>
      </c>
      <c r="GU91">
        <v>3.14331</v>
      </c>
      <c r="GV91">
        <v>2.2997999999999998</v>
      </c>
      <c r="GW91">
        <v>1.9982899999999999</v>
      </c>
      <c r="GX91">
        <v>2.7002000000000002</v>
      </c>
      <c r="GY91">
        <v>2.0935100000000002</v>
      </c>
      <c r="GZ91">
        <v>2.36816</v>
      </c>
      <c r="HA91">
        <v>35.013399999999997</v>
      </c>
      <c r="HB91">
        <v>15.900700000000001</v>
      </c>
      <c r="HC91">
        <v>18</v>
      </c>
      <c r="HD91">
        <v>408.51100000000002</v>
      </c>
      <c r="HE91">
        <v>729.86199999999997</v>
      </c>
      <c r="HF91">
        <v>23.0014</v>
      </c>
      <c r="HG91">
        <v>22.921500000000002</v>
      </c>
      <c r="HH91">
        <v>30.000299999999999</v>
      </c>
      <c r="HI91">
        <v>22.675799999999999</v>
      </c>
      <c r="HJ91">
        <v>22.6691</v>
      </c>
      <c r="HK91">
        <v>63.011600000000001</v>
      </c>
      <c r="HL91">
        <v>36.668700000000001</v>
      </c>
      <c r="HM91">
        <v>82.402000000000001</v>
      </c>
      <c r="HN91">
        <v>23</v>
      </c>
      <c r="HO91">
        <v>1291.55</v>
      </c>
      <c r="HP91">
        <v>18.674800000000001</v>
      </c>
      <c r="HQ91">
        <v>98.432699999999997</v>
      </c>
      <c r="HR91">
        <v>100.911</v>
      </c>
    </row>
    <row r="92" spans="1:226" x14ac:dyDescent="0.2">
      <c r="A92">
        <v>76</v>
      </c>
      <c r="B92">
        <v>1656170233.5999999</v>
      </c>
      <c r="C92">
        <v>437.09999990463302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1656170225.81429</v>
      </c>
      <c r="J92">
        <f t="shared" si="34"/>
        <v>2.6773877433223471E-3</v>
      </c>
      <c r="K92">
        <f t="shared" si="35"/>
        <v>2.6773877433223472</v>
      </c>
      <c r="L92">
        <f t="shared" si="36"/>
        <v>32.142943940205612</v>
      </c>
      <c r="M92">
        <f t="shared" si="37"/>
        <v>1216.635</v>
      </c>
      <c r="N92">
        <f t="shared" si="38"/>
        <v>778.93909402679412</v>
      </c>
      <c r="O92">
        <f t="shared" si="39"/>
        <v>59.536719691675067</v>
      </c>
      <c r="P92">
        <f t="shared" si="40"/>
        <v>92.991169036881686</v>
      </c>
      <c r="Q92">
        <f t="shared" si="41"/>
        <v>0.12965712248751066</v>
      </c>
      <c r="R92">
        <f t="shared" si="42"/>
        <v>3.2754455409967851</v>
      </c>
      <c r="S92">
        <f t="shared" si="43"/>
        <v>0.12687185267593271</v>
      </c>
      <c r="T92">
        <f t="shared" si="44"/>
        <v>7.9540169956390433E-2</v>
      </c>
      <c r="U92">
        <f t="shared" si="45"/>
        <v>321.51360600000004</v>
      </c>
      <c r="V92">
        <f t="shared" si="46"/>
        <v>25.531266825314489</v>
      </c>
      <c r="W92">
        <f t="shared" si="47"/>
        <v>24.527732142857101</v>
      </c>
      <c r="X92">
        <f t="shared" si="48"/>
        <v>3.0912438186001836</v>
      </c>
      <c r="Y92">
        <f t="shared" si="49"/>
        <v>49.631742473774118</v>
      </c>
      <c r="Z92">
        <f t="shared" si="50"/>
        <v>1.5269993242106974</v>
      </c>
      <c r="AA92">
        <f t="shared" si="51"/>
        <v>3.0766587028806782</v>
      </c>
      <c r="AB92">
        <f t="shared" si="52"/>
        <v>1.5642444943894862</v>
      </c>
      <c r="AC92">
        <f t="shared" si="53"/>
        <v>-118.0727994805155</v>
      </c>
      <c r="AD92">
        <f t="shared" si="54"/>
        <v>-13.95406376234377</v>
      </c>
      <c r="AE92">
        <f t="shared" si="55"/>
        <v>-0.89650117100399107</v>
      </c>
      <c r="AF92">
        <f t="shared" si="56"/>
        <v>188.59024158613678</v>
      </c>
      <c r="AG92">
        <f t="shared" si="57"/>
        <v>76.052007873418518</v>
      </c>
      <c r="AH92">
        <f t="shared" si="58"/>
        <v>2.6775193621655893</v>
      </c>
      <c r="AI92">
        <f t="shared" si="59"/>
        <v>32.142943940205612</v>
      </c>
      <c r="AJ92">
        <v>1297.25584007266</v>
      </c>
      <c r="AK92">
        <v>1266.24975757576</v>
      </c>
      <c r="AL92">
        <v>3.3867809800752702</v>
      </c>
      <c r="AM92">
        <v>66.878443452550002</v>
      </c>
      <c r="AN92">
        <f t="shared" si="60"/>
        <v>2.6773877433223472</v>
      </c>
      <c r="AO92">
        <v>18.6246984826202</v>
      </c>
      <c r="AP92">
        <v>19.9890309090909</v>
      </c>
      <c r="AQ92">
        <v>7.4301049650621404E-6</v>
      </c>
      <c r="AR92">
        <v>77.419328598237499</v>
      </c>
      <c r="AS92">
        <v>30</v>
      </c>
      <c r="AT92">
        <v>6</v>
      </c>
      <c r="AU92">
        <f t="shared" si="61"/>
        <v>1</v>
      </c>
      <c r="AV92">
        <f t="shared" si="62"/>
        <v>0</v>
      </c>
      <c r="AW92">
        <f t="shared" si="63"/>
        <v>40642.877070171795</v>
      </c>
      <c r="AX92">
        <f t="shared" si="64"/>
        <v>1999.9849999999999</v>
      </c>
      <c r="AY92">
        <f t="shared" si="65"/>
        <v>1681.1874</v>
      </c>
      <c r="AZ92">
        <f t="shared" si="66"/>
        <v>0.8406000045000338</v>
      </c>
      <c r="BA92">
        <f t="shared" si="67"/>
        <v>0.16075800868506515</v>
      </c>
      <c r="BB92">
        <v>2.6</v>
      </c>
      <c r="BC92">
        <v>0.5</v>
      </c>
      <c r="BD92" t="s">
        <v>355</v>
      </c>
      <c r="BE92">
        <v>2</v>
      </c>
      <c r="BF92" t="b">
        <v>1</v>
      </c>
      <c r="BG92">
        <v>1656170225.81429</v>
      </c>
      <c r="BH92">
        <v>1216.635</v>
      </c>
      <c r="BI92">
        <v>1257.8746428571401</v>
      </c>
      <c r="BJ92">
        <v>19.978249999999999</v>
      </c>
      <c r="BK92">
        <v>18.613800000000001</v>
      </c>
      <c r="BL92">
        <v>1214.0292857142899</v>
      </c>
      <c r="BM92">
        <v>19.9266964285714</v>
      </c>
      <c r="BN92">
        <v>500.01617857142901</v>
      </c>
      <c r="BO92">
        <v>76.333032142857107</v>
      </c>
      <c r="BP92">
        <v>0.10005505000000001</v>
      </c>
      <c r="BQ92">
        <v>24.448710714285699</v>
      </c>
      <c r="BR92">
        <v>24.527732142857101</v>
      </c>
      <c r="BS92">
        <v>999.9</v>
      </c>
      <c r="BT92">
        <v>0</v>
      </c>
      <c r="BU92">
        <v>0</v>
      </c>
      <c r="BV92">
        <v>9983.0821428571398</v>
      </c>
      <c r="BW92">
        <v>0</v>
      </c>
      <c r="BX92">
        <v>1402.5514285714301</v>
      </c>
      <c r="BY92">
        <v>-41.2401607142857</v>
      </c>
      <c r="BZ92">
        <v>1241.4360714285699</v>
      </c>
      <c r="CA92">
        <v>1281.7332142857099</v>
      </c>
      <c r="CB92">
        <v>1.3644485714285699</v>
      </c>
      <c r="CC92">
        <v>1257.8746428571401</v>
      </c>
      <c r="CD92">
        <v>18.613800000000001</v>
      </c>
      <c r="CE92">
        <v>1.5249999999999999</v>
      </c>
      <c r="CF92">
        <v>1.42084785714286</v>
      </c>
      <c r="CG92">
        <v>13.22115</v>
      </c>
      <c r="CH92">
        <v>12.1419678571429</v>
      </c>
      <c r="CI92">
        <v>1999.9849999999999</v>
      </c>
      <c r="CJ92">
        <v>0.98000014285714299</v>
      </c>
      <c r="CK92">
        <v>2.0000085714285701E-2</v>
      </c>
      <c r="CL92">
        <v>0</v>
      </c>
      <c r="CM92">
        <v>2.5507178571428599</v>
      </c>
      <c r="CN92">
        <v>0</v>
      </c>
      <c r="CO92">
        <v>3730.9353571428601</v>
      </c>
      <c r="CP92">
        <v>16705.282142857101</v>
      </c>
      <c r="CQ92">
        <v>40.450499999999998</v>
      </c>
      <c r="CR92">
        <v>42.186999999999998</v>
      </c>
      <c r="CS92">
        <v>41.463999999999999</v>
      </c>
      <c r="CT92">
        <v>40.412642857142799</v>
      </c>
      <c r="CU92">
        <v>40.004428571428598</v>
      </c>
      <c r="CV92">
        <v>1959.9849999999999</v>
      </c>
      <c r="CW92">
        <v>40</v>
      </c>
      <c r="CX92">
        <v>0</v>
      </c>
      <c r="CY92">
        <v>1656170232.5999999</v>
      </c>
      <c r="CZ92">
        <v>0</v>
      </c>
      <c r="DA92">
        <v>0</v>
      </c>
      <c r="DB92" t="s">
        <v>356</v>
      </c>
      <c r="DC92">
        <v>1656081796.0999999</v>
      </c>
      <c r="DD92">
        <v>1656081786.5999999</v>
      </c>
      <c r="DE92">
        <v>0</v>
      </c>
      <c r="DF92">
        <v>0.44700000000000001</v>
      </c>
      <c r="DG92">
        <v>1.2E-2</v>
      </c>
      <c r="DH92">
        <v>1.8160000000000001</v>
      </c>
      <c r="DI92">
        <v>-9.0999999999999998E-2</v>
      </c>
      <c r="DJ92">
        <v>420</v>
      </c>
      <c r="DK92">
        <v>13</v>
      </c>
      <c r="DL92">
        <v>0.64</v>
      </c>
      <c r="DM92">
        <v>0.22</v>
      </c>
      <c r="DN92">
        <v>-41.253732499999998</v>
      </c>
      <c r="DO92">
        <v>0.32937523452162298</v>
      </c>
      <c r="DP92">
        <v>0.163973440513243</v>
      </c>
      <c r="DQ92">
        <v>0</v>
      </c>
      <c r="DR92">
        <v>1.3716075000000001</v>
      </c>
      <c r="DS92">
        <v>-0.118633395872422</v>
      </c>
      <c r="DT92">
        <v>1.1623208195244599E-2</v>
      </c>
      <c r="DU92">
        <v>0</v>
      </c>
      <c r="DV92">
        <v>0</v>
      </c>
      <c r="DW92">
        <v>2</v>
      </c>
      <c r="DX92" t="s">
        <v>357</v>
      </c>
      <c r="DY92">
        <v>2.9002500000000002</v>
      </c>
      <c r="DZ92">
        <v>2.7161300000000002</v>
      </c>
      <c r="EA92">
        <v>0.164102</v>
      </c>
      <c r="EB92">
        <v>0.16731499999999999</v>
      </c>
      <c r="EC92">
        <v>7.7851699999999996E-2</v>
      </c>
      <c r="ED92">
        <v>7.3675199999999996E-2</v>
      </c>
      <c r="EE92">
        <v>24068.6</v>
      </c>
      <c r="EF92">
        <v>20603.8</v>
      </c>
      <c r="EG92">
        <v>25757.1</v>
      </c>
      <c r="EH92">
        <v>24078.3</v>
      </c>
      <c r="EI92">
        <v>40476.6</v>
      </c>
      <c r="EJ92">
        <v>36887.300000000003</v>
      </c>
      <c r="EK92">
        <v>46476.800000000003</v>
      </c>
      <c r="EL92">
        <v>42904.3</v>
      </c>
      <c r="EM92">
        <v>1.8176000000000001</v>
      </c>
      <c r="EN92">
        <v>2.2948</v>
      </c>
      <c r="EO92">
        <v>0.156358</v>
      </c>
      <c r="EP92">
        <v>0</v>
      </c>
      <c r="EQ92">
        <v>21.956299999999999</v>
      </c>
      <c r="ER92">
        <v>999.9</v>
      </c>
      <c r="ES92">
        <v>53.588999999999999</v>
      </c>
      <c r="ET92">
        <v>26.314</v>
      </c>
      <c r="EU92">
        <v>24.1312</v>
      </c>
      <c r="EV92">
        <v>52.3855</v>
      </c>
      <c r="EW92">
        <v>35.881399999999999</v>
      </c>
      <c r="EX92">
        <v>2</v>
      </c>
      <c r="EY92">
        <v>-0.34689999999999999</v>
      </c>
      <c r="EZ92">
        <v>-0.382492</v>
      </c>
      <c r="FA92">
        <v>20.246700000000001</v>
      </c>
      <c r="FB92">
        <v>5.2345100000000002</v>
      </c>
      <c r="FC92">
        <v>11.986000000000001</v>
      </c>
      <c r="FD92">
        <v>4.9570499999999997</v>
      </c>
      <c r="FE92">
        <v>3.3038699999999999</v>
      </c>
      <c r="FF92">
        <v>9999</v>
      </c>
      <c r="FG92">
        <v>311</v>
      </c>
      <c r="FH92">
        <v>3695.5</v>
      </c>
      <c r="FI92">
        <v>9999</v>
      </c>
      <c r="FJ92">
        <v>1.86829</v>
      </c>
      <c r="FK92">
        <v>1.8640099999999999</v>
      </c>
      <c r="FL92">
        <v>1.87158</v>
      </c>
      <c r="FM92">
        <v>1.8624499999999999</v>
      </c>
      <c r="FN92">
        <v>1.86188</v>
      </c>
      <c r="FO92">
        <v>1.86829</v>
      </c>
      <c r="FP92">
        <v>1.85842</v>
      </c>
      <c r="FQ92">
        <v>1.8649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2.65</v>
      </c>
      <c r="GF92">
        <v>5.1499999999999997E-2</v>
      </c>
      <c r="GG92">
        <v>0.39499089592780401</v>
      </c>
      <c r="GH92">
        <v>3.1153520846250202E-3</v>
      </c>
      <c r="GI92">
        <v>-2.1644517400314199E-6</v>
      </c>
      <c r="GJ92">
        <v>9.0383515404126001E-10</v>
      </c>
      <c r="GK92">
        <v>5.1554237621799399E-2</v>
      </c>
      <c r="GL92">
        <v>0</v>
      </c>
      <c r="GM92">
        <v>0</v>
      </c>
      <c r="GN92">
        <v>0</v>
      </c>
      <c r="GO92">
        <v>18</v>
      </c>
      <c r="GP92">
        <v>2154</v>
      </c>
      <c r="GQ92">
        <v>2</v>
      </c>
      <c r="GR92">
        <v>17</v>
      </c>
      <c r="GS92">
        <v>1474</v>
      </c>
      <c r="GT92">
        <v>1474.1</v>
      </c>
      <c r="GU92">
        <v>3.1750500000000001</v>
      </c>
      <c r="GV92">
        <v>2.3034699999999999</v>
      </c>
      <c r="GW92">
        <v>1.9982899999999999</v>
      </c>
      <c r="GX92">
        <v>2.7002000000000002</v>
      </c>
      <c r="GY92">
        <v>2.0935100000000002</v>
      </c>
      <c r="GZ92">
        <v>2.3889200000000002</v>
      </c>
      <c r="HA92">
        <v>35.013399999999997</v>
      </c>
      <c r="HB92">
        <v>15.900700000000001</v>
      </c>
      <c r="HC92">
        <v>18</v>
      </c>
      <c r="HD92">
        <v>408.36200000000002</v>
      </c>
      <c r="HE92">
        <v>730.13300000000004</v>
      </c>
      <c r="HF92">
        <v>23.002199999999998</v>
      </c>
      <c r="HG92">
        <v>22.9255</v>
      </c>
      <c r="HH92">
        <v>30.000399999999999</v>
      </c>
      <c r="HI92">
        <v>22.680700000000002</v>
      </c>
      <c r="HJ92">
        <v>22.673999999999999</v>
      </c>
      <c r="HK92">
        <v>63.579300000000003</v>
      </c>
      <c r="HL92">
        <v>36.668700000000001</v>
      </c>
      <c r="HM92">
        <v>82.402000000000001</v>
      </c>
      <c r="HN92">
        <v>23</v>
      </c>
      <c r="HO92">
        <v>1305</v>
      </c>
      <c r="HP92">
        <v>18.689900000000002</v>
      </c>
      <c r="HQ92">
        <v>98.432000000000002</v>
      </c>
      <c r="HR92">
        <v>100.911</v>
      </c>
    </row>
    <row r="93" spans="1:226" x14ac:dyDescent="0.2">
      <c r="A93">
        <v>77</v>
      </c>
      <c r="B93">
        <v>1656170238.5999999</v>
      </c>
      <c r="C93">
        <v>442.09999990463302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1656170231.0999999</v>
      </c>
      <c r="J93">
        <f t="shared" si="34"/>
        <v>2.6552174647176078E-3</v>
      </c>
      <c r="K93">
        <f t="shared" si="35"/>
        <v>2.6552174647176079</v>
      </c>
      <c r="L93">
        <f t="shared" si="36"/>
        <v>32.182249120876698</v>
      </c>
      <c r="M93">
        <f t="shared" si="37"/>
        <v>1234.2851851851899</v>
      </c>
      <c r="N93">
        <f t="shared" si="38"/>
        <v>791.31635663126394</v>
      </c>
      <c r="O93">
        <f t="shared" si="39"/>
        <v>60.48298393608377</v>
      </c>
      <c r="P93">
        <f t="shared" si="40"/>
        <v>94.340588820772723</v>
      </c>
      <c r="Q93">
        <f t="shared" si="41"/>
        <v>0.1282997111945921</v>
      </c>
      <c r="R93">
        <f t="shared" si="42"/>
        <v>3.2743276523114382</v>
      </c>
      <c r="S93">
        <f t="shared" si="43"/>
        <v>0.12557088434253802</v>
      </c>
      <c r="T93">
        <f t="shared" si="44"/>
        <v>7.8722142887366869E-2</v>
      </c>
      <c r="U93">
        <f t="shared" si="45"/>
        <v>321.51611822222213</v>
      </c>
      <c r="V93">
        <f t="shared" si="46"/>
        <v>25.546288861902148</v>
      </c>
      <c r="W93">
        <f t="shared" si="47"/>
        <v>24.5474888888889</v>
      </c>
      <c r="X93">
        <f t="shared" si="48"/>
        <v>3.0948997840053951</v>
      </c>
      <c r="Y93">
        <f t="shared" si="49"/>
        <v>49.622320608260154</v>
      </c>
      <c r="Z93">
        <f t="shared" si="50"/>
        <v>1.5275746064410765</v>
      </c>
      <c r="AA93">
        <f t="shared" si="51"/>
        <v>3.0784021942472313</v>
      </c>
      <c r="AB93">
        <f t="shared" si="52"/>
        <v>1.5673251775643187</v>
      </c>
      <c r="AC93">
        <f t="shared" si="53"/>
        <v>-117.09509019404651</v>
      </c>
      <c r="AD93">
        <f t="shared" si="54"/>
        <v>-15.7663470219192</v>
      </c>
      <c r="AE93">
        <f t="shared" si="55"/>
        <v>-1.0134293400267913</v>
      </c>
      <c r="AF93">
        <f t="shared" si="56"/>
        <v>187.64125166622964</v>
      </c>
      <c r="AG93">
        <f t="shared" si="57"/>
        <v>75.983465055097099</v>
      </c>
      <c r="AH93">
        <f t="shared" si="58"/>
        <v>2.6618657687863791</v>
      </c>
      <c r="AI93">
        <f t="shared" si="59"/>
        <v>32.182249120876698</v>
      </c>
      <c r="AJ93">
        <v>1314.22590176064</v>
      </c>
      <c r="AK93">
        <v>1283.20490909091</v>
      </c>
      <c r="AL93">
        <v>3.3851051479891101</v>
      </c>
      <c r="AM93">
        <v>66.878443452550002</v>
      </c>
      <c r="AN93">
        <f t="shared" si="60"/>
        <v>2.6552174647176079</v>
      </c>
      <c r="AO93">
        <v>18.6395567748445</v>
      </c>
      <c r="AP93">
        <v>19.992596969697001</v>
      </c>
      <c r="AQ93">
        <v>1.5356808346096301E-5</v>
      </c>
      <c r="AR93">
        <v>77.419328598237499</v>
      </c>
      <c r="AS93">
        <v>30</v>
      </c>
      <c r="AT93">
        <v>6</v>
      </c>
      <c r="AU93">
        <f t="shared" si="61"/>
        <v>1</v>
      </c>
      <c r="AV93">
        <f t="shared" si="62"/>
        <v>0</v>
      </c>
      <c r="AW93">
        <f t="shared" si="63"/>
        <v>40623.046011953855</v>
      </c>
      <c r="AX93">
        <f t="shared" si="64"/>
        <v>2000.00074074074</v>
      </c>
      <c r="AY93">
        <f t="shared" si="65"/>
        <v>1681.2006222222217</v>
      </c>
      <c r="AZ93">
        <f t="shared" si="66"/>
        <v>0.84059999977777788</v>
      </c>
      <c r="BA93">
        <f t="shared" si="67"/>
        <v>0.16075799957111128</v>
      </c>
      <c r="BB93">
        <v>2.6</v>
      </c>
      <c r="BC93">
        <v>0.5</v>
      </c>
      <c r="BD93" t="s">
        <v>355</v>
      </c>
      <c r="BE93">
        <v>2</v>
      </c>
      <c r="BF93" t="b">
        <v>1</v>
      </c>
      <c r="BG93">
        <v>1656170231.0999999</v>
      </c>
      <c r="BH93">
        <v>1234.2851851851899</v>
      </c>
      <c r="BI93">
        <v>1275.5051851851899</v>
      </c>
      <c r="BJ93">
        <v>19.985700000000001</v>
      </c>
      <c r="BK93">
        <v>18.629188888888901</v>
      </c>
      <c r="BL93">
        <v>1231.64592592593</v>
      </c>
      <c r="BM93">
        <v>19.9341481481482</v>
      </c>
      <c r="BN93">
        <v>499.99833333333299</v>
      </c>
      <c r="BO93">
        <v>76.333411111111104</v>
      </c>
      <c r="BP93">
        <v>9.9969077777777804E-2</v>
      </c>
      <c r="BQ93">
        <v>24.458174074074101</v>
      </c>
      <c r="BR93">
        <v>24.5474888888889</v>
      </c>
      <c r="BS93">
        <v>999.9</v>
      </c>
      <c r="BT93">
        <v>0</v>
      </c>
      <c r="BU93">
        <v>0</v>
      </c>
      <c r="BV93">
        <v>9978.2851851851901</v>
      </c>
      <c r="BW93">
        <v>0</v>
      </c>
      <c r="BX93">
        <v>1403.0077777777799</v>
      </c>
      <c r="BY93">
        <v>-41.220977777777797</v>
      </c>
      <c r="BZ93">
        <v>1259.4559259259299</v>
      </c>
      <c r="CA93">
        <v>1299.71888888889</v>
      </c>
      <c r="CB93">
        <v>1.35650962962963</v>
      </c>
      <c r="CC93">
        <v>1275.5051851851899</v>
      </c>
      <c r="CD93">
        <v>18.629188888888901</v>
      </c>
      <c r="CE93">
        <v>1.5255766666666699</v>
      </c>
      <c r="CF93">
        <v>1.42202962962963</v>
      </c>
      <c r="CG93">
        <v>13.2269407407407</v>
      </c>
      <c r="CH93">
        <v>12.154596296296299</v>
      </c>
      <c r="CI93">
        <v>2000.00074074074</v>
      </c>
      <c r="CJ93">
        <v>0.98000044444444501</v>
      </c>
      <c r="CK93">
        <v>1.9999774074074099E-2</v>
      </c>
      <c r="CL93">
        <v>0</v>
      </c>
      <c r="CM93">
        <v>2.5542333333333298</v>
      </c>
      <c r="CN93">
        <v>0</v>
      </c>
      <c r="CO93">
        <v>3729.5577777777798</v>
      </c>
      <c r="CP93">
        <v>16705.422222222202</v>
      </c>
      <c r="CQ93">
        <v>40.467333333333301</v>
      </c>
      <c r="CR93">
        <v>42.186999999999998</v>
      </c>
      <c r="CS93">
        <v>41.474333333333298</v>
      </c>
      <c r="CT93">
        <v>40.425518518518501</v>
      </c>
      <c r="CU93">
        <v>40.004592592592601</v>
      </c>
      <c r="CV93">
        <v>1960.00074074074</v>
      </c>
      <c r="CW93">
        <v>40</v>
      </c>
      <c r="CX93">
        <v>0</v>
      </c>
      <c r="CY93">
        <v>1656170237.4000001</v>
      </c>
      <c r="CZ93">
        <v>0</v>
      </c>
      <c r="DA93">
        <v>0</v>
      </c>
      <c r="DB93" t="s">
        <v>356</v>
      </c>
      <c r="DC93">
        <v>1656081796.0999999</v>
      </c>
      <c r="DD93">
        <v>1656081786.5999999</v>
      </c>
      <c r="DE93">
        <v>0</v>
      </c>
      <c r="DF93">
        <v>0.44700000000000001</v>
      </c>
      <c r="DG93">
        <v>1.2E-2</v>
      </c>
      <c r="DH93">
        <v>1.8160000000000001</v>
      </c>
      <c r="DI93">
        <v>-9.0999999999999998E-2</v>
      </c>
      <c r="DJ93">
        <v>420</v>
      </c>
      <c r="DK93">
        <v>13</v>
      </c>
      <c r="DL93">
        <v>0.64</v>
      </c>
      <c r="DM93">
        <v>0.22</v>
      </c>
      <c r="DN93">
        <v>-41.212262500000001</v>
      </c>
      <c r="DO93">
        <v>0.26934821763614097</v>
      </c>
      <c r="DP93">
        <v>0.19724586267840899</v>
      </c>
      <c r="DQ93">
        <v>0</v>
      </c>
      <c r="DR93">
        <v>1.3609757499999999</v>
      </c>
      <c r="DS93">
        <v>-8.9591482176361106E-2</v>
      </c>
      <c r="DT93">
        <v>8.8372905597530298E-3</v>
      </c>
      <c r="DU93">
        <v>1</v>
      </c>
      <c r="DV93">
        <v>1</v>
      </c>
      <c r="DW93">
        <v>2</v>
      </c>
      <c r="DX93" t="s">
        <v>375</v>
      </c>
      <c r="DY93">
        <v>2.9002699999999999</v>
      </c>
      <c r="DZ93">
        <v>2.71665</v>
      </c>
      <c r="EA93">
        <v>0.16545799999999999</v>
      </c>
      <c r="EB93">
        <v>0.16859499999999999</v>
      </c>
      <c r="EC93">
        <v>7.7854599999999996E-2</v>
      </c>
      <c r="ED93">
        <v>7.3704599999999995E-2</v>
      </c>
      <c r="EE93">
        <v>24029.3</v>
      </c>
      <c r="EF93">
        <v>20571.900000000001</v>
      </c>
      <c r="EG93">
        <v>25756.799999999999</v>
      </c>
      <c r="EH93">
        <v>24078</v>
      </c>
      <c r="EI93">
        <v>40475.9</v>
      </c>
      <c r="EJ93">
        <v>36885.599999999999</v>
      </c>
      <c r="EK93">
        <v>46476.1</v>
      </c>
      <c r="EL93">
        <v>42903.8</v>
      </c>
      <c r="EM93">
        <v>1.8169999999999999</v>
      </c>
      <c r="EN93">
        <v>2.2945500000000001</v>
      </c>
      <c r="EO93">
        <v>0.154059</v>
      </c>
      <c r="EP93">
        <v>0</v>
      </c>
      <c r="EQ93">
        <v>21.976700000000001</v>
      </c>
      <c r="ER93">
        <v>999.9</v>
      </c>
      <c r="ES93">
        <v>53.564999999999998</v>
      </c>
      <c r="ET93">
        <v>26.344000000000001</v>
      </c>
      <c r="EU93">
        <v>24.166</v>
      </c>
      <c r="EV93">
        <v>51.8855</v>
      </c>
      <c r="EW93">
        <v>35.965499999999999</v>
      </c>
      <c r="EX93">
        <v>2</v>
      </c>
      <c r="EY93">
        <v>-0.34649099999999999</v>
      </c>
      <c r="EZ93">
        <v>-0.37023699999999998</v>
      </c>
      <c r="FA93">
        <v>20.2468</v>
      </c>
      <c r="FB93">
        <v>5.2348100000000004</v>
      </c>
      <c r="FC93">
        <v>11.986000000000001</v>
      </c>
      <c r="FD93">
        <v>4.9569999999999999</v>
      </c>
      <c r="FE93">
        <v>3.3039800000000001</v>
      </c>
      <c r="FF93">
        <v>9999</v>
      </c>
      <c r="FG93">
        <v>311</v>
      </c>
      <c r="FH93">
        <v>3695.5</v>
      </c>
      <c r="FI93">
        <v>9999</v>
      </c>
      <c r="FJ93">
        <v>1.86829</v>
      </c>
      <c r="FK93">
        <v>1.8640099999999999</v>
      </c>
      <c r="FL93">
        <v>1.8715999999999999</v>
      </c>
      <c r="FM93">
        <v>1.86246</v>
      </c>
      <c r="FN93">
        <v>1.86188</v>
      </c>
      <c r="FO93">
        <v>1.86829</v>
      </c>
      <c r="FP93">
        <v>1.8584499999999999</v>
      </c>
      <c r="FQ93">
        <v>1.8649100000000001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2.69</v>
      </c>
      <c r="GF93">
        <v>5.16E-2</v>
      </c>
      <c r="GG93">
        <v>0.39499089592780401</v>
      </c>
      <c r="GH93">
        <v>3.1153520846250202E-3</v>
      </c>
      <c r="GI93">
        <v>-2.1644517400314199E-6</v>
      </c>
      <c r="GJ93">
        <v>9.0383515404126001E-10</v>
      </c>
      <c r="GK93">
        <v>5.1554237621799399E-2</v>
      </c>
      <c r="GL93">
        <v>0</v>
      </c>
      <c r="GM93">
        <v>0</v>
      </c>
      <c r="GN93">
        <v>0</v>
      </c>
      <c r="GO93">
        <v>18</v>
      </c>
      <c r="GP93">
        <v>2154</v>
      </c>
      <c r="GQ93">
        <v>2</v>
      </c>
      <c r="GR93">
        <v>17</v>
      </c>
      <c r="GS93">
        <v>1474</v>
      </c>
      <c r="GT93">
        <v>1474.2</v>
      </c>
      <c r="GU93">
        <v>3.2043499999999998</v>
      </c>
      <c r="GV93">
        <v>2.2997999999999998</v>
      </c>
      <c r="GW93">
        <v>1.9982899999999999</v>
      </c>
      <c r="GX93">
        <v>2.7002000000000002</v>
      </c>
      <c r="GY93">
        <v>2.0935100000000002</v>
      </c>
      <c r="GZ93">
        <v>2.3852500000000001</v>
      </c>
      <c r="HA93">
        <v>35.059399999999997</v>
      </c>
      <c r="HB93">
        <v>15.900700000000001</v>
      </c>
      <c r="HC93">
        <v>18</v>
      </c>
      <c r="HD93">
        <v>408.08</v>
      </c>
      <c r="HE93">
        <v>729.97900000000004</v>
      </c>
      <c r="HF93">
        <v>23.002400000000002</v>
      </c>
      <c r="HG93">
        <v>22.929600000000001</v>
      </c>
      <c r="HH93">
        <v>30.000399999999999</v>
      </c>
      <c r="HI93">
        <v>22.685300000000002</v>
      </c>
      <c r="HJ93">
        <v>22.678599999999999</v>
      </c>
      <c r="HK93">
        <v>64.154200000000003</v>
      </c>
      <c r="HL93">
        <v>36.668700000000001</v>
      </c>
      <c r="HM93">
        <v>82.402000000000001</v>
      </c>
      <c r="HN93">
        <v>23</v>
      </c>
      <c r="HO93">
        <v>1325.09</v>
      </c>
      <c r="HP93">
        <v>18.72</v>
      </c>
      <c r="HQ93">
        <v>98.430599999999998</v>
      </c>
      <c r="HR93">
        <v>100.91</v>
      </c>
    </row>
    <row r="94" spans="1:226" x14ac:dyDescent="0.2">
      <c r="A94">
        <v>78</v>
      </c>
      <c r="B94">
        <v>1656170243.5999999</v>
      </c>
      <c r="C94">
        <v>447.09999990463302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1656170235.81429</v>
      </c>
      <c r="J94">
        <f t="shared" si="34"/>
        <v>2.629914159318709E-3</v>
      </c>
      <c r="K94">
        <f t="shared" si="35"/>
        <v>2.6299141593187088</v>
      </c>
      <c r="L94">
        <f t="shared" si="36"/>
        <v>32.427823623586839</v>
      </c>
      <c r="M94">
        <f t="shared" si="37"/>
        <v>1249.96178571429</v>
      </c>
      <c r="N94">
        <f t="shared" si="38"/>
        <v>799.96904627938875</v>
      </c>
      <c r="O94">
        <f t="shared" si="39"/>
        <v>61.144360638780938</v>
      </c>
      <c r="P94">
        <f t="shared" si="40"/>
        <v>95.538839366188043</v>
      </c>
      <c r="Q94">
        <f t="shared" si="41"/>
        <v>0.12718674746672479</v>
      </c>
      <c r="R94">
        <f t="shared" si="42"/>
        <v>3.2781427320745213</v>
      </c>
      <c r="S94">
        <f t="shared" si="43"/>
        <v>0.12450757630341509</v>
      </c>
      <c r="T94">
        <f t="shared" si="44"/>
        <v>7.8053247543586363E-2</v>
      </c>
      <c r="U94">
        <f t="shared" si="45"/>
        <v>321.51275099999953</v>
      </c>
      <c r="V94">
        <f t="shared" si="46"/>
        <v>25.555244449461764</v>
      </c>
      <c r="W94">
        <f t="shared" si="47"/>
        <v>24.540207142857099</v>
      </c>
      <c r="X94">
        <f t="shared" si="48"/>
        <v>3.0935518648942906</v>
      </c>
      <c r="Y94">
        <f t="shared" si="49"/>
        <v>49.620111831761896</v>
      </c>
      <c r="Z94">
        <f t="shared" si="50"/>
        <v>1.5278937292179233</v>
      </c>
      <c r="AA94">
        <f t="shared" si="51"/>
        <v>3.0791823573438957</v>
      </c>
      <c r="AB94">
        <f t="shared" si="52"/>
        <v>1.5656581356763672</v>
      </c>
      <c r="AC94">
        <f t="shared" si="53"/>
        <v>-115.97921442595506</v>
      </c>
      <c r="AD94">
        <f t="shared" si="54"/>
        <v>-13.749689769590582</v>
      </c>
      <c r="AE94">
        <f t="shared" si="55"/>
        <v>-0.8827604966244712</v>
      </c>
      <c r="AF94">
        <f t="shared" si="56"/>
        <v>190.90108630782939</v>
      </c>
      <c r="AG94">
        <f t="shared" si="57"/>
        <v>75.680231823054044</v>
      </c>
      <c r="AH94">
        <f t="shared" si="58"/>
        <v>2.6457119322047333</v>
      </c>
      <c r="AI94">
        <f t="shared" si="59"/>
        <v>32.427823623586839</v>
      </c>
      <c r="AJ94">
        <v>1330.93713397018</v>
      </c>
      <c r="AK94">
        <v>1299.99248484848</v>
      </c>
      <c r="AL94">
        <v>3.33505371127317</v>
      </c>
      <c r="AM94">
        <v>66.878443452550002</v>
      </c>
      <c r="AN94">
        <f t="shared" si="60"/>
        <v>2.6299141593187088</v>
      </c>
      <c r="AO94">
        <v>18.649988966778999</v>
      </c>
      <c r="AP94">
        <v>19.990251515151499</v>
      </c>
      <c r="AQ94">
        <v>-8.1097986597338399E-6</v>
      </c>
      <c r="AR94">
        <v>77.419328598237499</v>
      </c>
      <c r="AS94">
        <v>30</v>
      </c>
      <c r="AT94">
        <v>6</v>
      </c>
      <c r="AU94">
        <f t="shared" si="61"/>
        <v>1</v>
      </c>
      <c r="AV94">
        <f t="shared" si="62"/>
        <v>0</v>
      </c>
      <c r="AW94">
        <f t="shared" si="63"/>
        <v>40685.761573860924</v>
      </c>
      <c r="AX94">
        <f t="shared" si="64"/>
        <v>1999.9796428571401</v>
      </c>
      <c r="AY94">
        <f t="shared" si="65"/>
        <v>1681.1828999999975</v>
      </c>
      <c r="AZ94">
        <f t="shared" si="66"/>
        <v>0.84060000610720498</v>
      </c>
      <c r="BA94">
        <f t="shared" si="67"/>
        <v>0.16075801178690566</v>
      </c>
      <c r="BB94">
        <v>2.6</v>
      </c>
      <c r="BC94">
        <v>0.5</v>
      </c>
      <c r="BD94" t="s">
        <v>355</v>
      </c>
      <c r="BE94">
        <v>2</v>
      </c>
      <c r="BF94" t="b">
        <v>1</v>
      </c>
      <c r="BG94">
        <v>1656170235.81429</v>
      </c>
      <c r="BH94">
        <v>1249.96178571429</v>
      </c>
      <c r="BI94">
        <v>1291.03535714286</v>
      </c>
      <c r="BJ94">
        <v>19.989867857142901</v>
      </c>
      <c r="BK94">
        <v>18.6415928571429</v>
      </c>
      <c r="BL94">
        <v>1247.2925</v>
      </c>
      <c r="BM94">
        <v>19.938300000000002</v>
      </c>
      <c r="BN94">
        <v>499.99767857142803</v>
      </c>
      <c r="BO94">
        <v>76.333446428571406</v>
      </c>
      <c r="BP94">
        <v>9.9961742857142794E-2</v>
      </c>
      <c r="BQ94">
        <v>24.462407142857099</v>
      </c>
      <c r="BR94">
        <v>24.540207142857099</v>
      </c>
      <c r="BS94">
        <v>999.9</v>
      </c>
      <c r="BT94">
        <v>0</v>
      </c>
      <c r="BU94">
        <v>0</v>
      </c>
      <c r="BV94">
        <v>9994.4850000000006</v>
      </c>
      <c r="BW94">
        <v>0</v>
      </c>
      <c r="BX94">
        <v>1403.7596428571401</v>
      </c>
      <c r="BY94">
        <v>-41.0751285714286</v>
      </c>
      <c r="BZ94">
        <v>1275.4567857142899</v>
      </c>
      <c r="CA94">
        <v>1315.56071428571</v>
      </c>
      <c r="CB94">
        <v>1.3482642857142899</v>
      </c>
      <c r="CC94">
        <v>1291.03535714286</v>
      </c>
      <c r="CD94">
        <v>18.6415928571429</v>
      </c>
      <c r="CE94">
        <v>1.52589464285714</v>
      </c>
      <c r="CF94">
        <v>1.4229775</v>
      </c>
      <c r="CG94">
        <v>13.2301392857143</v>
      </c>
      <c r="CH94">
        <v>12.164721428571401</v>
      </c>
      <c r="CI94">
        <v>1999.9796428571401</v>
      </c>
      <c r="CJ94">
        <v>0.98000025000000002</v>
      </c>
      <c r="CK94">
        <v>1.9999975E-2</v>
      </c>
      <c r="CL94">
        <v>0</v>
      </c>
      <c r="CM94">
        <v>2.52657142857143</v>
      </c>
      <c r="CN94">
        <v>0</v>
      </c>
      <c r="CO94">
        <v>3727.43857142857</v>
      </c>
      <c r="CP94">
        <v>16705.239285714299</v>
      </c>
      <c r="CQ94">
        <v>40.481999999999999</v>
      </c>
      <c r="CR94">
        <v>42.195999999999998</v>
      </c>
      <c r="CS94">
        <v>41.477499999999999</v>
      </c>
      <c r="CT94">
        <v>40.436999999999998</v>
      </c>
      <c r="CU94">
        <v>40.008857142857103</v>
      </c>
      <c r="CV94">
        <v>1959.9796428571401</v>
      </c>
      <c r="CW94">
        <v>40</v>
      </c>
      <c r="CX94">
        <v>0</v>
      </c>
      <c r="CY94">
        <v>1656170242.2</v>
      </c>
      <c r="CZ94">
        <v>0</v>
      </c>
      <c r="DA94">
        <v>0</v>
      </c>
      <c r="DB94" t="s">
        <v>356</v>
      </c>
      <c r="DC94">
        <v>1656081796.0999999</v>
      </c>
      <c r="DD94">
        <v>1656081786.5999999</v>
      </c>
      <c r="DE94">
        <v>0</v>
      </c>
      <c r="DF94">
        <v>0.44700000000000001</v>
      </c>
      <c r="DG94">
        <v>1.2E-2</v>
      </c>
      <c r="DH94">
        <v>1.8160000000000001</v>
      </c>
      <c r="DI94">
        <v>-9.0999999999999998E-2</v>
      </c>
      <c r="DJ94">
        <v>420</v>
      </c>
      <c r="DK94">
        <v>13</v>
      </c>
      <c r="DL94">
        <v>0.64</v>
      </c>
      <c r="DM94">
        <v>0.22</v>
      </c>
      <c r="DN94">
        <v>-41.173495000000003</v>
      </c>
      <c r="DO94">
        <v>1.6874566604128101</v>
      </c>
      <c r="DP94">
        <v>0.22864293554579801</v>
      </c>
      <c r="DQ94">
        <v>0</v>
      </c>
      <c r="DR94">
        <v>1.3536900000000001</v>
      </c>
      <c r="DS94">
        <v>-9.4549643527209098E-2</v>
      </c>
      <c r="DT94">
        <v>9.3868756783074495E-3</v>
      </c>
      <c r="DU94">
        <v>1</v>
      </c>
      <c r="DV94">
        <v>1</v>
      </c>
      <c r="DW94">
        <v>2</v>
      </c>
      <c r="DX94" t="s">
        <v>375</v>
      </c>
      <c r="DY94">
        <v>2.90036</v>
      </c>
      <c r="DZ94">
        <v>2.71658</v>
      </c>
      <c r="EA94">
        <v>0.16678499999999999</v>
      </c>
      <c r="EB94">
        <v>0.169902</v>
      </c>
      <c r="EC94">
        <v>7.7849799999999997E-2</v>
      </c>
      <c r="ED94">
        <v>7.3741399999999999E-2</v>
      </c>
      <c r="EE94">
        <v>23990.6</v>
      </c>
      <c r="EF94">
        <v>20540</v>
      </c>
      <c r="EG94">
        <v>25756.2</v>
      </c>
      <c r="EH94">
        <v>24078.6</v>
      </c>
      <c r="EI94">
        <v>40475.199999999997</v>
      </c>
      <c r="EJ94">
        <v>36884.699999999997</v>
      </c>
      <c r="EK94">
        <v>46475</v>
      </c>
      <c r="EL94">
        <v>42904.4</v>
      </c>
      <c r="EM94">
        <v>1.8174300000000001</v>
      </c>
      <c r="EN94">
        <v>2.2944499999999999</v>
      </c>
      <c r="EO94">
        <v>0.156112</v>
      </c>
      <c r="EP94">
        <v>0</v>
      </c>
      <c r="EQ94">
        <v>21.986999999999998</v>
      </c>
      <c r="ER94">
        <v>999.9</v>
      </c>
      <c r="ES94">
        <v>53.54</v>
      </c>
      <c r="ET94">
        <v>26.355</v>
      </c>
      <c r="EU94">
        <v>24.1693</v>
      </c>
      <c r="EV94">
        <v>52.465499999999999</v>
      </c>
      <c r="EW94">
        <v>35.917499999999997</v>
      </c>
      <c r="EX94">
        <v>2</v>
      </c>
      <c r="EY94">
        <v>-0.346105</v>
      </c>
      <c r="EZ94">
        <v>-0.36590400000000001</v>
      </c>
      <c r="FA94">
        <v>20.2469</v>
      </c>
      <c r="FB94">
        <v>5.2345100000000002</v>
      </c>
      <c r="FC94">
        <v>11.986000000000001</v>
      </c>
      <c r="FD94">
        <v>4.9568500000000002</v>
      </c>
      <c r="FE94">
        <v>3.3039499999999999</v>
      </c>
      <c r="FF94">
        <v>9999</v>
      </c>
      <c r="FG94">
        <v>311</v>
      </c>
      <c r="FH94">
        <v>3695.7</v>
      </c>
      <c r="FI94">
        <v>9999</v>
      </c>
      <c r="FJ94">
        <v>1.86829</v>
      </c>
      <c r="FK94">
        <v>1.8640099999999999</v>
      </c>
      <c r="FL94">
        <v>1.8715999999999999</v>
      </c>
      <c r="FM94">
        <v>1.8624799999999999</v>
      </c>
      <c r="FN94">
        <v>1.86188</v>
      </c>
      <c r="FO94">
        <v>1.86829</v>
      </c>
      <c r="FP94">
        <v>1.8584499999999999</v>
      </c>
      <c r="FQ94">
        <v>1.86487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2.71</v>
      </c>
      <c r="GF94">
        <v>5.1499999999999997E-2</v>
      </c>
      <c r="GG94">
        <v>0.39499089592780401</v>
      </c>
      <c r="GH94">
        <v>3.1153520846250202E-3</v>
      </c>
      <c r="GI94">
        <v>-2.1644517400314199E-6</v>
      </c>
      <c r="GJ94">
        <v>9.0383515404126001E-10</v>
      </c>
      <c r="GK94">
        <v>5.1554237621799399E-2</v>
      </c>
      <c r="GL94">
        <v>0</v>
      </c>
      <c r="GM94">
        <v>0</v>
      </c>
      <c r="GN94">
        <v>0</v>
      </c>
      <c r="GO94">
        <v>18</v>
      </c>
      <c r="GP94">
        <v>2154</v>
      </c>
      <c r="GQ94">
        <v>2</v>
      </c>
      <c r="GR94">
        <v>17</v>
      </c>
      <c r="GS94">
        <v>1474.1</v>
      </c>
      <c r="GT94">
        <v>1474.3</v>
      </c>
      <c r="GU94">
        <v>3.2360799999999998</v>
      </c>
      <c r="GV94">
        <v>2.2961399999999998</v>
      </c>
      <c r="GW94">
        <v>1.9982899999999999</v>
      </c>
      <c r="GX94">
        <v>2.6989700000000001</v>
      </c>
      <c r="GY94">
        <v>2.0935100000000002</v>
      </c>
      <c r="GZ94">
        <v>2.3754900000000001</v>
      </c>
      <c r="HA94">
        <v>35.059399999999997</v>
      </c>
      <c r="HB94">
        <v>15.900700000000001</v>
      </c>
      <c r="HC94">
        <v>18</v>
      </c>
      <c r="HD94">
        <v>408.34100000000001</v>
      </c>
      <c r="HE94">
        <v>729.95399999999995</v>
      </c>
      <c r="HF94">
        <v>23.0014</v>
      </c>
      <c r="HG94">
        <v>22.934100000000001</v>
      </c>
      <c r="HH94">
        <v>30.000399999999999</v>
      </c>
      <c r="HI94">
        <v>22.690200000000001</v>
      </c>
      <c r="HJ94">
        <v>22.683</v>
      </c>
      <c r="HK94">
        <v>64.809799999999996</v>
      </c>
      <c r="HL94">
        <v>36.668700000000001</v>
      </c>
      <c r="HM94">
        <v>82.031300000000002</v>
      </c>
      <c r="HN94">
        <v>23</v>
      </c>
      <c r="HO94">
        <v>1338.5</v>
      </c>
      <c r="HP94">
        <v>18.741800000000001</v>
      </c>
      <c r="HQ94">
        <v>98.428299999999993</v>
      </c>
      <c r="HR94">
        <v>100.91200000000001</v>
      </c>
    </row>
    <row r="95" spans="1:226" x14ac:dyDescent="0.2">
      <c r="A95">
        <v>79</v>
      </c>
      <c r="B95">
        <v>1656170248.5999999</v>
      </c>
      <c r="C95">
        <v>452.09999990463302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1656170241.0999999</v>
      </c>
      <c r="J95">
        <f t="shared" si="34"/>
        <v>2.6055659102277658E-3</v>
      </c>
      <c r="K95">
        <f t="shared" si="35"/>
        <v>2.605565910227766</v>
      </c>
      <c r="L95">
        <f t="shared" si="36"/>
        <v>32.88296181008743</v>
      </c>
      <c r="M95">
        <f t="shared" si="37"/>
        <v>1267.43074074074</v>
      </c>
      <c r="N95">
        <f t="shared" si="38"/>
        <v>807.4881121546133</v>
      </c>
      <c r="O95">
        <f t="shared" si="39"/>
        <v>61.718944343159031</v>
      </c>
      <c r="P95">
        <f t="shared" si="40"/>
        <v>96.873856307136037</v>
      </c>
      <c r="Q95">
        <f t="shared" si="41"/>
        <v>0.12605366454995484</v>
      </c>
      <c r="R95">
        <f t="shared" si="42"/>
        <v>3.2792368123602076</v>
      </c>
      <c r="S95">
        <f t="shared" si="43"/>
        <v>0.12342234337380181</v>
      </c>
      <c r="T95">
        <f t="shared" si="44"/>
        <v>7.7370803472329691E-2</v>
      </c>
      <c r="U95">
        <f t="shared" si="45"/>
        <v>321.51294766666655</v>
      </c>
      <c r="V95">
        <f t="shared" si="46"/>
        <v>25.560984413481449</v>
      </c>
      <c r="W95">
        <f t="shared" si="47"/>
        <v>24.536211111111101</v>
      </c>
      <c r="X95">
        <f t="shared" si="48"/>
        <v>3.0928123802338838</v>
      </c>
      <c r="Y95">
        <f t="shared" si="49"/>
        <v>49.62267566450879</v>
      </c>
      <c r="Z95">
        <f t="shared" si="50"/>
        <v>1.5280069137903689</v>
      </c>
      <c r="AA95">
        <f t="shared" si="51"/>
        <v>3.0792513570227178</v>
      </c>
      <c r="AB95">
        <f t="shared" si="52"/>
        <v>1.5648054664435149</v>
      </c>
      <c r="AC95">
        <f t="shared" si="53"/>
        <v>-114.90545664104447</v>
      </c>
      <c r="AD95">
        <f t="shared" si="54"/>
        <v>-12.981640011640859</v>
      </c>
      <c r="AE95">
        <f t="shared" si="55"/>
        <v>-0.83315671647178247</v>
      </c>
      <c r="AF95">
        <f t="shared" si="56"/>
        <v>192.79269429750948</v>
      </c>
      <c r="AG95">
        <f t="shared" si="57"/>
        <v>75.665836599490021</v>
      </c>
      <c r="AH95">
        <f t="shared" si="58"/>
        <v>2.6218338685370486</v>
      </c>
      <c r="AI95">
        <f t="shared" si="59"/>
        <v>32.88296181008743</v>
      </c>
      <c r="AJ95">
        <v>1347.90223281044</v>
      </c>
      <c r="AK95">
        <v>1316.71751515152</v>
      </c>
      <c r="AL95">
        <v>3.3349356213287402</v>
      </c>
      <c r="AM95">
        <v>66.878443452550002</v>
      </c>
      <c r="AN95">
        <f t="shared" si="60"/>
        <v>2.605565910227766</v>
      </c>
      <c r="AO95">
        <v>18.663500073747599</v>
      </c>
      <c r="AP95">
        <v>19.9912927272727</v>
      </c>
      <c r="AQ95">
        <v>-2.5549560077095801E-6</v>
      </c>
      <c r="AR95">
        <v>77.419328598237499</v>
      </c>
      <c r="AS95">
        <v>29</v>
      </c>
      <c r="AT95">
        <v>6</v>
      </c>
      <c r="AU95">
        <f t="shared" si="61"/>
        <v>1</v>
      </c>
      <c r="AV95">
        <f t="shared" si="62"/>
        <v>0</v>
      </c>
      <c r="AW95">
        <f t="shared" si="63"/>
        <v>40703.856213178238</v>
      </c>
      <c r="AX95">
        <f t="shared" si="64"/>
        <v>1999.98074074074</v>
      </c>
      <c r="AY95">
        <f t="shared" si="65"/>
        <v>1681.1838333333328</v>
      </c>
      <c r="AZ95">
        <f t="shared" si="66"/>
        <v>0.84060001133344253</v>
      </c>
      <c r="BA95">
        <f t="shared" si="67"/>
        <v>0.16075802187354396</v>
      </c>
      <c r="BB95">
        <v>2.6</v>
      </c>
      <c r="BC95">
        <v>0.5</v>
      </c>
      <c r="BD95" t="s">
        <v>355</v>
      </c>
      <c r="BE95">
        <v>2</v>
      </c>
      <c r="BF95" t="b">
        <v>1</v>
      </c>
      <c r="BG95">
        <v>1656170241.0999999</v>
      </c>
      <c r="BH95">
        <v>1267.43074074074</v>
      </c>
      <c r="BI95">
        <v>1308.5040740740701</v>
      </c>
      <c r="BJ95">
        <v>19.991388888888899</v>
      </c>
      <c r="BK95">
        <v>18.655318518518499</v>
      </c>
      <c r="BL95">
        <v>1264.7277777777799</v>
      </c>
      <c r="BM95">
        <v>19.939837037037002</v>
      </c>
      <c r="BN95">
        <v>500.01044444444398</v>
      </c>
      <c r="BO95">
        <v>76.3332074074074</v>
      </c>
      <c r="BP95">
        <v>0.100047044444444</v>
      </c>
      <c r="BQ95">
        <v>24.4627814814815</v>
      </c>
      <c r="BR95">
        <v>24.536211111111101</v>
      </c>
      <c r="BS95">
        <v>999.9</v>
      </c>
      <c r="BT95">
        <v>0</v>
      </c>
      <c r="BU95">
        <v>0</v>
      </c>
      <c r="BV95">
        <v>9999.1648148148197</v>
      </c>
      <c r="BW95">
        <v>0</v>
      </c>
      <c r="BX95">
        <v>1404.32407407407</v>
      </c>
      <c r="BY95">
        <v>-41.075044444444401</v>
      </c>
      <c r="BZ95">
        <v>1293.2844444444399</v>
      </c>
      <c r="CA95">
        <v>1333.38</v>
      </c>
      <c r="CB95">
        <v>1.3360700000000001</v>
      </c>
      <c r="CC95">
        <v>1308.5040740740701</v>
      </c>
      <c r="CD95">
        <v>18.655318518518499</v>
      </c>
      <c r="CE95">
        <v>1.5260062962962999</v>
      </c>
      <c r="CF95">
        <v>1.42402037037037</v>
      </c>
      <c r="CG95">
        <v>13.2312592592593</v>
      </c>
      <c r="CH95">
        <v>12.175859259259299</v>
      </c>
      <c r="CI95">
        <v>1999.98074074074</v>
      </c>
      <c r="CJ95">
        <v>0.98000011111111096</v>
      </c>
      <c r="CK95">
        <v>2.00001185185185E-2</v>
      </c>
      <c r="CL95">
        <v>0</v>
      </c>
      <c r="CM95">
        <v>2.57711111111111</v>
      </c>
      <c r="CN95">
        <v>0</v>
      </c>
      <c r="CO95">
        <v>3727.1218518518499</v>
      </c>
      <c r="CP95">
        <v>16705.240740740701</v>
      </c>
      <c r="CQ95">
        <v>40.495333333333299</v>
      </c>
      <c r="CR95">
        <v>42.215000000000003</v>
      </c>
      <c r="CS95">
        <v>41.490666666666698</v>
      </c>
      <c r="CT95">
        <v>40.436999999999998</v>
      </c>
      <c r="CU95">
        <v>40.013777777777797</v>
      </c>
      <c r="CV95">
        <v>1959.9803703703701</v>
      </c>
      <c r="CW95">
        <v>40.000370370370398</v>
      </c>
      <c r="CX95">
        <v>0</v>
      </c>
      <c r="CY95">
        <v>1656170247.5999999</v>
      </c>
      <c r="CZ95">
        <v>0</v>
      </c>
      <c r="DA95">
        <v>0</v>
      </c>
      <c r="DB95" t="s">
        <v>356</v>
      </c>
      <c r="DC95">
        <v>1656081796.0999999</v>
      </c>
      <c r="DD95">
        <v>1656081786.5999999</v>
      </c>
      <c r="DE95">
        <v>0</v>
      </c>
      <c r="DF95">
        <v>0.44700000000000001</v>
      </c>
      <c r="DG95">
        <v>1.2E-2</v>
      </c>
      <c r="DH95">
        <v>1.8160000000000001</v>
      </c>
      <c r="DI95">
        <v>-9.0999999999999998E-2</v>
      </c>
      <c r="DJ95">
        <v>420</v>
      </c>
      <c r="DK95">
        <v>13</v>
      </c>
      <c r="DL95">
        <v>0.64</v>
      </c>
      <c r="DM95">
        <v>0.22</v>
      </c>
      <c r="DN95">
        <v>-41.115502499999998</v>
      </c>
      <c r="DO95">
        <v>0.122581238273966</v>
      </c>
      <c r="DP95">
        <v>0.21203399784881199</v>
      </c>
      <c r="DQ95">
        <v>0</v>
      </c>
      <c r="DR95">
        <v>1.34182775</v>
      </c>
      <c r="DS95">
        <v>-0.14190022514071601</v>
      </c>
      <c r="DT95">
        <v>1.38652070823879E-2</v>
      </c>
      <c r="DU95">
        <v>0</v>
      </c>
      <c r="DV95">
        <v>0</v>
      </c>
      <c r="DW95">
        <v>2</v>
      </c>
      <c r="DX95" t="s">
        <v>357</v>
      </c>
      <c r="DY95">
        <v>2.9003700000000001</v>
      </c>
      <c r="DZ95">
        <v>2.7162199999999999</v>
      </c>
      <c r="EA95">
        <v>0.168097</v>
      </c>
      <c r="EB95">
        <v>0.17122699999999999</v>
      </c>
      <c r="EC95">
        <v>7.7853099999999995E-2</v>
      </c>
      <c r="ED95">
        <v>7.3783299999999996E-2</v>
      </c>
      <c r="EE95">
        <v>23952.5</v>
      </c>
      <c r="EF95">
        <v>20506.7</v>
      </c>
      <c r="EG95">
        <v>25755.9</v>
      </c>
      <c r="EH95">
        <v>24077.9</v>
      </c>
      <c r="EI95">
        <v>40475</v>
      </c>
      <c r="EJ95">
        <v>36882.199999999997</v>
      </c>
      <c r="EK95">
        <v>46474.9</v>
      </c>
      <c r="EL95">
        <v>42903.4</v>
      </c>
      <c r="EM95">
        <v>1.8182199999999999</v>
      </c>
      <c r="EN95">
        <v>2.2943699999999998</v>
      </c>
      <c r="EO95">
        <v>0.15826499999999999</v>
      </c>
      <c r="EP95">
        <v>0</v>
      </c>
      <c r="EQ95">
        <v>21.984000000000002</v>
      </c>
      <c r="ER95">
        <v>999.9</v>
      </c>
      <c r="ES95">
        <v>53.54</v>
      </c>
      <c r="ET95">
        <v>26.375</v>
      </c>
      <c r="EU95">
        <v>24.193899999999999</v>
      </c>
      <c r="EV95">
        <v>52.3855</v>
      </c>
      <c r="EW95">
        <v>35.841299999999997</v>
      </c>
      <c r="EX95">
        <v>2</v>
      </c>
      <c r="EY95">
        <v>-0.34597800000000001</v>
      </c>
      <c r="EZ95">
        <v>-0.360487</v>
      </c>
      <c r="FA95">
        <v>20.2468</v>
      </c>
      <c r="FB95">
        <v>5.2348100000000004</v>
      </c>
      <c r="FC95">
        <v>11.986000000000001</v>
      </c>
      <c r="FD95">
        <v>4.9566999999999997</v>
      </c>
      <c r="FE95">
        <v>3.3039000000000001</v>
      </c>
      <c r="FF95">
        <v>9999</v>
      </c>
      <c r="FG95">
        <v>311</v>
      </c>
      <c r="FH95">
        <v>3695.7</v>
      </c>
      <c r="FI95">
        <v>9999</v>
      </c>
      <c r="FJ95">
        <v>1.86829</v>
      </c>
      <c r="FK95">
        <v>1.8640099999999999</v>
      </c>
      <c r="FL95">
        <v>1.8715999999999999</v>
      </c>
      <c r="FM95">
        <v>1.8624799999999999</v>
      </c>
      <c r="FN95">
        <v>1.86188</v>
      </c>
      <c r="FO95">
        <v>1.86829</v>
      </c>
      <c r="FP95">
        <v>1.8584099999999999</v>
      </c>
      <c r="FQ95">
        <v>1.8649100000000001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2.75</v>
      </c>
      <c r="GF95">
        <v>5.1499999999999997E-2</v>
      </c>
      <c r="GG95">
        <v>0.39499089592780401</v>
      </c>
      <c r="GH95">
        <v>3.1153520846250202E-3</v>
      </c>
      <c r="GI95">
        <v>-2.1644517400314199E-6</v>
      </c>
      <c r="GJ95">
        <v>9.0383515404126001E-10</v>
      </c>
      <c r="GK95">
        <v>5.1554237621799399E-2</v>
      </c>
      <c r="GL95">
        <v>0</v>
      </c>
      <c r="GM95">
        <v>0</v>
      </c>
      <c r="GN95">
        <v>0</v>
      </c>
      <c r="GO95">
        <v>18</v>
      </c>
      <c r="GP95">
        <v>2154</v>
      </c>
      <c r="GQ95">
        <v>2</v>
      </c>
      <c r="GR95">
        <v>17</v>
      </c>
      <c r="GS95">
        <v>1474.2</v>
      </c>
      <c r="GT95">
        <v>1474.4</v>
      </c>
      <c r="GU95">
        <v>3.2653799999999999</v>
      </c>
      <c r="GV95">
        <v>2.2985799999999998</v>
      </c>
      <c r="GW95">
        <v>1.9982899999999999</v>
      </c>
      <c r="GX95">
        <v>2.7002000000000002</v>
      </c>
      <c r="GY95">
        <v>2.0935100000000002</v>
      </c>
      <c r="GZ95">
        <v>2.4182100000000002</v>
      </c>
      <c r="HA95">
        <v>35.082500000000003</v>
      </c>
      <c r="HB95">
        <v>15.900700000000001</v>
      </c>
      <c r="HC95">
        <v>18</v>
      </c>
      <c r="HD95">
        <v>408.79599999999999</v>
      </c>
      <c r="HE95">
        <v>729.94899999999996</v>
      </c>
      <c r="HF95">
        <v>23.001200000000001</v>
      </c>
      <c r="HG95">
        <v>22.939</v>
      </c>
      <c r="HH95">
        <v>30.000299999999999</v>
      </c>
      <c r="HI95">
        <v>22.694500000000001</v>
      </c>
      <c r="HJ95">
        <v>22.6873</v>
      </c>
      <c r="HK95">
        <v>65.386600000000001</v>
      </c>
      <c r="HL95">
        <v>36.668700000000001</v>
      </c>
      <c r="HM95">
        <v>82.031300000000002</v>
      </c>
      <c r="HN95">
        <v>23</v>
      </c>
      <c r="HO95">
        <v>1351.94</v>
      </c>
      <c r="HP95">
        <v>18.7622</v>
      </c>
      <c r="HQ95">
        <v>98.427800000000005</v>
      </c>
      <c r="HR95">
        <v>100.90900000000001</v>
      </c>
    </row>
    <row r="96" spans="1:226" x14ac:dyDescent="0.2">
      <c r="A96">
        <v>80</v>
      </c>
      <c r="B96">
        <v>1656170253.5999999</v>
      </c>
      <c r="C96">
        <v>457.09999990463302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1656170245.81429</v>
      </c>
      <c r="J96">
        <f t="shared" si="34"/>
        <v>2.5911623858320973E-3</v>
      </c>
      <c r="K96">
        <f t="shared" si="35"/>
        <v>2.5911623858320971</v>
      </c>
      <c r="L96">
        <f t="shared" si="36"/>
        <v>32.334979628887559</v>
      </c>
      <c r="M96">
        <f t="shared" si="37"/>
        <v>1282.94285714286</v>
      </c>
      <c r="N96">
        <f t="shared" si="38"/>
        <v>826.39740859628148</v>
      </c>
      <c r="O96">
        <f t="shared" si="39"/>
        <v>63.163829087816552</v>
      </c>
      <c r="P96">
        <f t="shared" si="40"/>
        <v>98.058854632244902</v>
      </c>
      <c r="Q96">
        <f t="shared" si="41"/>
        <v>0.12512347292516673</v>
      </c>
      <c r="R96">
        <f t="shared" si="42"/>
        <v>3.2820877816389715</v>
      </c>
      <c r="S96">
        <f t="shared" si="43"/>
        <v>0.12253261499198596</v>
      </c>
      <c r="T96">
        <f t="shared" si="44"/>
        <v>7.6811194412908471E-2</v>
      </c>
      <c r="U96">
        <f t="shared" si="45"/>
        <v>321.51100467857117</v>
      </c>
      <c r="V96">
        <f t="shared" si="46"/>
        <v>25.563798034332898</v>
      </c>
      <c r="W96">
        <f t="shared" si="47"/>
        <v>24.550692857142899</v>
      </c>
      <c r="X96">
        <f t="shared" si="48"/>
        <v>3.0954930310290165</v>
      </c>
      <c r="Y96">
        <f t="shared" si="49"/>
        <v>49.623952995176865</v>
      </c>
      <c r="Z96">
        <f t="shared" si="50"/>
        <v>1.5280779945712917</v>
      </c>
      <c r="AA96">
        <f t="shared" si="51"/>
        <v>3.0793153353176259</v>
      </c>
      <c r="AB96">
        <f t="shared" si="52"/>
        <v>1.5674150364577248</v>
      </c>
      <c r="AC96">
        <f t="shared" si="53"/>
        <v>-114.27026121519549</v>
      </c>
      <c r="AD96">
        <f t="shared" si="54"/>
        <v>-15.4939676583872</v>
      </c>
      <c r="AE96">
        <f t="shared" si="55"/>
        <v>-0.9936074630231837</v>
      </c>
      <c r="AF96">
        <f t="shared" si="56"/>
        <v>190.75316834196531</v>
      </c>
      <c r="AG96">
        <f t="shared" si="57"/>
        <v>75.951384312905702</v>
      </c>
      <c r="AH96">
        <f t="shared" si="58"/>
        <v>2.5976981952925815</v>
      </c>
      <c r="AI96">
        <f t="shared" si="59"/>
        <v>32.334979628887559</v>
      </c>
      <c r="AJ96">
        <v>1364.98607865538</v>
      </c>
      <c r="AK96">
        <v>1333.69515151515</v>
      </c>
      <c r="AL96">
        <v>3.4309611741339099</v>
      </c>
      <c r="AM96">
        <v>66.878443452550002</v>
      </c>
      <c r="AN96">
        <f t="shared" si="60"/>
        <v>2.5911623858320971</v>
      </c>
      <c r="AO96">
        <v>18.679434182459499</v>
      </c>
      <c r="AP96">
        <v>19.999789090909101</v>
      </c>
      <c r="AQ96">
        <v>1.7407046996144299E-5</v>
      </c>
      <c r="AR96">
        <v>77.419328598237499</v>
      </c>
      <c r="AS96">
        <v>29</v>
      </c>
      <c r="AT96">
        <v>6</v>
      </c>
      <c r="AU96">
        <f t="shared" si="61"/>
        <v>1</v>
      </c>
      <c r="AV96">
        <f t="shared" si="62"/>
        <v>0</v>
      </c>
      <c r="AW96">
        <f t="shared" si="63"/>
        <v>40751.096657452224</v>
      </c>
      <c r="AX96">
        <f t="shared" si="64"/>
        <v>1999.9685714285699</v>
      </c>
      <c r="AY96">
        <f t="shared" si="65"/>
        <v>1681.1736107142845</v>
      </c>
      <c r="AZ96">
        <f t="shared" si="66"/>
        <v>0.84060001478594659</v>
      </c>
      <c r="BA96">
        <f t="shared" si="67"/>
        <v>0.16075802853687701</v>
      </c>
      <c r="BB96">
        <v>2.6</v>
      </c>
      <c r="BC96">
        <v>0.5</v>
      </c>
      <c r="BD96" t="s">
        <v>355</v>
      </c>
      <c r="BE96">
        <v>2</v>
      </c>
      <c r="BF96" t="b">
        <v>1</v>
      </c>
      <c r="BG96">
        <v>1656170245.81429</v>
      </c>
      <c r="BH96">
        <v>1282.94285714286</v>
      </c>
      <c r="BI96">
        <v>1324.17</v>
      </c>
      <c r="BJ96">
        <v>19.992450000000002</v>
      </c>
      <c r="BK96">
        <v>18.6686714285714</v>
      </c>
      <c r="BL96">
        <v>1280.20821428571</v>
      </c>
      <c r="BM96">
        <v>19.940892857142899</v>
      </c>
      <c r="BN96">
        <v>500.00703571428602</v>
      </c>
      <c r="BO96">
        <v>76.332735714285704</v>
      </c>
      <c r="BP96">
        <v>0.10001737857142901</v>
      </c>
      <c r="BQ96">
        <v>24.463128571428602</v>
      </c>
      <c r="BR96">
        <v>24.550692857142899</v>
      </c>
      <c r="BS96">
        <v>999.9</v>
      </c>
      <c r="BT96">
        <v>0</v>
      </c>
      <c r="BU96">
        <v>0</v>
      </c>
      <c r="BV96">
        <v>10011.342857142899</v>
      </c>
      <c r="BW96">
        <v>0</v>
      </c>
      <c r="BX96">
        <v>1404.1932142857099</v>
      </c>
      <c r="BY96">
        <v>-41.2288142857143</v>
      </c>
      <c r="BZ96">
        <v>1309.1146428571401</v>
      </c>
      <c r="CA96">
        <v>1349.3617857142899</v>
      </c>
      <c r="CB96">
        <v>1.32378142857143</v>
      </c>
      <c r="CC96">
        <v>1324.17</v>
      </c>
      <c r="CD96">
        <v>18.6686714285714</v>
      </c>
      <c r="CE96">
        <v>1.5260785714285701</v>
      </c>
      <c r="CF96">
        <v>1.42503035714286</v>
      </c>
      <c r="CG96">
        <v>13.231982142857101</v>
      </c>
      <c r="CH96">
        <v>12.1866392857143</v>
      </c>
      <c r="CI96">
        <v>1999.9685714285699</v>
      </c>
      <c r="CJ96">
        <v>0.98000003571428596</v>
      </c>
      <c r="CK96">
        <v>2.0000196428571398E-2</v>
      </c>
      <c r="CL96">
        <v>0</v>
      </c>
      <c r="CM96">
        <v>2.5531357142857201</v>
      </c>
      <c r="CN96">
        <v>0</v>
      </c>
      <c r="CO96">
        <v>3727.2635714285698</v>
      </c>
      <c r="CP96">
        <v>16705.142857142899</v>
      </c>
      <c r="CQ96">
        <v>40.5</v>
      </c>
      <c r="CR96">
        <v>42.229750000000003</v>
      </c>
      <c r="CS96">
        <v>41.4955</v>
      </c>
      <c r="CT96">
        <v>40.436999999999998</v>
      </c>
      <c r="CU96">
        <v>40.026571428571401</v>
      </c>
      <c r="CV96">
        <v>1959.96821428571</v>
      </c>
      <c r="CW96">
        <v>40.000357142857098</v>
      </c>
      <c r="CX96">
        <v>0</v>
      </c>
      <c r="CY96">
        <v>1656170252.4000001</v>
      </c>
      <c r="CZ96">
        <v>0</v>
      </c>
      <c r="DA96">
        <v>0</v>
      </c>
      <c r="DB96" t="s">
        <v>356</v>
      </c>
      <c r="DC96">
        <v>1656081796.0999999</v>
      </c>
      <c r="DD96">
        <v>1656081786.5999999</v>
      </c>
      <c r="DE96">
        <v>0</v>
      </c>
      <c r="DF96">
        <v>0.44700000000000001</v>
      </c>
      <c r="DG96">
        <v>1.2E-2</v>
      </c>
      <c r="DH96">
        <v>1.8160000000000001</v>
      </c>
      <c r="DI96">
        <v>-9.0999999999999998E-2</v>
      </c>
      <c r="DJ96">
        <v>420</v>
      </c>
      <c r="DK96">
        <v>13</v>
      </c>
      <c r="DL96">
        <v>0.64</v>
      </c>
      <c r="DM96">
        <v>0.22</v>
      </c>
      <c r="DN96">
        <v>-41.196840000000002</v>
      </c>
      <c r="DO96">
        <v>-1.1933741088179499</v>
      </c>
      <c r="DP96">
        <v>0.26540681773458602</v>
      </c>
      <c r="DQ96">
        <v>0</v>
      </c>
      <c r="DR96">
        <v>1.3326795</v>
      </c>
      <c r="DS96">
        <v>-0.15508592870544399</v>
      </c>
      <c r="DT96">
        <v>1.5030237348425299E-2</v>
      </c>
      <c r="DU96">
        <v>0</v>
      </c>
      <c r="DV96">
        <v>0</v>
      </c>
      <c r="DW96">
        <v>2</v>
      </c>
      <c r="DX96" t="s">
        <v>357</v>
      </c>
      <c r="DY96">
        <v>2.90029</v>
      </c>
      <c r="DZ96">
        <v>2.7168100000000002</v>
      </c>
      <c r="EA96">
        <v>0.16942699999999999</v>
      </c>
      <c r="EB96">
        <v>0.172538</v>
      </c>
      <c r="EC96">
        <v>7.7877000000000002E-2</v>
      </c>
      <c r="ED96">
        <v>7.3842500000000005E-2</v>
      </c>
      <c r="EE96">
        <v>23914.2</v>
      </c>
      <c r="EF96">
        <v>20474.2</v>
      </c>
      <c r="EG96">
        <v>25755.9</v>
      </c>
      <c r="EH96">
        <v>24077.8</v>
      </c>
      <c r="EI96">
        <v>40473.800000000003</v>
      </c>
      <c r="EJ96">
        <v>36879.699999999997</v>
      </c>
      <c r="EK96">
        <v>46474.7</v>
      </c>
      <c r="EL96">
        <v>42903.3</v>
      </c>
      <c r="EM96">
        <v>1.8185500000000001</v>
      </c>
      <c r="EN96">
        <v>2.2942499999999999</v>
      </c>
      <c r="EO96">
        <v>0.15825800000000001</v>
      </c>
      <c r="EP96">
        <v>0</v>
      </c>
      <c r="EQ96">
        <v>21.978000000000002</v>
      </c>
      <c r="ER96">
        <v>999.9</v>
      </c>
      <c r="ES96">
        <v>53.515999999999998</v>
      </c>
      <c r="ET96">
        <v>26.385000000000002</v>
      </c>
      <c r="EU96">
        <v>24.2029</v>
      </c>
      <c r="EV96">
        <v>52.305500000000002</v>
      </c>
      <c r="EW96">
        <v>35.8934</v>
      </c>
      <c r="EX96">
        <v>2</v>
      </c>
      <c r="EY96">
        <v>-0.345607</v>
      </c>
      <c r="EZ96">
        <v>-0.35526400000000002</v>
      </c>
      <c r="FA96">
        <v>20.246600000000001</v>
      </c>
      <c r="FB96">
        <v>5.2343599999999997</v>
      </c>
      <c r="FC96">
        <v>11.986000000000001</v>
      </c>
      <c r="FD96">
        <v>4.9565000000000001</v>
      </c>
      <c r="FE96">
        <v>3.3039499999999999</v>
      </c>
      <c r="FF96">
        <v>9999</v>
      </c>
      <c r="FG96">
        <v>311</v>
      </c>
      <c r="FH96">
        <v>3696</v>
      </c>
      <c r="FI96">
        <v>9999</v>
      </c>
      <c r="FJ96">
        <v>1.86829</v>
      </c>
      <c r="FK96">
        <v>1.8640099999999999</v>
      </c>
      <c r="FL96">
        <v>1.87161</v>
      </c>
      <c r="FM96">
        <v>1.86249</v>
      </c>
      <c r="FN96">
        <v>1.86188</v>
      </c>
      <c r="FO96">
        <v>1.86829</v>
      </c>
      <c r="FP96">
        <v>1.8584000000000001</v>
      </c>
      <c r="FQ96">
        <v>1.8649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2.79</v>
      </c>
      <c r="GF96">
        <v>5.16E-2</v>
      </c>
      <c r="GG96">
        <v>0.39499089592780401</v>
      </c>
      <c r="GH96">
        <v>3.1153520846250202E-3</v>
      </c>
      <c r="GI96">
        <v>-2.1644517400314199E-6</v>
      </c>
      <c r="GJ96">
        <v>9.0383515404126001E-10</v>
      </c>
      <c r="GK96">
        <v>5.1554237621799399E-2</v>
      </c>
      <c r="GL96">
        <v>0</v>
      </c>
      <c r="GM96">
        <v>0</v>
      </c>
      <c r="GN96">
        <v>0</v>
      </c>
      <c r="GO96">
        <v>18</v>
      </c>
      <c r="GP96">
        <v>2154</v>
      </c>
      <c r="GQ96">
        <v>2</v>
      </c>
      <c r="GR96">
        <v>17</v>
      </c>
      <c r="GS96">
        <v>1474.3</v>
      </c>
      <c r="GT96">
        <v>1474.5</v>
      </c>
      <c r="GU96">
        <v>3.29834</v>
      </c>
      <c r="GV96">
        <v>2.2949199999999998</v>
      </c>
      <c r="GW96">
        <v>1.9982899999999999</v>
      </c>
      <c r="GX96">
        <v>2.7002000000000002</v>
      </c>
      <c r="GY96">
        <v>2.0935100000000002</v>
      </c>
      <c r="GZ96">
        <v>2.4060100000000002</v>
      </c>
      <c r="HA96">
        <v>35.082500000000003</v>
      </c>
      <c r="HB96">
        <v>15.900700000000001</v>
      </c>
      <c r="HC96">
        <v>18</v>
      </c>
      <c r="HD96">
        <v>409</v>
      </c>
      <c r="HE96">
        <v>729.90800000000002</v>
      </c>
      <c r="HF96">
        <v>23.001100000000001</v>
      </c>
      <c r="HG96">
        <v>22.942799999999998</v>
      </c>
      <c r="HH96">
        <v>30.000399999999999</v>
      </c>
      <c r="HI96">
        <v>22.698699999999999</v>
      </c>
      <c r="HJ96">
        <v>22.6921</v>
      </c>
      <c r="HK96">
        <v>66.040400000000005</v>
      </c>
      <c r="HL96">
        <v>36.387300000000003</v>
      </c>
      <c r="HM96">
        <v>82.031300000000002</v>
      </c>
      <c r="HN96">
        <v>23</v>
      </c>
      <c r="HO96">
        <v>1372.03</v>
      </c>
      <c r="HP96">
        <v>18.7773</v>
      </c>
      <c r="HQ96">
        <v>98.427400000000006</v>
      </c>
      <c r="HR96">
        <v>100.90900000000001</v>
      </c>
    </row>
    <row r="97" spans="1:226" x14ac:dyDescent="0.2">
      <c r="A97">
        <v>81</v>
      </c>
      <c r="B97">
        <v>1656170258.5999999</v>
      </c>
      <c r="C97">
        <v>462.09999990463302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1656170251.0999999</v>
      </c>
      <c r="J97">
        <f t="shared" si="34"/>
        <v>2.5714260614062181E-3</v>
      </c>
      <c r="K97">
        <f t="shared" si="35"/>
        <v>2.5714260614062181</v>
      </c>
      <c r="L97">
        <f t="shared" si="36"/>
        <v>33.292850170835464</v>
      </c>
      <c r="M97">
        <f t="shared" si="37"/>
        <v>1300.37037037037</v>
      </c>
      <c r="N97">
        <f t="shared" si="38"/>
        <v>826.18151233758624</v>
      </c>
      <c r="O97">
        <f t="shared" si="39"/>
        <v>63.146724145085862</v>
      </c>
      <c r="P97">
        <f t="shared" si="40"/>
        <v>99.389937729166007</v>
      </c>
      <c r="Q97">
        <f t="shared" si="41"/>
        <v>0.12373918468090983</v>
      </c>
      <c r="R97">
        <f t="shared" si="42"/>
        <v>3.2813359660092334</v>
      </c>
      <c r="S97">
        <f t="shared" si="43"/>
        <v>0.12120414336057472</v>
      </c>
      <c r="T97">
        <f t="shared" si="44"/>
        <v>7.597602732877487E-2</v>
      </c>
      <c r="U97">
        <f t="shared" si="45"/>
        <v>321.51395255555605</v>
      </c>
      <c r="V97">
        <f t="shared" si="46"/>
        <v>25.574452937235776</v>
      </c>
      <c r="W97">
        <f t="shared" si="47"/>
        <v>24.5801814814815</v>
      </c>
      <c r="X97">
        <f t="shared" si="48"/>
        <v>3.100957816222865</v>
      </c>
      <c r="Y97">
        <f t="shared" si="49"/>
        <v>49.620820532171983</v>
      </c>
      <c r="Z97">
        <f t="shared" si="50"/>
        <v>1.5285105205242919</v>
      </c>
      <c r="AA97">
        <f t="shared" si="51"/>
        <v>3.0803813885610216</v>
      </c>
      <c r="AB97">
        <f t="shared" si="52"/>
        <v>1.5724472956985731</v>
      </c>
      <c r="AC97">
        <f t="shared" si="53"/>
        <v>-113.39988930801422</v>
      </c>
      <c r="AD97">
        <f t="shared" si="54"/>
        <v>-19.68410512416229</v>
      </c>
      <c r="AE97">
        <f t="shared" si="55"/>
        <v>-1.262829169151672</v>
      </c>
      <c r="AF97">
        <f t="shared" si="56"/>
        <v>187.16712895422788</v>
      </c>
      <c r="AG97">
        <f t="shared" si="57"/>
        <v>76.441478011744223</v>
      </c>
      <c r="AH97">
        <f t="shared" si="58"/>
        <v>2.5670782953448952</v>
      </c>
      <c r="AI97">
        <f t="shared" si="59"/>
        <v>33.292850170835464</v>
      </c>
      <c r="AJ97">
        <v>1382.1263659055701</v>
      </c>
      <c r="AK97">
        <v>1350.5852121212099</v>
      </c>
      <c r="AL97">
        <v>3.3686040107105799</v>
      </c>
      <c r="AM97">
        <v>66.878443452550002</v>
      </c>
      <c r="AN97">
        <f t="shared" si="60"/>
        <v>2.5714260614062181</v>
      </c>
      <c r="AO97">
        <v>18.7049547775555</v>
      </c>
      <c r="AP97">
        <v>20.015206060606001</v>
      </c>
      <c r="AQ97">
        <v>2.26885937312504E-5</v>
      </c>
      <c r="AR97">
        <v>77.419328598237499</v>
      </c>
      <c r="AS97">
        <v>29</v>
      </c>
      <c r="AT97">
        <v>6</v>
      </c>
      <c r="AU97">
        <f t="shared" si="61"/>
        <v>1</v>
      </c>
      <c r="AV97">
        <f t="shared" si="62"/>
        <v>0</v>
      </c>
      <c r="AW97">
        <f t="shared" si="63"/>
        <v>40737.815066661176</v>
      </c>
      <c r="AX97">
        <f t="shared" si="64"/>
        <v>1999.98703703704</v>
      </c>
      <c r="AY97">
        <f t="shared" si="65"/>
        <v>1681.1891222222246</v>
      </c>
      <c r="AZ97">
        <f t="shared" si="66"/>
        <v>0.84060000944450564</v>
      </c>
      <c r="BA97">
        <f t="shared" si="67"/>
        <v>0.16075801822789593</v>
      </c>
      <c r="BB97">
        <v>2.6</v>
      </c>
      <c r="BC97">
        <v>0.5</v>
      </c>
      <c r="BD97" t="s">
        <v>355</v>
      </c>
      <c r="BE97">
        <v>2</v>
      </c>
      <c r="BF97" t="b">
        <v>1</v>
      </c>
      <c r="BG97">
        <v>1656170251.0999999</v>
      </c>
      <c r="BH97">
        <v>1300.37037037037</v>
      </c>
      <c r="BI97">
        <v>1341.8551851851901</v>
      </c>
      <c r="BJ97">
        <v>19.9983</v>
      </c>
      <c r="BK97">
        <v>18.6901333333333</v>
      </c>
      <c r="BL97">
        <v>1297.60111111111</v>
      </c>
      <c r="BM97">
        <v>19.946759259259299</v>
      </c>
      <c r="BN97">
        <v>500.00714814814802</v>
      </c>
      <c r="BO97">
        <v>76.331966666666702</v>
      </c>
      <c r="BP97">
        <v>0.100056081481481</v>
      </c>
      <c r="BQ97">
        <v>24.468911111111101</v>
      </c>
      <c r="BR97">
        <v>24.5801814814815</v>
      </c>
      <c r="BS97">
        <v>999.9</v>
      </c>
      <c r="BT97">
        <v>0</v>
      </c>
      <c r="BU97">
        <v>0</v>
      </c>
      <c r="BV97">
        <v>10008.248148148101</v>
      </c>
      <c r="BW97">
        <v>0</v>
      </c>
      <c r="BX97">
        <v>1404.35407407407</v>
      </c>
      <c r="BY97">
        <v>-41.486059259259299</v>
      </c>
      <c r="BZ97">
        <v>1326.9062962963001</v>
      </c>
      <c r="CA97">
        <v>1367.4137037037001</v>
      </c>
      <c r="CB97">
        <v>1.30817740740741</v>
      </c>
      <c r="CC97">
        <v>1341.8551851851901</v>
      </c>
      <c r="CD97">
        <v>18.6901333333333</v>
      </c>
      <c r="CE97">
        <v>1.5265096296296301</v>
      </c>
      <c r="CF97">
        <v>1.4266537037036999</v>
      </c>
      <c r="CG97">
        <v>13.236314814814801</v>
      </c>
      <c r="CH97">
        <v>12.203944444444399</v>
      </c>
      <c r="CI97">
        <v>1999.98703703704</v>
      </c>
      <c r="CJ97">
        <v>0.98000033333333303</v>
      </c>
      <c r="CK97">
        <v>1.99998888888889E-2</v>
      </c>
      <c r="CL97">
        <v>0</v>
      </c>
      <c r="CM97">
        <v>2.60111111111111</v>
      </c>
      <c r="CN97">
        <v>0</v>
      </c>
      <c r="CO97">
        <v>3730.42333333333</v>
      </c>
      <c r="CP97">
        <v>16705.281481481499</v>
      </c>
      <c r="CQ97">
        <v>40.497666666666703</v>
      </c>
      <c r="CR97">
        <v>42.243000000000002</v>
      </c>
      <c r="CS97">
        <v>41.5</v>
      </c>
      <c r="CT97">
        <v>40.436999999999998</v>
      </c>
      <c r="CU97">
        <v>40.043629629629599</v>
      </c>
      <c r="CV97">
        <v>1959.9866666666701</v>
      </c>
      <c r="CW97">
        <v>40.000370370370398</v>
      </c>
      <c r="CX97">
        <v>0</v>
      </c>
      <c r="CY97">
        <v>1656170257.2</v>
      </c>
      <c r="CZ97">
        <v>0</v>
      </c>
      <c r="DA97">
        <v>0</v>
      </c>
      <c r="DB97" t="s">
        <v>356</v>
      </c>
      <c r="DC97">
        <v>1656081796.0999999</v>
      </c>
      <c r="DD97">
        <v>1656081786.5999999</v>
      </c>
      <c r="DE97">
        <v>0</v>
      </c>
      <c r="DF97">
        <v>0.44700000000000001</v>
      </c>
      <c r="DG97">
        <v>1.2E-2</v>
      </c>
      <c r="DH97">
        <v>1.8160000000000001</v>
      </c>
      <c r="DI97">
        <v>-9.0999999999999998E-2</v>
      </c>
      <c r="DJ97">
        <v>420</v>
      </c>
      <c r="DK97">
        <v>13</v>
      </c>
      <c r="DL97">
        <v>0.64</v>
      </c>
      <c r="DM97">
        <v>0.22</v>
      </c>
      <c r="DN97">
        <v>-41.294787499999998</v>
      </c>
      <c r="DO97">
        <v>-2.9787951219511499</v>
      </c>
      <c r="DP97">
        <v>0.30191395644082097</v>
      </c>
      <c r="DQ97">
        <v>0</v>
      </c>
      <c r="DR97">
        <v>1.31890475</v>
      </c>
      <c r="DS97">
        <v>-0.171946604127584</v>
      </c>
      <c r="DT97">
        <v>1.6673360937060601E-2</v>
      </c>
      <c r="DU97">
        <v>0</v>
      </c>
      <c r="DV97">
        <v>0</v>
      </c>
      <c r="DW97">
        <v>2</v>
      </c>
      <c r="DX97" t="s">
        <v>357</v>
      </c>
      <c r="DY97">
        <v>2.9003199999999998</v>
      </c>
      <c r="DZ97">
        <v>2.7166000000000001</v>
      </c>
      <c r="EA97">
        <v>0.170735</v>
      </c>
      <c r="EB97">
        <v>0.17383299999999999</v>
      </c>
      <c r="EC97">
        <v>7.7920500000000004E-2</v>
      </c>
      <c r="ED97">
        <v>7.3927199999999998E-2</v>
      </c>
      <c r="EE97">
        <v>23876</v>
      </c>
      <c r="EF97">
        <v>20442.400000000001</v>
      </c>
      <c r="EG97">
        <v>25755.3</v>
      </c>
      <c r="EH97">
        <v>24078</v>
      </c>
      <c r="EI97">
        <v>40471.4</v>
      </c>
      <c r="EJ97">
        <v>36876.300000000003</v>
      </c>
      <c r="EK97">
        <v>46474.1</v>
      </c>
      <c r="EL97">
        <v>42903.199999999997</v>
      </c>
      <c r="EM97">
        <v>1.8193299999999999</v>
      </c>
      <c r="EN97">
        <v>2.2940800000000001</v>
      </c>
      <c r="EO97">
        <v>0.16187099999999999</v>
      </c>
      <c r="EP97">
        <v>0</v>
      </c>
      <c r="EQ97">
        <v>21.978400000000001</v>
      </c>
      <c r="ER97">
        <v>999.9</v>
      </c>
      <c r="ES97">
        <v>53.515999999999998</v>
      </c>
      <c r="ET97">
        <v>26.395</v>
      </c>
      <c r="EU97">
        <v>24.217300000000002</v>
      </c>
      <c r="EV97">
        <v>52.585500000000003</v>
      </c>
      <c r="EW97">
        <v>35.9255</v>
      </c>
      <c r="EX97">
        <v>2</v>
      </c>
      <c r="EY97">
        <v>-0.34537600000000002</v>
      </c>
      <c r="EZ97">
        <v>-0.34971400000000002</v>
      </c>
      <c r="FA97">
        <v>20.2468</v>
      </c>
      <c r="FB97">
        <v>5.23421</v>
      </c>
      <c r="FC97">
        <v>11.986000000000001</v>
      </c>
      <c r="FD97">
        <v>4.95655</v>
      </c>
      <c r="FE97">
        <v>3.3039499999999999</v>
      </c>
      <c r="FF97">
        <v>9999</v>
      </c>
      <c r="FG97">
        <v>311</v>
      </c>
      <c r="FH97">
        <v>3696</v>
      </c>
      <c r="FI97">
        <v>9999</v>
      </c>
      <c r="FJ97">
        <v>1.86829</v>
      </c>
      <c r="FK97">
        <v>1.8640099999999999</v>
      </c>
      <c r="FL97">
        <v>1.87161</v>
      </c>
      <c r="FM97">
        <v>1.8624700000000001</v>
      </c>
      <c r="FN97">
        <v>1.86188</v>
      </c>
      <c r="FO97">
        <v>1.86829</v>
      </c>
      <c r="FP97">
        <v>1.8584099999999999</v>
      </c>
      <c r="FQ97">
        <v>1.8648899999999999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2.82</v>
      </c>
      <c r="GF97">
        <v>5.16E-2</v>
      </c>
      <c r="GG97">
        <v>0.39499089592780401</v>
      </c>
      <c r="GH97">
        <v>3.1153520846250202E-3</v>
      </c>
      <c r="GI97">
        <v>-2.1644517400314199E-6</v>
      </c>
      <c r="GJ97">
        <v>9.0383515404126001E-10</v>
      </c>
      <c r="GK97">
        <v>5.1554237621799399E-2</v>
      </c>
      <c r="GL97">
        <v>0</v>
      </c>
      <c r="GM97">
        <v>0</v>
      </c>
      <c r="GN97">
        <v>0</v>
      </c>
      <c r="GO97">
        <v>18</v>
      </c>
      <c r="GP97">
        <v>2154</v>
      </c>
      <c r="GQ97">
        <v>2</v>
      </c>
      <c r="GR97">
        <v>17</v>
      </c>
      <c r="GS97">
        <v>1474.4</v>
      </c>
      <c r="GT97">
        <v>1474.5</v>
      </c>
      <c r="GU97">
        <v>3.3276400000000002</v>
      </c>
      <c r="GV97">
        <v>2.2961399999999998</v>
      </c>
      <c r="GW97">
        <v>1.9982899999999999</v>
      </c>
      <c r="GX97">
        <v>2.7002000000000002</v>
      </c>
      <c r="GY97">
        <v>2.0935100000000002</v>
      </c>
      <c r="GZ97">
        <v>2.4291999999999998</v>
      </c>
      <c r="HA97">
        <v>35.105499999999999</v>
      </c>
      <c r="HB97">
        <v>15.900700000000001</v>
      </c>
      <c r="HC97">
        <v>18</v>
      </c>
      <c r="HD97">
        <v>409.447</v>
      </c>
      <c r="HE97">
        <v>729.822</v>
      </c>
      <c r="HF97">
        <v>23.001100000000001</v>
      </c>
      <c r="HG97">
        <v>22.947600000000001</v>
      </c>
      <c r="HH97">
        <v>30.000299999999999</v>
      </c>
      <c r="HI97">
        <v>22.703399999999998</v>
      </c>
      <c r="HJ97">
        <v>22.6968</v>
      </c>
      <c r="HK97">
        <v>66.619900000000001</v>
      </c>
      <c r="HL97">
        <v>36.387300000000003</v>
      </c>
      <c r="HM97">
        <v>82.031300000000002</v>
      </c>
      <c r="HN97">
        <v>23</v>
      </c>
      <c r="HO97">
        <v>1385.53</v>
      </c>
      <c r="HP97">
        <v>18.777799999999999</v>
      </c>
      <c r="HQ97">
        <v>98.425799999999995</v>
      </c>
      <c r="HR97">
        <v>100.90900000000001</v>
      </c>
    </row>
    <row r="98" spans="1:226" x14ac:dyDescent="0.2">
      <c r="A98">
        <v>82</v>
      </c>
      <c r="B98">
        <v>1656170263.5999999</v>
      </c>
      <c r="C98">
        <v>467.09999990463302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1656170255.81429</v>
      </c>
      <c r="J98">
        <f t="shared" si="34"/>
        <v>2.5441165628045459E-3</v>
      </c>
      <c r="K98">
        <f t="shared" si="35"/>
        <v>2.5441165628045459</v>
      </c>
      <c r="L98">
        <f t="shared" si="36"/>
        <v>33.698880378201636</v>
      </c>
      <c r="M98">
        <f t="shared" si="37"/>
        <v>1315.99357142857</v>
      </c>
      <c r="N98">
        <f t="shared" si="38"/>
        <v>829.82658327143031</v>
      </c>
      <c r="O98">
        <f t="shared" si="39"/>
        <v>63.424736984356052</v>
      </c>
      <c r="P98">
        <f t="shared" si="40"/>
        <v>100.58311920053197</v>
      </c>
      <c r="Q98">
        <f t="shared" si="41"/>
        <v>0.12200576571807942</v>
      </c>
      <c r="R98">
        <f t="shared" si="42"/>
        <v>3.2809319713961376</v>
      </c>
      <c r="S98">
        <f t="shared" si="43"/>
        <v>0.11954019251640487</v>
      </c>
      <c r="T98">
        <f t="shared" si="44"/>
        <v>7.4929992294362036E-2</v>
      </c>
      <c r="U98">
        <f t="shared" si="45"/>
        <v>321.51041399999997</v>
      </c>
      <c r="V98">
        <f t="shared" si="46"/>
        <v>25.589668536089924</v>
      </c>
      <c r="W98">
        <f t="shared" si="47"/>
        <v>24.610717857142902</v>
      </c>
      <c r="X98">
        <f t="shared" si="48"/>
        <v>3.1066256545744828</v>
      </c>
      <c r="Y98">
        <f t="shared" si="49"/>
        <v>49.620783083963019</v>
      </c>
      <c r="Z98">
        <f t="shared" si="50"/>
        <v>1.5293068117439439</v>
      </c>
      <c r="AA98">
        <f t="shared" si="51"/>
        <v>3.0819884667201105</v>
      </c>
      <c r="AB98">
        <f t="shared" si="52"/>
        <v>1.5773188428305389</v>
      </c>
      <c r="AC98">
        <f t="shared" si="53"/>
        <v>-112.19554041968047</v>
      </c>
      <c r="AD98">
        <f t="shared" si="54"/>
        <v>-23.541678111194233</v>
      </c>
      <c r="AE98">
        <f t="shared" si="55"/>
        <v>-1.5107957802563665</v>
      </c>
      <c r="AF98">
        <f t="shared" si="56"/>
        <v>184.26239968886887</v>
      </c>
      <c r="AG98">
        <f t="shared" si="57"/>
        <v>76.568724012843404</v>
      </c>
      <c r="AH98">
        <f t="shared" si="58"/>
        <v>2.5460070213850114</v>
      </c>
      <c r="AI98">
        <f t="shared" si="59"/>
        <v>33.698880378201636</v>
      </c>
      <c r="AJ98">
        <v>1399.1975011377899</v>
      </c>
      <c r="AK98">
        <v>1367.50478787879</v>
      </c>
      <c r="AL98">
        <v>3.3531421407710602</v>
      </c>
      <c r="AM98">
        <v>66.878443452550002</v>
      </c>
      <c r="AN98">
        <f t="shared" si="60"/>
        <v>2.5441165628045459</v>
      </c>
      <c r="AO98">
        <v>18.7318250642228</v>
      </c>
      <c r="AP98">
        <v>20.0281424242424</v>
      </c>
      <c r="AQ98">
        <v>2.56249934334682E-5</v>
      </c>
      <c r="AR98">
        <v>77.419328598237499</v>
      </c>
      <c r="AS98">
        <v>29</v>
      </c>
      <c r="AT98">
        <v>6</v>
      </c>
      <c r="AU98">
        <f t="shared" si="61"/>
        <v>1</v>
      </c>
      <c r="AV98">
        <f t="shared" si="62"/>
        <v>0</v>
      </c>
      <c r="AW98">
        <f t="shared" si="63"/>
        <v>40729.905839194478</v>
      </c>
      <c r="AX98">
        <f t="shared" si="64"/>
        <v>1999.9649999999999</v>
      </c>
      <c r="AY98">
        <f t="shared" si="65"/>
        <v>1681.1705999999999</v>
      </c>
      <c r="AZ98">
        <f t="shared" si="66"/>
        <v>0.84060001050018374</v>
      </c>
      <c r="BA98">
        <f t="shared" si="67"/>
        <v>0.16075802026535463</v>
      </c>
      <c r="BB98">
        <v>2.6</v>
      </c>
      <c r="BC98">
        <v>0.5</v>
      </c>
      <c r="BD98" t="s">
        <v>355</v>
      </c>
      <c r="BE98">
        <v>2</v>
      </c>
      <c r="BF98" t="b">
        <v>1</v>
      </c>
      <c r="BG98">
        <v>1656170255.81429</v>
      </c>
      <c r="BH98">
        <v>1315.99357142857</v>
      </c>
      <c r="BI98">
        <v>1357.5514285714301</v>
      </c>
      <c r="BJ98">
        <v>20.008903571428601</v>
      </c>
      <c r="BK98">
        <v>18.711475</v>
      </c>
      <c r="BL98">
        <v>1313.1914285714299</v>
      </c>
      <c r="BM98">
        <v>19.957353571428602</v>
      </c>
      <c r="BN98">
        <v>500.00185714285698</v>
      </c>
      <c r="BO98">
        <v>76.331332142857093</v>
      </c>
      <c r="BP98">
        <v>9.9982860714285707E-2</v>
      </c>
      <c r="BQ98">
        <v>24.477625</v>
      </c>
      <c r="BR98">
        <v>24.610717857142902</v>
      </c>
      <c r="BS98">
        <v>999.9</v>
      </c>
      <c r="BT98">
        <v>0</v>
      </c>
      <c r="BU98">
        <v>0</v>
      </c>
      <c r="BV98">
        <v>10006.6142857143</v>
      </c>
      <c r="BW98">
        <v>0</v>
      </c>
      <c r="BX98">
        <v>1404.8421428571401</v>
      </c>
      <c r="BY98">
        <v>-41.558939285714303</v>
      </c>
      <c r="BZ98">
        <v>1342.8625</v>
      </c>
      <c r="CA98">
        <v>1383.4389285714301</v>
      </c>
      <c r="CB98">
        <v>1.297445</v>
      </c>
      <c r="CC98">
        <v>1357.5514285714301</v>
      </c>
      <c r="CD98">
        <v>18.711475</v>
      </c>
      <c r="CE98">
        <v>1.52730607142857</v>
      </c>
      <c r="CF98">
        <v>1.42827107142857</v>
      </c>
      <c r="CG98">
        <v>13.2443071428571</v>
      </c>
      <c r="CH98">
        <v>12.221142857142899</v>
      </c>
      <c r="CI98">
        <v>1999.9649999999999</v>
      </c>
      <c r="CJ98">
        <v>0.98000035714285705</v>
      </c>
      <c r="CK98">
        <v>1.9999864285714299E-2</v>
      </c>
      <c r="CL98">
        <v>0</v>
      </c>
      <c r="CM98">
        <v>2.5920999999999998</v>
      </c>
      <c r="CN98">
        <v>0</v>
      </c>
      <c r="CO98">
        <v>3729.4146428571398</v>
      </c>
      <c r="CP98">
        <v>16705.099999999999</v>
      </c>
      <c r="CQ98">
        <v>40.497750000000003</v>
      </c>
      <c r="CR98">
        <v>42.2455</v>
      </c>
      <c r="CS98">
        <v>41.5</v>
      </c>
      <c r="CT98">
        <v>40.436999999999998</v>
      </c>
      <c r="CU98">
        <v>40.055357142857098</v>
      </c>
      <c r="CV98">
        <v>1959.9649999999999</v>
      </c>
      <c r="CW98">
        <v>40</v>
      </c>
      <c r="CX98">
        <v>0</v>
      </c>
      <c r="CY98">
        <v>1656170262.5999999</v>
      </c>
      <c r="CZ98">
        <v>0</v>
      </c>
      <c r="DA98">
        <v>0</v>
      </c>
      <c r="DB98" t="s">
        <v>356</v>
      </c>
      <c r="DC98">
        <v>1656081796.0999999</v>
      </c>
      <c r="DD98">
        <v>1656081786.5999999</v>
      </c>
      <c r="DE98">
        <v>0</v>
      </c>
      <c r="DF98">
        <v>0.44700000000000001</v>
      </c>
      <c r="DG98">
        <v>1.2E-2</v>
      </c>
      <c r="DH98">
        <v>1.8160000000000001</v>
      </c>
      <c r="DI98">
        <v>-9.0999999999999998E-2</v>
      </c>
      <c r="DJ98">
        <v>420</v>
      </c>
      <c r="DK98">
        <v>13</v>
      </c>
      <c r="DL98">
        <v>0.64</v>
      </c>
      <c r="DM98">
        <v>0.22</v>
      </c>
      <c r="DN98">
        <v>-41.479664999999997</v>
      </c>
      <c r="DO98">
        <v>-1.8832930581612599</v>
      </c>
      <c r="DP98">
        <v>0.254866388084031</v>
      </c>
      <c r="DQ98">
        <v>0</v>
      </c>
      <c r="DR98">
        <v>1.30588375</v>
      </c>
      <c r="DS98">
        <v>-0.15370277673546101</v>
      </c>
      <c r="DT98">
        <v>1.50862735106288E-2</v>
      </c>
      <c r="DU98">
        <v>0</v>
      </c>
      <c r="DV98">
        <v>0</v>
      </c>
      <c r="DW98">
        <v>2</v>
      </c>
      <c r="DX98" t="s">
        <v>357</v>
      </c>
      <c r="DY98">
        <v>2.9000499999999998</v>
      </c>
      <c r="DZ98">
        <v>2.7162600000000001</v>
      </c>
      <c r="EA98">
        <v>0.17202899999999999</v>
      </c>
      <c r="EB98">
        <v>0.175042</v>
      </c>
      <c r="EC98">
        <v>7.7953700000000001E-2</v>
      </c>
      <c r="ED98">
        <v>7.3969999999999994E-2</v>
      </c>
      <c r="EE98">
        <v>23838.5</v>
      </c>
      <c r="EF98">
        <v>20412.099999999999</v>
      </c>
      <c r="EG98">
        <v>25754.9</v>
      </c>
      <c r="EH98">
        <v>24077.5</v>
      </c>
      <c r="EI98">
        <v>40469.4</v>
      </c>
      <c r="EJ98">
        <v>36873.9</v>
      </c>
      <c r="EK98">
        <v>46473.5</v>
      </c>
      <c r="EL98">
        <v>42902.3</v>
      </c>
      <c r="EM98">
        <v>1.8190500000000001</v>
      </c>
      <c r="EN98">
        <v>2.2940200000000002</v>
      </c>
      <c r="EO98">
        <v>0.15798999999999999</v>
      </c>
      <c r="EP98">
        <v>0</v>
      </c>
      <c r="EQ98">
        <v>21.986599999999999</v>
      </c>
      <c r="ER98">
        <v>999.9</v>
      </c>
      <c r="ES98">
        <v>53.515999999999998</v>
      </c>
      <c r="ET98">
        <v>26.414999999999999</v>
      </c>
      <c r="EU98">
        <v>24.243500000000001</v>
      </c>
      <c r="EV98">
        <v>52.625500000000002</v>
      </c>
      <c r="EW98">
        <v>35.921500000000002</v>
      </c>
      <c r="EX98">
        <v>2</v>
      </c>
      <c r="EY98">
        <v>-0.34497499999999998</v>
      </c>
      <c r="EZ98">
        <v>-0.34417199999999998</v>
      </c>
      <c r="FA98">
        <v>20.246600000000001</v>
      </c>
      <c r="FB98">
        <v>5.2349600000000001</v>
      </c>
      <c r="FC98">
        <v>11.986000000000001</v>
      </c>
      <c r="FD98">
        <v>4.9564000000000004</v>
      </c>
      <c r="FE98">
        <v>3.3039000000000001</v>
      </c>
      <c r="FF98">
        <v>9999</v>
      </c>
      <c r="FG98">
        <v>311</v>
      </c>
      <c r="FH98">
        <v>3696.3</v>
      </c>
      <c r="FI98">
        <v>9999</v>
      </c>
      <c r="FJ98">
        <v>1.86829</v>
      </c>
      <c r="FK98">
        <v>1.8640099999999999</v>
      </c>
      <c r="FL98">
        <v>1.87158</v>
      </c>
      <c r="FM98">
        <v>1.8624799999999999</v>
      </c>
      <c r="FN98">
        <v>1.86188</v>
      </c>
      <c r="FO98">
        <v>1.86829</v>
      </c>
      <c r="FP98">
        <v>1.85843</v>
      </c>
      <c r="FQ98">
        <v>1.8648899999999999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2.86</v>
      </c>
      <c r="GF98">
        <v>5.1499999999999997E-2</v>
      </c>
      <c r="GG98">
        <v>0.39499089592780401</v>
      </c>
      <c r="GH98">
        <v>3.1153520846250202E-3</v>
      </c>
      <c r="GI98">
        <v>-2.1644517400314199E-6</v>
      </c>
      <c r="GJ98">
        <v>9.0383515404126001E-10</v>
      </c>
      <c r="GK98">
        <v>5.1554237621799399E-2</v>
      </c>
      <c r="GL98">
        <v>0</v>
      </c>
      <c r="GM98">
        <v>0</v>
      </c>
      <c r="GN98">
        <v>0</v>
      </c>
      <c r="GO98">
        <v>18</v>
      </c>
      <c r="GP98">
        <v>2154</v>
      </c>
      <c r="GQ98">
        <v>2</v>
      </c>
      <c r="GR98">
        <v>17</v>
      </c>
      <c r="GS98">
        <v>1474.5</v>
      </c>
      <c r="GT98">
        <v>1474.6</v>
      </c>
      <c r="GU98">
        <v>3.3593799999999998</v>
      </c>
      <c r="GV98">
        <v>2.2985799999999998</v>
      </c>
      <c r="GW98">
        <v>1.9982899999999999</v>
      </c>
      <c r="GX98">
        <v>2.6989700000000001</v>
      </c>
      <c r="GY98">
        <v>2.0935100000000002</v>
      </c>
      <c r="GZ98">
        <v>2.4597199999999999</v>
      </c>
      <c r="HA98">
        <v>35.128599999999999</v>
      </c>
      <c r="HB98">
        <v>15.900700000000001</v>
      </c>
      <c r="HC98">
        <v>18</v>
      </c>
      <c r="HD98">
        <v>409.33800000000002</v>
      </c>
      <c r="HE98">
        <v>729.83299999999997</v>
      </c>
      <c r="HF98">
        <v>23.001100000000001</v>
      </c>
      <c r="HG98">
        <v>22.952500000000001</v>
      </c>
      <c r="HH98">
        <v>30.000399999999999</v>
      </c>
      <c r="HI98">
        <v>22.708400000000001</v>
      </c>
      <c r="HJ98">
        <v>22.700600000000001</v>
      </c>
      <c r="HK98">
        <v>67.264600000000002</v>
      </c>
      <c r="HL98">
        <v>36.387300000000003</v>
      </c>
      <c r="HM98">
        <v>82.031300000000002</v>
      </c>
      <c r="HN98">
        <v>23</v>
      </c>
      <c r="HO98">
        <v>1405.79</v>
      </c>
      <c r="HP98">
        <v>18.785699999999999</v>
      </c>
      <c r="HQ98">
        <v>98.424499999999995</v>
      </c>
      <c r="HR98">
        <v>100.907</v>
      </c>
    </row>
    <row r="99" spans="1:226" x14ac:dyDescent="0.2">
      <c r="A99">
        <v>83</v>
      </c>
      <c r="B99">
        <v>1656170268.5999999</v>
      </c>
      <c r="C99">
        <v>472.09999990463302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1656170261.0999999</v>
      </c>
      <c r="J99">
        <f t="shared" si="34"/>
        <v>2.5337889698978959E-3</v>
      </c>
      <c r="K99">
        <f t="shared" si="35"/>
        <v>2.5337889698978957</v>
      </c>
      <c r="L99">
        <f t="shared" si="36"/>
        <v>33.275596367413158</v>
      </c>
      <c r="M99">
        <f t="shared" si="37"/>
        <v>1333.47</v>
      </c>
      <c r="N99">
        <f t="shared" si="38"/>
        <v>851.86359335382383</v>
      </c>
      <c r="O99">
        <f t="shared" si="39"/>
        <v>65.108448549176529</v>
      </c>
      <c r="P99">
        <f t="shared" si="40"/>
        <v>101.91791686396138</v>
      </c>
      <c r="Q99">
        <f t="shared" si="41"/>
        <v>0.12185970932970325</v>
      </c>
      <c r="R99">
        <f t="shared" si="42"/>
        <v>3.2802569677597786</v>
      </c>
      <c r="S99">
        <f t="shared" si="43"/>
        <v>0.11939947652740981</v>
      </c>
      <c r="T99">
        <f t="shared" si="44"/>
        <v>7.4841577992311711E-2</v>
      </c>
      <c r="U99">
        <f t="shared" si="45"/>
        <v>321.51304444444418</v>
      </c>
      <c r="V99">
        <f t="shared" si="46"/>
        <v>25.60500632772214</v>
      </c>
      <c r="W99">
        <f t="shared" si="47"/>
        <v>24.591533333333299</v>
      </c>
      <c r="X99">
        <f t="shared" si="48"/>
        <v>3.103063770266</v>
      </c>
      <c r="Y99">
        <f t="shared" si="49"/>
        <v>49.614777335082181</v>
      </c>
      <c r="Z99">
        <f t="shared" si="50"/>
        <v>1.5302842019812619</v>
      </c>
      <c r="AA99">
        <f t="shared" si="51"/>
        <v>3.0843314918985061</v>
      </c>
      <c r="AB99">
        <f t="shared" si="52"/>
        <v>1.5727795682847381</v>
      </c>
      <c r="AC99">
        <f t="shared" si="53"/>
        <v>-111.7400935724972</v>
      </c>
      <c r="AD99">
        <f t="shared" si="54"/>
        <v>-17.898700567777571</v>
      </c>
      <c r="AE99">
        <f t="shared" si="55"/>
        <v>-1.1488544082089094</v>
      </c>
      <c r="AF99">
        <f t="shared" si="56"/>
        <v>190.72539589596047</v>
      </c>
      <c r="AG99">
        <f t="shared" si="57"/>
        <v>76.728813892480588</v>
      </c>
      <c r="AH99">
        <f t="shared" si="58"/>
        <v>2.5252943851650942</v>
      </c>
      <c r="AI99">
        <f t="shared" si="59"/>
        <v>33.275596367413158</v>
      </c>
      <c r="AJ99">
        <v>1415.8449982090799</v>
      </c>
      <c r="AK99">
        <v>1384.2566666666701</v>
      </c>
      <c r="AL99">
        <v>3.3824638133915199</v>
      </c>
      <c r="AM99">
        <v>66.878443452550002</v>
      </c>
      <c r="AN99">
        <f t="shared" si="60"/>
        <v>2.5337889698978957</v>
      </c>
      <c r="AO99">
        <v>18.746779032198901</v>
      </c>
      <c r="AP99">
        <v>20.037856969697</v>
      </c>
      <c r="AQ99">
        <v>1.16331857007623E-5</v>
      </c>
      <c r="AR99">
        <v>77.419328598237499</v>
      </c>
      <c r="AS99">
        <v>29</v>
      </c>
      <c r="AT99">
        <v>6</v>
      </c>
      <c r="AU99">
        <f t="shared" si="61"/>
        <v>1</v>
      </c>
      <c r="AV99">
        <f t="shared" si="62"/>
        <v>0</v>
      </c>
      <c r="AW99">
        <f t="shared" si="63"/>
        <v>40716.95358168082</v>
      </c>
      <c r="AX99">
        <f t="shared" si="64"/>
        <v>1999.9814814814799</v>
      </c>
      <c r="AY99">
        <f t="shared" si="65"/>
        <v>1681.184444444443</v>
      </c>
      <c r="AZ99">
        <f t="shared" si="66"/>
        <v>0.84060000555560688</v>
      </c>
      <c r="BA99">
        <f t="shared" si="67"/>
        <v>0.16075801072232149</v>
      </c>
      <c r="BB99">
        <v>2.6</v>
      </c>
      <c r="BC99">
        <v>0.5</v>
      </c>
      <c r="BD99" t="s">
        <v>355</v>
      </c>
      <c r="BE99">
        <v>2</v>
      </c>
      <c r="BF99" t="b">
        <v>1</v>
      </c>
      <c r="BG99">
        <v>1656170261.0999999</v>
      </c>
      <c r="BH99">
        <v>1333.47</v>
      </c>
      <c r="BI99">
        <v>1375.1188888888901</v>
      </c>
      <c r="BJ99">
        <v>20.021877777777799</v>
      </c>
      <c r="BK99">
        <v>18.7350518518518</v>
      </c>
      <c r="BL99">
        <v>1330.63148148148</v>
      </c>
      <c r="BM99">
        <v>19.970322222222201</v>
      </c>
      <c r="BN99">
        <v>500.01374074074101</v>
      </c>
      <c r="BO99">
        <v>76.330577777777805</v>
      </c>
      <c r="BP99">
        <v>0.10002573333333301</v>
      </c>
      <c r="BQ99">
        <v>24.490322222222201</v>
      </c>
      <c r="BR99">
        <v>24.591533333333299</v>
      </c>
      <c r="BS99">
        <v>999.9</v>
      </c>
      <c r="BT99">
        <v>0</v>
      </c>
      <c r="BU99">
        <v>0</v>
      </c>
      <c r="BV99">
        <v>10003.844444444399</v>
      </c>
      <c r="BW99">
        <v>0</v>
      </c>
      <c r="BX99">
        <v>1405.11037037037</v>
      </c>
      <c r="BY99">
        <v>-41.649192592592598</v>
      </c>
      <c r="BZ99">
        <v>1360.71333333333</v>
      </c>
      <c r="CA99">
        <v>1401.37407407407</v>
      </c>
      <c r="CB99">
        <v>1.2868370370370401</v>
      </c>
      <c r="CC99">
        <v>1375.1188888888901</v>
      </c>
      <c r="CD99">
        <v>18.7350518518518</v>
      </c>
      <c r="CE99">
        <v>1.52828037037037</v>
      </c>
      <c r="CF99">
        <v>1.4300562962962999</v>
      </c>
      <c r="CG99">
        <v>13.254081481481499</v>
      </c>
      <c r="CH99">
        <v>12.240137037037</v>
      </c>
      <c r="CI99">
        <v>1999.9814814814799</v>
      </c>
      <c r="CJ99">
        <v>0.98000088888888903</v>
      </c>
      <c r="CK99">
        <v>1.99993074074074E-2</v>
      </c>
      <c r="CL99">
        <v>0</v>
      </c>
      <c r="CM99">
        <v>2.5872740740740698</v>
      </c>
      <c r="CN99">
        <v>0</v>
      </c>
      <c r="CO99">
        <v>3724.76111111111</v>
      </c>
      <c r="CP99">
        <v>16705.229629629601</v>
      </c>
      <c r="CQ99">
        <v>40.497666666666703</v>
      </c>
      <c r="CR99">
        <v>42.25</v>
      </c>
      <c r="CS99">
        <v>41.5</v>
      </c>
      <c r="CT99">
        <v>40.448666666666703</v>
      </c>
      <c r="CU99">
        <v>40.057407407407403</v>
      </c>
      <c r="CV99">
        <v>1959.9814814814799</v>
      </c>
      <c r="CW99">
        <v>40</v>
      </c>
      <c r="CX99">
        <v>0</v>
      </c>
      <c r="CY99">
        <v>1656170267.4000001</v>
      </c>
      <c r="CZ99">
        <v>0</v>
      </c>
      <c r="DA99">
        <v>0</v>
      </c>
      <c r="DB99" t="s">
        <v>356</v>
      </c>
      <c r="DC99">
        <v>1656081796.0999999</v>
      </c>
      <c r="DD99">
        <v>1656081786.5999999</v>
      </c>
      <c r="DE99">
        <v>0</v>
      </c>
      <c r="DF99">
        <v>0.44700000000000001</v>
      </c>
      <c r="DG99">
        <v>1.2E-2</v>
      </c>
      <c r="DH99">
        <v>1.8160000000000001</v>
      </c>
      <c r="DI99">
        <v>-9.0999999999999998E-2</v>
      </c>
      <c r="DJ99">
        <v>420</v>
      </c>
      <c r="DK99">
        <v>13</v>
      </c>
      <c r="DL99">
        <v>0.64</v>
      </c>
      <c r="DM99">
        <v>0.22</v>
      </c>
      <c r="DN99">
        <v>-41.578622500000002</v>
      </c>
      <c r="DO99">
        <v>-0.173933583489572</v>
      </c>
      <c r="DP99">
        <v>0.26475626573085997</v>
      </c>
      <c r="DQ99">
        <v>0</v>
      </c>
      <c r="DR99">
        <v>1.2952650000000001</v>
      </c>
      <c r="DS99">
        <v>-0.12020577861163401</v>
      </c>
      <c r="DT99">
        <v>1.21813431114964E-2</v>
      </c>
      <c r="DU99">
        <v>0</v>
      </c>
      <c r="DV99">
        <v>0</v>
      </c>
      <c r="DW99">
        <v>2</v>
      </c>
      <c r="DX99" t="s">
        <v>357</v>
      </c>
      <c r="DY99">
        <v>2.9001299999999999</v>
      </c>
      <c r="DZ99">
        <v>2.7165699999999999</v>
      </c>
      <c r="EA99">
        <v>0.17331099999999999</v>
      </c>
      <c r="EB99">
        <v>0.17638999999999999</v>
      </c>
      <c r="EC99">
        <v>7.7981200000000001E-2</v>
      </c>
      <c r="ED99">
        <v>7.4012499999999995E-2</v>
      </c>
      <c r="EE99">
        <v>23801.4</v>
      </c>
      <c r="EF99">
        <v>20379</v>
      </c>
      <c r="EG99">
        <v>25754.7</v>
      </c>
      <c r="EH99">
        <v>24077.8</v>
      </c>
      <c r="EI99">
        <v>40467.800000000003</v>
      </c>
      <c r="EJ99">
        <v>36872.800000000003</v>
      </c>
      <c r="EK99">
        <v>46473.1</v>
      </c>
      <c r="EL99">
        <v>42903</v>
      </c>
      <c r="EM99">
        <v>1.8180000000000001</v>
      </c>
      <c r="EN99">
        <v>2.2938499999999999</v>
      </c>
      <c r="EO99">
        <v>0.15290100000000001</v>
      </c>
      <c r="EP99">
        <v>0</v>
      </c>
      <c r="EQ99">
        <v>21.999700000000001</v>
      </c>
      <c r="ER99">
        <v>999.9</v>
      </c>
      <c r="ES99">
        <v>53.491999999999997</v>
      </c>
      <c r="ET99">
        <v>26.425000000000001</v>
      </c>
      <c r="EU99">
        <v>24.247399999999999</v>
      </c>
      <c r="EV99">
        <v>51.945500000000003</v>
      </c>
      <c r="EW99">
        <v>35.973599999999998</v>
      </c>
      <c r="EX99">
        <v>2</v>
      </c>
      <c r="EY99">
        <v>-0.34458100000000003</v>
      </c>
      <c r="EZ99">
        <v>-0.33618500000000001</v>
      </c>
      <c r="FA99">
        <v>20.246500000000001</v>
      </c>
      <c r="FB99">
        <v>5.2345100000000002</v>
      </c>
      <c r="FC99">
        <v>11.986000000000001</v>
      </c>
      <c r="FD99">
        <v>4.9562999999999997</v>
      </c>
      <c r="FE99">
        <v>3.3038699999999999</v>
      </c>
      <c r="FF99">
        <v>9999</v>
      </c>
      <c r="FG99">
        <v>311</v>
      </c>
      <c r="FH99">
        <v>3696.3</v>
      </c>
      <c r="FI99">
        <v>9999</v>
      </c>
      <c r="FJ99">
        <v>1.86829</v>
      </c>
      <c r="FK99">
        <v>1.8640099999999999</v>
      </c>
      <c r="FL99">
        <v>1.87157</v>
      </c>
      <c r="FM99">
        <v>1.86246</v>
      </c>
      <c r="FN99">
        <v>1.86188</v>
      </c>
      <c r="FO99">
        <v>1.86829</v>
      </c>
      <c r="FP99">
        <v>1.85842</v>
      </c>
      <c r="FQ99">
        <v>1.8648899999999999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2.89</v>
      </c>
      <c r="GF99">
        <v>5.1499999999999997E-2</v>
      </c>
      <c r="GG99">
        <v>0.39499089592780401</v>
      </c>
      <c r="GH99">
        <v>3.1153520846250202E-3</v>
      </c>
      <c r="GI99">
        <v>-2.1644517400314199E-6</v>
      </c>
      <c r="GJ99">
        <v>9.0383515404126001E-10</v>
      </c>
      <c r="GK99">
        <v>5.1554237621799399E-2</v>
      </c>
      <c r="GL99">
        <v>0</v>
      </c>
      <c r="GM99">
        <v>0</v>
      </c>
      <c r="GN99">
        <v>0</v>
      </c>
      <c r="GO99">
        <v>18</v>
      </c>
      <c r="GP99">
        <v>2154</v>
      </c>
      <c r="GQ99">
        <v>2</v>
      </c>
      <c r="GR99">
        <v>17</v>
      </c>
      <c r="GS99">
        <v>1474.5</v>
      </c>
      <c r="GT99">
        <v>1474.7</v>
      </c>
      <c r="GU99">
        <v>3.3886699999999998</v>
      </c>
      <c r="GV99">
        <v>2.2985799999999998</v>
      </c>
      <c r="GW99">
        <v>1.9982899999999999</v>
      </c>
      <c r="GX99">
        <v>2.6989700000000001</v>
      </c>
      <c r="GY99">
        <v>2.0935100000000002</v>
      </c>
      <c r="GZ99">
        <v>2.4401899999999999</v>
      </c>
      <c r="HA99">
        <v>35.151600000000002</v>
      </c>
      <c r="HB99">
        <v>15.900700000000001</v>
      </c>
      <c r="HC99">
        <v>18</v>
      </c>
      <c r="HD99">
        <v>408.82299999999998</v>
      </c>
      <c r="HE99">
        <v>729.75300000000004</v>
      </c>
      <c r="HF99">
        <v>23.0015</v>
      </c>
      <c r="HG99">
        <v>22.9573</v>
      </c>
      <c r="HH99">
        <v>30.000399999999999</v>
      </c>
      <c r="HI99">
        <v>22.713899999999999</v>
      </c>
      <c r="HJ99">
        <v>22.7059</v>
      </c>
      <c r="HK99">
        <v>67.861999999999995</v>
      </c>
      <c r="HL99">
        <v>36.387300000000003</v>
      </c>
      <c r="HM99">
        <v>82.031300000000002</v>
      </c>
      <c r="HN99">
        <v>23</v>
      </c>
      <c r="HO99">
        <v>1419.32</v>
      </c>
      <c r="HP99">
        <v>18.868600000000001</v>
      </c>
      <c r="HQ99">
        <v>98.423599999999993</v>
      </c>
      <c r="HR99">
        <v>100.908</v>
      </c>
    </row>
    <row r="100" spans="1:226" x14ac:dyDescent="0.2">
      <c r="A100">
        <v>84</v>
      </c>
      <c r="B100">
        <v>1656170273.5999999</v>
      </c>
      <c r="C100">
        <v>477.09999990463302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1656170265.81429</v>
      </c>
      <c r="J100">
        <f t="shared" si="34"/>
        <v>2.5131320771852343E-3</v>
      </c>
      <c r="K100">
        <f t="shared" si="35"/>
        <v>2.5131320771852343</v>
      </c>
      <c r="L100">
        <f t="shared" si="36"/>
        <v>34.262642332579539</v>
      </c>
      <c r="M100">
        <f t="shared" si="37"/>
        <v>1349.00071428571</v>
      </c>
      <c r="N100">
        <f t="shared" si="38"/>
        <v>851.8367063520476</v>
      </c>
      <c r="O100">
        <f t="shared" si="39"/>
        <v>65.106286969955988</v>
      </c>
      <c r="P100">
        <f t="shared" si="40"/>
        <v>103.10476993070928</v>
      </c>
      <c r="Q100">
        <f t="shared" si="41"/>
        <v>0.12125838391883509</v>
      </c>
      <c r="R100">
        <f t="shared" si="42"/>
        <v>3.280488353905147</v>
      </c>
      <c r="S100">
        <f t="shared" si="43"/>
        <v>0.11882227815139834</v>
      </c>
      <c r="T100">
        <f t="shared" si="44"/>
        <v>7.4478721912543316E-2</v>
      </c>
      <c r="U100">
        <f t="shared" si="45"/>
        <v>321.51141808070855</v>
      </c>
      <c r="V100">
        <f t="shared" si="46"/>
        <v>25.620852240408482</v>
      </c>
      <c r="W100">
        <f t="shared" si="47"/>
        <v>24.5676535714286</v>
      </c>
      <c r="X100">
        <f t="shared" si="48"/>
        <v>3.0986351343651486</v>
      </c>
      <c r="Y100">
        <f t="shared" si="49"/>
        <v>49.607111044698975</v>
      </c>
      <c r="Z100">
        <f t="shared" si="50"/>
        <v>1.5310640778629026</v>
      </c>
      <c r="AA100">
        <f t="shared" si="51"/>
        <v>3.0863802499672319</v>
      </c>
      <c r="AB100">
        <f t="shared" si="52"/>
        <v>1.567571056502246</v>
      </c>
      <c r="AC100">
        <f t="shared" si="53"/>
        <v>-110.82912460386883</v>
      </c>
      <c r="AD100">
        <f t="shared" si="54"/>
        <v>-11.714295300587885</v>
      </c>
      <c r="AE100">
        <f t="shared" si="55"/>
        <v>-0.75179776308092838</v>
      </c>
      <c r="AF100">
        <f t="shared" si="56"/>
        <v>198.21620041317095</v>
      </c>
      <c r="AG100">
        <f t="shared" si="57"/>
        <v>77.139294344168448</v>
      </c>
      <c r="AH100">
        <f t="shared" si="58"/>
        <v>2.5140461036880781</v>
      </c>
      <c r="AI100">
        <f t="shared" si="59"/>
        <v>34.262642332579539</v>
      </c>
      <c r="AJ100">
        <v>1433.48404653438</v>
      </c>
      <c r="AK100">
        <v>1401.1975151515101</v>
      </c>
      <c r="AL100">
        <v>3.4249462887264901</v>
      </c>
      <c r="AM100">
        <v>66.878443452550002</v>
      </c>
      <c r="AN100">
        <f t="shared" si="60"/>
        <v>2.5131320771852343</v>
      </c>
      <c r="AO100">
        <v>18.761721162928499</v>
      </c>
      <c r="AP100">
        <v>20.0423157575757</v>
      </c>
      <c r="AQ100">
        <v>2.5182434133241698E-6</v>
      </c>
      <c r="AR100">
        <v>77.419328598237499</v>
      </c>
      <c r="AS100">
        <v>30</v>
      </c>
      <c r="AT100">
        <v>6</v>
      </c>
      <c r="AU100">
        <f t="shared" si="61"/>
        <v>1</v>
      </c>
      <c r="AV100">
        <f t="shared" si="62"/>
        <v>0</v>
      </c>
      <c r="AW100">
        <f t="shared" si="63"/>
        <v>40719.271362283871</v>
      </c>
      <c r="AX100">
        <f t="shared" si="64"/>
        <v>1999.9714285714299</v>
      </c>
      <c r="AY100">
        <f t="shared" si="65"/>
        <v>1681.1759886428551</v>
      </c>
      <c r="AZ100">
        <f t="shared" si="66"/>
        <v>0.84060000289289694</v>
      </c>
      <c r="BA100">
        <f t="shared" si="67"/>
        <v>0.16075800558329106</v>
      </c>
      <c r="BB100">
        <v>2.6</v>
      </c>
      <c r="BC100">
        <v>0.5</v>
      </c>
      <c r="BD100" t="s">
        <v>355</v>
      </c>
      <c r="BE100">
        <v>2</v>
      </c>
      <c r="BF100" t="b">
        <v>1</v>
      </c>
      <c r="BG100">
        <v>1656170265.81429</v>
      </c>
      <c r="BH100">
        <v>1349.00071428571</v>
      </c>
      <c r="BI100">
        <v>1390.87571428571</v>
      </c>
      <c r="BJ100">
        <v>20.0321142857143</v>
      </c>
      <c r="BK100">
        <v>18.751028571428598</v>
      </c>
      <c r="BL100">
        <v>1346.12857142857</v>
      </c>
      <c r="BM100">
        <v>19.980564285714301</v>
      </c>
      <c r="BN100">
        <v>500.01178571428602</v>
      </c>
      <c r="BO100">
        <v>76.3304928571429</v>
      </c>
      <c r="BP100">
        <v>9.9985525000000006E-2</v>
      </c>
      <c r="BQ100">
        <v>24.501417857142901</v>
      </c>
      <c r="BR100">
        <v>24.5676535714286</v>
      </c>
      <c r="BS100">
        <v>999.9</v>
      </c>
      <c r="BT100">
        <v>0</v>
      </c>
      <c r="BU100">
        <v>0</v>
      </c>
      <c r="BV100">
        <v>10004.8389285714</v>
      </c>
      <c r="BW100">
        <v>0</v>
      </c>
      <c r="BX100">
        <v>1405.4196428571399</v>
      </c>
      <c r="BY100">
        <v>-41.874625000000002</v>
      </c>
      <c r="BZ100">
        <v>1376.57607142857</v>
      </c>
      <c r="CA100">
        <v>1417.45464285714</v>
      </c>
      <c r="CB100">
        <v>1.28110107142857</v>
      </c>
      <c r="CC100">
        <v>1390.87571428571</v>
      </c>
      <c r="CD100">
        <v>18.751028571428598</v>
      </c>
      <c r="CE100">
        <v>1.52906035714286</v>
      </c>
      <c r="CF100">
        <v>1.4312750000000001</v>
      </c>
      <c r="CG100">
        <v>13.2618928571429</v>
      </c>
      <c r="CH100">
        <v>12.253078571428601</v>
      </c>
      <c r="CI100">
        <v>1999.9714285714299</v>
      </c>
      <c r="CJ100">
        <v>0.98000121428571396</v>
      </c>
      <c r="CK100">
        <v>1.99989607142857E-2</v>
      </c>
      <c r="CL100">
        <v>0</v>
      </c>
      <c r="CM100">
        <v>2.5775071428571401</v>
      </c>
      <c r="CN100">
        <v>0</v>
      </c>
      <c r="CO100">
        <v>3717.6914285714302</v>
      </c>
      <c r="CP100">
        <v>16705.1678571429</v>
      </c>
      <c r="CQ100">
        <v>40.5</v>
      </c>
      <c r="CR100">
        <v>42.25</v>
      </c>
      <c r="CS100">
        <v>41.5</v>
      </c>
      <c r="CT100">
        <v>40.468499999999999</v>
      </c>
      <c r="CU100">
        <v>40.0575714285714</v>
      </c>
      <c r="CV100">
        <v>1959.97285714286</v>
      </c>
      <c r="CW100">
        <v>39.999642857142902</v>
      </c>
      <c r="CX100">
        <v>0</v>
      </c>
      <c r="CY100">
        <v>1656170272.2</v>
      </c>
      <c r="CZ100">
        <v>0</v>
      </c>
      <c r="DA100">
        <v>0</v>
      </c>
      <c r="DB100" t="s">
        <v>356</v>
      </c>
      <c r="DC100">
        <v>1656081796.0999999</v>
      </c>
      <c r="DD100">
        <v>1656081786.5999999</v>
      </c>
      <c r="DE100">
        <v>0</v>
      </c>
      <c r="DF100">
        <v>0.44700000000000001</v>
      </c>
      <c r="DG100">
        <v>1.2E-2</v>
      </c>
      <c r="DH100">
        <v>1.8160000000000001</v>
      </c>
      <c r="DI100">
        <v>-9.0999999999999998E-2</v>
      </c>
      <c r="DJ100">
        <v>420</v>
      </c>
      <c r="DK100">
        <v>13</v>
      </c>
      <c r="DL100">
        <v>0.64</v>
      </c>
      <c r="DM100">
        <v>0.22</v>
      </c>
      <c r="DN100">
        <v>-41.807097499999998</v>
      </c>
      <c r="DO100">
        <v>-2.5878427767354499</v>
      </c>
      <c r="DP100">
        <v>0.434349778109475</v>
      </c>
      <c r="DQ100">
        <v>0</v>
      </c>
      <c r="DR100">
        <v>1.2841775</v>
      </c>
      <c r="DS100">
        <v>-7.6620112570359597E-2</v>
      </c>
      <c r="DT100">
        <v>7.7056124837679299E-3</v>
      </c>
      <c r="DU100">
        <v>1</v>
      </c>
      <c r="DV100">
        <v>1</v>
      </c>
      <c r="DW100">
        <v>2</v>
      </c>
      <c r="DX100" t="s">
        <v>375</v>
      </c>
      <c r="DY100">
        <v>2.9001299999999999</v>
      </c>
      <c r="DZ100">
        <v>2.7165400000000002</v>
      </c>
      <c r="EA100">
        <v>0.17460200000000001</v>
      </c>
      <c r="EB100">
        <v>0.17762800000000001</v>
      </c>
      <c r="EC100">
        <v>7.7991500000000005E-2</v>
      </c>
      <c r="ED100">
        <v>7.40619E-2</v>
      </c>
      <c r="EE100">
        <v>23763.7</v>
      </c>
      <c r="EF100">
        <v>20348.2</v>
      </c>
      <c r="EG100">
        <v>25754.1</v>
      </c>
      <c r="EH100">
        <v>24077.599999999999</v>
      </c>
      <c r="EI100">
        <v>40466.6</v>
      </c>
      <c r="EJ100">
        <v>36870.5</v>
      </c>
      <c r="EK100">
        <v>46472.1</v>
      </c>
      <c r="EL100">
        <v>42902.7</v>
      </c>
      <c r="EM100">
        <v>1.8176000000000001</v>
      </c>
      <c r="EN100">
        <v>2.29373</v>
      </c>
      <c r="EO100">
        <v>0.153922</v>
      </c>
      <c r="EP100">
        <v>0</v>
      </c>
      <c r="EQ100">
        <v>22.019100000000002</v>
      </c>
      <c r="ER100">
        <v>999.9</v>
      </c>
      <c r="ES100">
        <v>53.491999999999997</v>
      </c>
      <c r="ET100">
        <v>26.454999999999998</v>
      </c>
      <c r="EU100">
        <v>24.2897</v>
      </c>
      <c r="EV100">
        <v>52.525500000000001</v>
      </c>
      <c r="EW100">
        <v>35.9255</v>
      </c>
      <c r="EX100">
        <v>2</v>
      </c>
      <c r="EY100">
        <v>-0.34418199999999999</v>
      </c>
      <c r="EZ100">
        <v>-0.323772</v>
      </c>
      <c r="FA100">
        <v>20.246600000000001</v>
      </c>
      <c r="FB100">
        <v>5.2351099999999997</v>
      </c>
      <c r="FC100">
        <v>11.986000000000001</v>
      </c>
      <c r="FD100">
        <v>4.95655</v>
      </c>
      <c r="FE100">
        <v>3.3039499999999999</v>
      </c>
      <c r="FF100">
        <v>9999</v>
      </c>
      <c r="FG100">
        <v>311</v>
      </c>
      <c r="FH100">
        <v>3696.6</v>
      </c>
      <c r="FI100">
        <v>9999</v>
      </c>
      <c r="FJ100">
        <v>1.86829</v>
      </c>
      <c r="FK100">
        <v>1.8640099999999999</v>
      </c>
      <c r="FL100">
        <v>1.8715999999999999</v>
      </c>
      <c r="FM100">
        <v>1.8624700000000001</v>
      </c>
      <c r="FN100">
        <v>1.86188</v>
      </c>
      <c r="FO100">
        <v>1.86829</v>
      </c>
      <c r="FP100">
        <v>1.8584099999999999</v>
      </c>
      <c r="FQ100">
        <v>1.8649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2.93</v>
      </c>
      <c r="GF100">
        <v>5.1499999999999997E-2</v>
      </c>
      <c r="GG100">
        <v>0.39499089592780401</v>
      </c>
      <c r="GH100">
        <v>3.1153520846250202E-3</v>
      </c>
      <c r="GI100">
        <v>-2.1644517400314199E-6</v>
      </c>
      <c r="GJ100">
        <v>9.0383515404126001E-10</v>
      </c>
      <c r="GK100">
        <v>5.1554237621799399E-2</v>
      </c>
      <c r="GL100">
        <v>0</v>
      </c>
      <c r="GM100">
        <v>0</v>
      </c>
      <c r="GN100">
        <v>0</v>
      </c>
      <c r="GO100">
        <v>18</v>
      </c>
      <c r="GP100">
        <v>2154</v>
      </c>
      <c r="GQ100">
        <v>2</v>
      </c>
      <c r="GR100">
        <v>17</v>
      </c>
      <c r="GS100">
        <v>1474.6</v>
      </c>
      <c r="GT100">
        <v>1474.8</v>
      </c>
      <c r="GU100">
        <v>3.42041</v>
      </c>
      <c r="GV100">
        <v>2.3010299999999999</v>
      </c>
      <c r="GW100">
        <v>1.9982899999999999</v>
      </c>
      <c r="GX100">
        <v>2.6989700000000001</v>
      </c>
      <c r="GY100">
        <v>2.0935100000000002</v>
      </c>
      <c r="GZ100">
        <v>2.3559600000000001</v>
      </c>
      <c r="HA100">
        <v>35.151600000000002</v>
      </c>
      <c r="HB100">
        <v>15.891999999999999</v>
      </c>
      <c r="HC100">
        <v>18</v>
      </c>
      <c r="HD100">
        <v>408.64600000000002</v>
      </c>
      <c r="HE100">
        <v>729.71799999999996</v>
      </c>
      <c r="HF100">
        <v>23.002099999999999</v>
      </c>
      <c r="HG100">
        <v>22.962299999999999</v>
      </c>
      <c r="HH100">
        <v>30.000399999999999</v>
      </c>
      <c r="HI100">
        <v>22.718699999999998</v>
      </c>
      <c r="HJ100">
        <v>22.711099999999998</v>
      </c>
      <c r="HK100">
        <v>68.494100000000003</v>
      </c>
      <c r="HL100">
        <v>36.104500000000002</v>
      </c>
      <c r="HM100">
        <v>81.652799999999999</v>
      </c>
      <c r="HN100">
        <v>23</v>
      </c>
      <c r="HO100">
        <v>1439.48</v>
      </c>
      <c r="HP100">
        <v>18.910900000000002</v>
      </c>
      <c r="HQ100">
        <v>98.421499999999995</v>
      </c>
      <c r="HR100">
        <v>100.908</v>
      </c>
    </row>
    <row r="101" spans="1:226" x14ac:dyDescent="0.2">
      <c r="A101">
        <v>85</v>
      </c>
      <c r="B101">
        <v>1656170278.5999999</v>
      </c>
      <c r="C101">
        <v>482.09999990463302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1656170271.0999999</v>
      </c>
      <c r="J101">
        <f t="shared" si="34"/>
        <v>2.4963991785862867E-3</v>
      </c>
      <c r="K101">
        <f t="shared" si="35"/>
        <v>2.4963991785862865</v>
      </c>
      <c r="L101">
        <f t="shared" si="36"/>
        <v>33.934542289534527</v>
      </c>
      <c r="M101">
        <f t="shared" si="37"/>
        <v>1366.4418518518501</v>
      </c>
      <c r="N101">
        <f t="shared" si="38"/>
        <v>871.12055633475825</v>
      </c>
      <c r="O101">
        <f t="shared" si="39"/>
        <v>66.580530332778608</v>
      </c>
      <c r="P101">
        <f t="shared" si="40"/>
        <v>104.43838399129531</v>
      </c>
      <c r="Q101">
        <f t="shared" si="41"/>
        <v>0.12071105807638485</v>
      </c>
      <c r="R101">
        <f t="shared" si="42"/>
        <v>3.2816759647431062</v>
      </c>
      <c r="S101">
        <f t="shared" si="43"/>
        <v>0.11829751342548105</v>
      </c>
      <c r="T101">
        <f t="shared" si="44"/>
        <v>7.4148773938962437E-2</v>
      </c>
      <c r="U101">
        <f t="shared" si="45"/>
        <v>321.51633771344285</v>
      </c>
      <c r="V101">
        <f t="shared" si="46"/>
        <v>25.636768675610924</v>
      </c>
      <c r="W101">
        <f t="shared" si="47"/>
        <v>24.5524296296296</v>
      </c>
      <c r="X101">
        <f t="shared" si="48"/>
        <v>3.0958146535064714</v>
      </c>
      <c r="Y101">
        <f t="shared" si="49"/>
        <v>49.592376598433368</v>
      </c>
      <c r="Z101">
        <f t="shared" si="50"/>
        <v>1.5317418098867217</v>
      </c>
      <c r="AA101">
        <f t="shared" si="51"/>
        <v>3.0886638530953356</v>
      </c>
      <c r="AB101">
        <f t="shared" si="52"/>
        <v>1.5640728436197497</v>
      </c>
      <c r="AC101">
        <f t="shared" si="53"/>
        <v>-110.09120377565525</v>
      </c>
      <c r="AD101">
        <f t="shared" si="54"/>
        <v>-6.8383519025196327</v>
      </c>
      <c r="AE101">
        <f t="shared" si="55"/>
        <v>-0.43870525549515821</v>
      </c>
      <c r="AF101">
        <f t="shared" si="56"/>
        <v>204.14807677977282</v>
      </c>
      <c r="AG101">
        <f t="shared" si="57"/>
        <v>77.684685895583456</v>
      </c>
      <c r="AH101">
        <f t="shared" si="58"/>
        <v>2.4943101149944789</v>
      </c>
      <c r="AI101">
        <f t="shared" si="59"/>
        <v>33.934542289534527</v>
      </c>
      <c r="AJ101">
        <v>1450.19202159411</v>
      </c>
      <c r="AK101">
        <v>1418.18490909091</v>
      </c>
      <c r="AL101">
        <v>3.3993257802610999</v>
      </c>
      <c r="AM101">
        <v>66.878443452550002</v>
      </c>
      <c r="AN101">
        <f t="shared" si="60"/>
        <v>2.4963991785862865</v>
      </c>
      <c r="AO101">
        <v>18.781280728424299</v>
      </c>
      <c r="AP101">
        <v>20.053307878787901</v>
      </c>
      <c r="AQ101">
        <v>1.0650046767044299E-5</v>
      </c>
      <c r="AR101">
        <v>77.419328598237499</v>
      </c>
      <c r="AS101">
        <v>30</v>
      </c>
      <c r="AT101">
        <v>6</v>
      </c>
      <c r="AU101">
        <f t="shared" si="61"/>
        <v>1</v>
      </c>
      <c r="AV101">
        <f t="shared" si="62"/>
        <v>0</v>
      </c>
      <c r="AW101">
        <f t="shared" si="63"/>
        <v>40737.2885210432</v>
      </c>
      <c r="AX101">
        <f t="shared" si="64"/>
        <v>2000.0033333333299</v>
      </c>
      <c r="AY101">
        <f t="shared" si="65"/>
        <v>1681.2026993333875</v>
      </c>
      <c r="AZ101">
        <f t="shared" si="66"/>
        <v>0.84059994866678078</v>
      </c>
      <c r="BA101">
        <f t="shared" si="67"/>
        <v>0.16075790092688683</v>
      </c>
      <c r="BB101">
        <v>2.6</v>
      </c>
      <c r="BC101">
        <v>0.5</v>
      </c>
      <c r="BD101" t="s">
        <v>355</v>
      </c>
      <c r="BE101">
        <v>2</v>
      </c>
      <c r="BF101" t="b">
        <v>1</v>
      </c>
      <c r="BG101">
        <v>1656170271.0999999</v>
      </c>
      <c r="BH101">
        <v>1366.4418518518501</v>
      </c>
      <c r="BI101">
        <v>1408.60962962963</v>
      </c>
      <c r="BJ101">
        <v>20.040870370370399</v>
      </c>
      <c r="BK101">
        <v>18.769840740740701</v>
      </c>
      <c r="BL101">
        <v>1363.53185185185</v>
      </c>
      <c r="BM101">
        <v>19.9893259259259</v>
      </c>
      <c r="BN101">
        <v>500.00700000000001</v>
      </c>
      <c r="BO101">
        <v>76.330929629629594</v>
      </c>
      <c r="BP101">
        <v>9.9972900000000003E-2</v>
      </c>
      <c r="BQ101">
        <v>24.513777777777801</v>
      </c>
      <c r="BR101">
        <v>24.5524296296296</v>
      </c>
      <c r="BS101">
        <v>999.9</v>
      </c>
      <c r="BT101">
        <v>0</v>
      </c>
      <c r="BU101">
        <v>0</v>
      </c>
      <c r="BV101">
        <v>10009.829259259301</v>
      </c>
      <c r="BW101">
        <v>0</v>
      </c>
      <c r="BX101">
        <v>1406.1903703703699</v>
      </c>
      <c r="BY101">
        <v>-42.1670444444444</v>
      </c>
      <c r="BZ101">
        <v>1394.3862962963001</v>
      </c>
      <c r="CA101">
        <v>1435.55481481482</v>
      </c>
      <c r="CB101">
        <v>1.2710399999999999</v>
      </c>
      <c r="CC101">
        <v>1408.60962962963</v>
      </c>
      <c r="CD101">
        <v>18.769840740740701</v>
      </c>
      <c r="CE101">
        <v>1.5297377777777801</v>
      </c>
      <c r="CF101">
        <v>1.4327196296296301</v>
      </c>
      <c r="CG101">
        <v>13.2686740740741</v>
      </c>
      <c r="CH101">
        <v>12.268422222222201</v>
      </c>
      <c r="CI101">
        <v>2000.0033333333299</v>
      </c>
      <c r="CJ101">
        <v>0.980002222222222</v>
      </c>
      <c r="CK101">
        <v>1.9997896296296301E-2</v>
      </c>
      <c r="CL101">
        <v>0</v>
      </c>
      <c r="CM101">
        <v>2.56434814814815</v>
      </c>
      <c r="CN101">
        <v>0</v>
      </c>
      <c r="CO101">
        <v>3711.0077777777801</v>
      </c>
      <c r="CP101">
        <v>16705.444444444402</v>
      </c>
      <c r="CQ101">
        <v>40.5</v>
      </c>
      <c r="CR101">
        <v>42.25</v>
      </c>
      <c r="CS101">
        <v>41.5</v>
      </c>
      <c r="CT101">
        <v>40.490666666666698</v>
      </c>
      <c r="CU101">
        <v>40.057407407407403</v>
      </c>
      <c r="CV101">
        <v>1960.0077777777799</v>
      </c>
      <c r="CW101">
        <v>39.996666666666698</v>
      </c>
      <c r="CX101">
        <v>0</v>
      </c>
      <c r="CY101">
        <v>1656170277.5999999</v>
      </c>
      <c r="CZ101">
        <v>0</v>
      </c>
      <c r="DA101">
        <v>0</v>
      </c>
      <c r="DB101" t="s">
        <v>356</v>
      </c>
      <c r="DC101">
        <v>1656081796.0999999</v>
      </c>
      <c r="DD101">
        <v>1656081786.5999999</v>
      </c>
      <c r="DE101">
        <v>0</v>
      </c>
      <c r="DF101">
        <v>0.44700000000000001</v>
      </c>
      <c r="DG101">
        <v>1.2E-2</v>
      </c>
      <c r="DH101">
        <v>1.8160000000000001</v>
      </c>
      <c r="DI101">
        <v>-9.0999999999999998E-2</v>
      </c>
      <c r="DJ101">
        <v>420</v>
      </c>
      <c r="DK101">
        <v>13</v>
      </c>
      <c r="DL101">
        <v>0.64</v>
      </c>
      <c r="DM101">
        <v>0.22</v>
      </c>
      <c r="DN101">
        <v>-41.917459999999998</v>
      </c>
      <c r="DO101">
        <v>-2.9835782363977201</v>
      </c>
      <c r="DP101">
        <v>0.46568101034935899</v>
      </c>
      <c r="DQ101">
        <v>0</v>
      </c>
      <c r="DR101">
        <v>1.2775135</v>
      </c>
      <c r="DS101">
        <v>-0.100121425891187</v>
      </c>
      <c r="DT101">
        <v>1.00681859215054E-2</v>
      </c>
      <c r="DU101">
        <v>0</v>
      </c>
      <c r="DV101">
        <v>0</v>
      </c>
      <c r="DW101">
        <v>2</v>
      </c>
      <c r="DX101" t="s">
        <v>357</v>
      </c>
      <c r="DY101">
        <v>2.8999799999999998</v>
      </c>
      <c r="DZ101">
        <v>2.7164700000000002</v>
      </c>
      <c r="EA101">
        <v>0.17588400000000001</v>
      </c>
      <c r="EB101">
        <v>0.17895900000000001</v>
      </c>
      <c r="EC101">
        <v>7.8021599999999997E-2</v>
      </c>
      <c r="ED101">
        <v>7.4149699999999999E-2</v>
      </c>
      <c r="EE101">
        <v>23726.7</v>
      </c>
      <c r="EF101">
        <v>20315.5</v>
      </c>
      <c r="EG101">
        <v>25754</v>
      </c>
      <c r="EH101">
        <v>24077.8</v>
      </c>
      <c r="EI101">
        <v>40465.199999999997</v>
      </c>
      <c r="EJ101">
        <v>36867.1</v>
      </c>
      <c r="EK101">
        <v>46472</v>
      </c>
      <c r="EL101">
        <v>42902.8</v>
      </c>
      <c r="EM101">
        <v>1.81708</v>
      </c>
      <c r="EN101">
        <v>2.2935699999999999</v>
      </c>
      <c r="EO101">
        <v>0.15412999999999999</v>
      </c>
      <c r="EP101">
        <v>0</v>
      </c>
      <c r="EQ101">
        <v>22.042400000000001</v>
      </c>
      <c r="ER101">
        <v>999.9</v>
      </c>
      <c r="ES101">
        <v>53.466999999999999</v>
      </c>
      <c r="ET101">
        <v>26.465</v>
      </c>
      <c r="EU101">
        <v>24.293700000000001</v>
      </c>
      <c r="EV101">
        <v>52.685499999999998</v>
      </c>
      <c r="EW101">
        <v>35.849400000000003</v>
      </c>
      <c r="EX101">
        <v>2</v>
      </c>
      <c r="EY101">
        <v>-0.34384900000000002</v>
      </c>
      <c r="EZ101">
        <v>-0.31463799999999997</v>
      </c>
      <c r="FA101">
        <v>20.2469</v>
      </c>
      <c r="FB101">
        <v>5.2352600000000002</v>
      </c>
      <c r="FC101">
        <v>11.986000000000001</v>
      </c>
      <c r="FD101">
        <v>4.9571500000000004</v>
      </c>
      <c r="FE101">
        <v>3.3039499999999999</v>
      </c>
      <c r="FF101">
        <v>9999</v>
      </c>
      <c r="FG101">
        <v>311</v>
      </c>
      <c r="FH101">
        <v>3696.6</v>
      </c>
      <c r="FI101">
        <v>9999</v>
      </c>
      <c r="FJ101">
        <v>1.86829</v>
      </c>
      <c r="FK101">
        <v>1.8640099999999999</v>
      </c>
      <c r="FL101">
        <v>1.8715599999999999</v>
      </c>
      <c r="FM101">
        <v>1.8624799999999999</v>
      </c>
      <c r="FN101">
        <v>1.86188</v>
      </c>
      <c r="FO101">
        <v>1.86829</v>
      </c>
      <c r="FP101">
        <v>1.85842</v>
      </c>
      <c r="FQ101">
        <v>1.8649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2.97</v>
      </c>
      <c r="GF101">
        <v>5.16E-2</v>
      </c>
      <c r="GG101">
        <v>0.39499089592780401</v>
      </c>
      <c r="GH101">
        <v>3.1153520846250202E-3</v>
      </c>
      <c r="GI101">
        <v>-2.1644517400314199E-6</v>
      </c>
      <c r="GJ101">
        <v>9.0383515404126001E-10</v>
      </c>
      <c r="GK101">
        <v>5.1554237621799399E-2</v>
      </c>
      <c r="GL101">
        <v>0</v>
      </c>
      <c r="GM101">
        <v>0</v>
      </c>
      <c r="GN101">
        <v>0</v>
      </c>
      <c r="GO101">
        <v>18</v>
      </c>
      <c r="GP101">
        <v>2154</v>
      </c>
      <c r="GQ101">
        <v>2</v>
      </c>
      <c r="GR101">
        <v>17</v>
      </c>
      <c r="GS101">
        <v>1474.7</v>
      </c>
      <c r="GT101">
        <v>1474.9</v>
      </c>
      <c r="GU101">
        <v>3.4497100000000001</v>
      </c>
      <c r="GV101">
        <v>2.3010299999999999</v>
      </c>
      <c r="GW101">
        <v>1.9982899999999999</v>
      </c>
      <c r="GX101">
        <v>2.6989700000000001</v>
      </c>
      <c r="GY101">
        <v>2.0935100000000002</v>
      </c>
      <c r="GZ101">
        <v>2.33521</v>
      </c>
      <c r="HA101">
        <v>35.174700000000001</v>
      </c>
      <c r="HB101">
        <v>15.8832</v>
      </c>
      <c r="HC101">
        <v>18</v>
      </c>
      <c r="HD101">
        <v>408.411</v>
      </c>
      <c r="HE101">
        <v>729.65499999999997</v>
      </c>
      <c r="HF101">
        <v>23.001999999999999</v>
      </c>
      <c r="HG101">
        <v>22.9679</v>
      </c>
      <c r="HH101">
        <v>30.000399999999999</v>
      </c>
      <c r="HI101">
        <v>22.724399999999999</v>
      </c>
      <c r="HJ101">
        <v>22.715900000000001</v>
      </c>
      <c r="HK101">
        <v>69.083299999999994</v>
      </c>
      <c r="HL101">
        <v>35.812600000000003</v>
      </c>
      <c r="HM101">
        <v>81.652799999999999</v>
      </c>
      <c r="HN101">
        <v>23</v>
      </c>
      <c r="HO101">
        <v>1452.91</v>
      </c>
      <c r="HP101">
        <v>18.943100000000001</v>
      </c>
      <c r="HQ101">
        <v>98.421199999999999</v>
      </c>
      <c r="HR101">
        <v>100.908</v>
      </c>
    </row>
    <row r="102" spans="1:226" x14ac:dyDescent="0.2">
      <c r="A102">
        <v>86</v>
      </c>
      <c r="B102">
        <v>1656170283.0999999</v>
      </c>
      <c r="C102">
        <v>486.59999990463302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1656170275.54444</v>
      </c>
      <c r="J102">
        <f t="shared" si="34"/>
        <v>2.4687322329350124E-3</v>
      </c>
      <c r="K102">
        <f t="shared" si="35"/>
        <v>2.4687322329350123</v>
      </c>
      <c r="L102">
        <f t="shared" si="36"/>
        <v>33.552960805037408</v>
      </c>
      <c r="M102">
        <f t="shared" si="37"/>
        <v>1381.2959259259301</v>
      </c>
      <c r="N102">
        <f t="shared" si="38"/>
        <v>885.79919380212618</v>
      </c>
      <c r="O102">
        <f t="shared" si="39"/>
        <v>67.702677891084946</v>
      </c>
      <c r="P102">
        <f t="shared" si="40"/>
        <v>105.5740779621002</v>
      </c>
      <c r="Q102">
        <f t="shared" si="41"/>
        <v>0.11941036297221651</v>
      </c>
      <c r="R102">
        <f t="shared" si="42"/>
        <v>3.2821131163749704</v>
      </c>
      <c r="S102">
        <f t="shared" si="43"/>
        <v>0.11704831074811692</v>
      </c>
      <c r="T102">
        <f t="shared" si="44"/>
        <v>7.3363523605551983E-2</v>
      </c>
      <c r="U102">
        <f t="shared" si="45"/>
        <v>321.51043238018275</v>
      </c>
      <c r="V102">
        <f t="shared" si="46"/>
        <v>25.648124990535678</v>
      </c>
      <c r="W102">
        <f t="shared" si="47"/>
        <v>24.551559259259299</v>
      </c>
      <c r="X102">
        <f t="shared" si="48"/>
        <v>3.0956534711882639</v>
      </c>
      <c r="Y102">
        <f t="shared" si="49"/>
        <v>49.598907010075813</v>
      </c>
      <c r="Z102">
        <f t="shared" si="50"/>
        <v>1.5324066663464047</v>
      </c>
      <c r="AA102">
        <f t="shared" si="51"/>
        <v>3.0895976518899952</v>
      </c>
      <c r="AB102">
        <f t="shared" si="52"/>
        <v>1.5632468048418593</v>
      </c>
      <c r="AC102">
        <f t="shared" si="53"/>
        <v>-108.87109147243405</v>
      </c>
      <c r="AD102">
        <f t="shared" si="54"/>
        <v>-5.7913535553837141</v>
      </c>
      <c r="AE102">
        <f t="shared" si="55"/>
        <v>-0.37149483187523352</v>
      </c>
      <c r="AF102">
        <f t="shared" si="56"/>
        <v>206.47649252048976</v>
      </c>
      <c r="AG102">
        <f t="shared" si="57"/>
        <v>78.12335146911532</v>
      </c>
      <c r="AH102">
        <f t="shared" si="58"/>
        <v>2.4683451745868741</v>
      </c>
      <c r="AI102">
        <f t="shared" si="59"/>
        <v>33.552960805037408</v>
      </c>
      <c r="AJ102">
        <v>1466.37286583322</v>
      </c>
      <c r="AK102">
        <v>1434.01315151515</v>
      </c>
      <c r="AL102">
        <v>3.5337310453380599</v>
      </c>
      <c r="AM102">
        <v>66.878443452550002</v>
      </c>
      <c r="AN102">
        <f t="shared" si="60"/>
        <v>2.4687322329350123</v>
      </c>
      <c r="AO102">
        <v>18.811132435754399</v>
      </c>
      <c r="AP102">
        <v>20.0690127272727</v>
      </c>
      <c r="AQ102">
        <v>1.7689745886349199E-5</v>
      </c>
      <c r="AR102">
        <v>77.419328598237499</v>
      </c>
      <c r="AS102">
        <v>30</v>
      </c>
      <c r="AT102">
        <v>6</v>
      </c>
      <c r="AU102">
        <f t="shared" si="61"/>
        <v>1</v>
      </c>
      <c r="AV102">
        <f t="shared" si="62"/>
        <v>0</v>
      </c>
      <c r="AW102">
        <f t="shared" si="63"/>
        <v>40743.853874786197</v>
      </c>
      <c r="AX102">
        <f t="shared" si="64"/>
        <v>1999.9674074074101</v>
      </c>
      <c r="AY102">
        <f t="shared" si="65"/>
        <v>1681.1724326667634</v>
      </c>
      <c r="AZ102">
        <f t="shared" si="66"/>
        <v>0.84059991499866205</v>
      </c>
      <c r="BA102">
        <f t="shared" si="67"/>
        <v>0.16075783594741772</v>
      </c>
      <c r="BB102">
        <v>2.6</v>
      </c>
      <c r="BC102">
        <v>0.5</v>
      </c>
      <c r="BD102" t="s">
        <v>355</v>
      </c>
      <c r="BE102">
        <v>2</v>
      </c>
      <c r="BF102" t="b">
        <v>1</v>
      </c>
      <c r="BG102">
        <v>1656170275.54444</v>
      </c>
      <c r="BH102">
        <v>1381.2959259259301</v>
      </c>
      <c r="BI102">
        <v>1423.69259259259</v>
      </c>
      <c r="BJ102">
        <v>20.049496296296301</v>
      </c>
      <c r="BK102">
        <v>18.7917037037037</v>
      </c>
      <c r="BL102">
        <v>1378.3518518518499</v>
      </c>
      <c r="BM102">
        <v>19.9979481481482</v>
      </c>
      <c r="BN102">
        <v>500.005</v>
      </c>
      <c r="BO102">
        <v>76.331203703703693</v>
      </c>
      <c r="BP102">
        <v>9.9976596296296294E-2</v>
      </c>
      <c r="BQ102">
        <v>24.5188296296296</v>
      </c>
      <c r="BR102">
        <v>24.551559259259299</v>
      </c>
      <c r="BS102">
        <v>999.9</v>
      </c>
      <c r="BT102">
        <v>0</v>
      </c>
      <c r="BU102">
        <v>0</v>
      </c>
      <c r="BV102">
        <v>10011.6514814815</v>
      </c>
      <c r="BW102">
        <v>0</v>
      </c>
      <c r="BX102">
        <v>1406.8570370370401</v>
      </c>
      <c r="BY102">
        <v>-42.396311111111103</v>
      </c>
      <c r="BZ102">
        <v>1409.55666666667</v>
      </c>
      <c r="CA102">
        <v>1450.9585185185199</v>
      </c>
      <c r="CB102">
        <v>1.2578</v>
      </c>
      <c r="CC102">
        <v>1423.69259259259</v>
      </c>
      <c r="CD102">
        <v>18.7917037037037</v>
      </c>
      <c r="CE102">
        <v>1.5304018518518501</v>
      </c>
      <c r="CF102">
        <v>1.4343940740740699</v>
      </c>
      <c r="CG102">
        <v>13.2753259259259</v>
      </c>
      <c r="CH102">
        <v>12.2861777777778</v>
      </c>
      <c r="CI102">
        <v>1999.9674074074101</v>
      </c>
      <c r="CJ102">
        <v>0.98000288888888898</v>
      </c>
      <c r="CK102">
        <v>1.9997185185185201E-2</v>
      </c>
      <c r="CL102">
        <v>0</v>
      </c>
      <c r="CM102">
        <v>2.53561851851852</v>
      </c>
      <c r="CN102">
        <v>0</v>
      </c>
      <c r="CO102">
        <v>3710.3333333333298</v>
      </c>
      <c r="CP102">
        <v>16705.155555555601</v>
      </c>
      <c r="CQ102">
        <v>40.502296296296301</v>
      </c>
      <c r="CR102">
        <v>42.25</v>
      </c>
      <c r="CS102">
        <v>41.5</v>
      </c>
      <c r="CT102">
        <v>40.5</v>
      </c>
      <c r="CU102">
        <v>40.061999999999998</v>
      </c>
      <c r="CV102">
        <v>1959.9748148148101</v>
      </c>
      <c r="CW102">
        <v>39.993703703703702</v>
      </c>
      <c r="CX102">
        <v>0</v>
      </c>
      <c r="CY102">
        <v>1656170281.8</v>
      </c>
      <c r="CZ102">
        <v>0</v>
      </c>
      <c r="DA102">
        <v>0</v>
      </c>
      <c r="DB102" t="s">
        <v>356</v>
      </c>
      <c r="DC102">
        <v>1656081796.0999999</v>
      </c>
      <c r="DD102">
        <v>1656081786.5999999</v>
      </c>
      <c r="DE102">
        <v>0</v>
      </c>
      <c r="DF102">
        <v>0.44700000000000001</v>
      </c>
      <c r="DG102">
        <v>1.2E-2</v>
      </c>
      <c r="DH102">
        <v>1.8160000000000001</v>
      </c>
      <c r="DI102">
        <v>-9.0999999999999998E-2</v>
      </c>
      <c r="DJ102">
        <v>420</v>
      </c>
      <c r="DK102">
        <v>13</v>
      </c>
      <c r="DL102">
        <v>0.64</v>
      </c>
      <c r="DM102">
        <v>0.22</v>
      </c>
      <c r="DN102">
        <v>-42.175857499999999</v>
      </c>
      <c r="DO102">
        <v>-4.0703178236397299</v>
      </c>
      <c r="DP102">
        <v>0.52592098783348595</v>
      </c>
      <c r="DQ102">
        <v>0</v>
      </c>
      <c r="DR102">
        <v>1.26569325</v>
      </c>
      <c r="DS102">
        <v>-0.168525590994373</v>
      </c>
      <c r="DT102">
        <v>1.6772036159557399E-2</v>
      </c>
      <c r="DU102">
        <v>0</v>
      </c>
      <c r="DV102">
        <v>0</v>
      </c>
      <c r="DW102">
        <v>2</v>
      </c>
      <c r="DX102" t="s">
        <v>357</v>
      </c>
      <c r="DY102">
        <v>2.9</v>
      </c>
      <c r="DZ102">
        <v>2.7166600000000001</v>
      </c>
      <c r="EA102">
        <v>0.177064</v>
      </c>
      <c r="EB102">
        <v>0.18004300000000001</v>
      </c>
      <c r="EC102">
        <v>7.8070100000000003E-2</v>
      </c>
      <c r="ED102">
        <v>7.42419E-2</v>
      </c>
      <c r="EE102">
        <v>23692.5</v>
      </c>
      <c r="EF102">
        <v>20288.3</v>
      </c>
      <c r="EG102">
        <v>25753.7</v>
      </c>
      <c r="EH102">
        <v>24077.3</v>
      </c>
      <c r="EI102">
        <v>40462.699999999997</v>
      </c>
      <c r="EJ102">
        <v>36863</v>
      </c>
      <c r="EK102">
        <v>46471.6</v>
      </c>
      <c r="EL102">
        <v>42902.3</v>
      </c>
      <c r="EM102">
        <v>1.8174999999999999</v>
      </c>
      <c r="EN102">
        <v>2.29345</v>
      </c>
      <c r="EO102">
        <v>0.15062500000000001</v>
      </c>
      <c r="EP102">
        <v>0</v>
      </c>
      <c r="EQ102">
        <v>22.065100000000001</v>
      </c>
      <c r="ER102">
        <v>999.9</v>
      </c>
      <c r="ES102">
        <v>53.466999999999999</v>
      </c>
      <c r="ET102">
        <v>26.484999999999999</v>
      </c>
      <c r="EU102">
        <v>24.321899999999999</v>
      </c>
      <c r="EV102">
        <v>52.575499999999998</v>
      </c>
      <c r="EW102">
        <v>35.877400000000002</v>
      </c>
      <c r="EX102">
        <v>2</v>
      </c>
      <c r="EY102">
        <v>-0.34343200000000002</v>
      </c>
      <c r="EZ102">
        <v>-0.30519099999999999</v>
      </c>
      <c r="FA102">
        <v>20.247</v>
      </c>
      <c r="FB102">
        <v>5.23421</v>
      </c>
      <c r="FC102">
        <v>11.986000000000001</v>
      </c>
      <c r="FD102">
        <v>4.9571500000000004</v>
      </c>
      <c r="FE102">
        <v>3.3039299999999998</v>
      </c>
      <c r="FF102">
        <v>9999</v>
      </c>
      <c r="FG102">
        <v>311</v>
      </c>
      <c r="FH102">
        <v>3696.6</v>
      </c>
      <c r="FI102">
        <v>9999</v>
      </c>
      <c r="FJ102">
        <v>1.86829</v>
      </c>
      <c r="FK102">
        <v>1.8640099999999999</v>
      </c>
      <c r="FL102">
        <v>1.87155</v>
      </c>
      <c r="FM102">
        <v>1.8624799999999999</v>
      </c>
      <c r="FN102">
        <v>1.86188</v>
      </c>
      <c r="FO102">
        <v>1.8682799999999999</v>
      </c>
      <c r="FP102">
        <v>1.8584000000000001</v>
      </c>
      <c r="FQ102">
        <v>1.8649100000000001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3.01</v>
      </c>
      <c r="GF102">
        <v>5.16E-2</v>
      </c>
      <c r="GG102">
        <v>0.39499089592780401</v>
      </c>
      <c r="GH102">
        <v>3.1153520846250202E-3</v>
      </c>
      <c r="GI102">
        <v>-2.1644517400314199E-6</v>
      </c>
      <c r="GJ102">
        <v>9.0383515404126001E-10</v>
      </c>
      <c r="GK102">
        <v>5.1554237621799399E-2</v>
      </c>
      <c r="GL102">
        <v>0</v>
      </c>
      <c r="GM102">
        <v>0</v>
      </c>
      <c r="GN102">
        <v>0</v>
      </c>
      <c r="GO102">
        <v>18</v>
      </c>
      <c r="GP102">
        <v>2154</v>
      </c>
      <c r="GQ102">
        <v>2</v>
      </c>
      <c r="GR102">
        <v>17</v>
      </c>
      <c r="GS102">
        <v>1474.8</v>
      </c>
      <c r="GT102">
        <v>1474.9</v>
      </c>
      <c r="GU102">
        <v>3.4753400000000001</v>
      </c>
      <c r="GV102">
        <v>2.2888199999999999</v>
      </c>
      <c r="GW102">
        <v>1.9982899999999999</v>
      </c>
      <c r="GX102">
        <v>2.7002000000000002</v>
      </c>
      <c r="GY102">
        <v>2.0935100000000002</v>
      </c>
      <c r="GZ102">
        <v>2.4352999999999998</v>
      </c>
      <c r="HA102">
        <v>35.197800000000001</v>
      </c>
      <c r="HB102">
        <v>15.900700000000001</v>
      </c>
      <c r="HC102">
        <v>18</v>
      </c>
      <c r="HD102">
        <v>408.673</v>
      </c>
      <c r="HE102">
        <v>729.61300000000006</v>
      </c>
      <c r="HF102">
        <v>23.002099999999999</v>
      </c>
      <c r="HG102">
        <v>22.972899999999999</v>
      </c>
      <c r="HH102">
        <v>30.000499999999999</v>
      </c>
      <c r="HI102">
        <v>22.729399999999998</v>
      </c>
      <c r="HJ102">
        <v>22.720700000000001</v>
      </c>
      <c r="HK102">
        <v>69.667699999999996</v>
      </c>
      <c r="HL102">
        <v>35.5229</v>
      </c>
      <c r="HM102">
        <v>81.652799999999999</v>
      </c>
      <c r="HN102">
        <v>23</v>
      </c>
      <c r="HO102">
        <v>1473.09</v>
      </c>
      <c r="HP102">
        <v>18.9497</v>
      </c>
      <c r="HQ102">
        <v>98.420199999999994</v>
      </c>
      <c r="HR102">
        <v>100.907</v>
      </c>
    </row>
    <row r="103" spans="1:226" x14ac:dyDescent="0.2">
      <c r="A103">
        <v>87</v>
      </c>
      <c r="B103">
        <v>1656170288.5999999</v>
      </c>
      <c r="C103">
        <v>492.09999990463302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1656170280.83214</v>
      </c>
      <c r="J103">
        <f t="shared" si="34"/>
        <v>2.4348639685807193E-3</v>
      </c>
      <c r="K103">
        <f t="shared" si="35"/>
        <v>2.4348639685807192</v>
      </c>
      <c r="L103">
        <f t="shared" si="36"/>
        <v>33.840344384751397</v>
      </c>
      <c r="M103">
        <f t="shared" si="37"/>
        <v>1399.08142857143</v>
      </c>
      <c r="N103">
        <f t="shared" si="38"/>
        <v>891.43540589667657</v>
      </c>
      <c r="O103">
        <f t="shared" si="39"/>
        <v>68.133385012662814</v>
      </c>
      <c r="P103">
        <f t="shared" si="40"/>
        <v>106.93332686403556</v>
      </c>
      <c r="Q103">
        <f t="shared" si="41"/>
        <v>0.11740873482690176</v>
      </c>
      <c r="R103">
        <f t="shared" si="42"/>
        <v>3.2824285132658901</v>
      </c>
      <c r="S103">
        <f t="shared" si="43"/>
        <v>0.11512460574000373</v>
      </c>
      <c r="T103">
        <f t="shared" si="44"/>
        <v>7.2154397362542436E-2</v>
      </c>
      <c r="U103">
        <f t="shared" si="45"/>
        <v>321.5171563008056</v>
      </c>
      <c r="V103">
        <f t="shared" si="46"/>
        <v>25.659276198303598</v>
      </c>
      <c r="W103">
        <f t="shared" si="47"/>
        <v>24.580382142857101</v>
      </c>
      <c r="X103">
        <f t="shared" si="48"/>
        <v>3.1009950313385541</v>
      </c>
      <c r="Y103">
        <f t="shared" si="49"/>
        <v>49.624560805328315</v>
      </c>
      <c r="Z103">
        <f t="shared" si="50"/>
        <v>1.5335009519586982</v>
      </c>
      <c r="AA103">
        <f t="shared" si="51"/>
        <v>3.0902055898780714</v>
      </c>
      <c r="AB103">
        <f t="shared" si="52"/>
        <v>1.567494079379856</v>
      </c>
      <c r="AC103">
        <f t="shared" si="53"/>
        <v>-107.37750101440972</v>
      </c>
      <c r="AD103">
        <f t="shared" si="54"/>
        <v>-10.310581192561278</v>
      </c>
      <c r="AE103">
        <f t="shared" si="55"/>
        <v>-0.66143080739132898</v>
      </c>
      <c r="AF103">
        <f t="shared" si="56"/>
        <v>203.16764328644325</v>
      </c>
      <c r="AG103">
        <f t="shared" si="57"/>
        <v>78.097981939961954</v>
      </c>
      <c r="AH103">
        <f t="shared" si="58"/>
        <v>2.4253056429353368</v>
      </c>
      <c r="AI103">
        <f t="shared" si="59"/>
        <v>33.840344384751397</v>
      </c>
      <c r="AJ103">
        <v>1484.7212902799599</v>
      </c>
      <c r="AK103">
        <v>1452.7092121212099</v>
      </c>
      <c r="AL103">
        <v>3.4123608295909098</v>
      </c>
      <c r="AM103">
        <v>66.878443452550002</v>
      </c>
      <c r="AN103">
        <f t="shared" si="60"/>
        <v>2.4348639685807192</v>
      </c>
      <c r="AO103">
        <v>18.857106783719999</v>
      </c>
      <c r="AP103">
        <v>20.091110909090901</v>
      </c>
      <c r="AQ103">
        <v>1.3999170966089399E-3</v>
      </c>
      <c r="AR103">
        <v>77.419328598237499</v>
      </c>
      <c r="AS103">
        <v>30</v>
      </c>
      <c r="AT103">
        <v>6</v>
      </c>
      <c r="AU103">
        <f t="shared" si="61"/>
        <v>1</v>
      </c>
      <c r="AV103">
        <f t="shared" si="62"/>
        <v>0</v>
      </c>
      <c r="AW103">
        <f t="shared" si="63"/>
        <v>40748.633292159946</v>
      </c>
      <c r="AX103">
        <f t="shared" si="64"/>
        <v>2000.0103571428599</v>
      </c>
      <c r="AY103">
        <f t="shared" si="65"/>
        <v>1681.2084426429064</v>
      </c>
      <c r="AZ103">
        <f t="shared" si="66"/>
        <v>0.84059986821499166</v>
      </c>
      <c r="BA103">
        <f t="shared" si="67"/>
        <v>0.160757745654934</v>
      </c>
      <c r="BB103">
        <v>2.6</v>
      </c>
      <c r="BC103">
        <v>0.5</v>
      </c>
      <c r="BD103" t="s">
        <v>355</v>
      </c>
      <c r="BE103">
        <v>2</v>
      </c>
      <c r="BF103" t="b">
        <v>1</v>
      </c>
      <c r="BG103">
        <v>1656170280.83214</v>
      </c>
      <c r="BH103">
        <v>1399.08142857143</v>
      </c>
      <c r="BI103">
        <v>1441.4567857142899</v>
      </c>
      <c r="BJ103">
        <v>20.063835714285698</v>
      </c>
      <c r="BK103">
        <v>18.827982142857099</v>
      </c>
      <c r="BL103">
        <v>1396.0957142857101</v>
      </c>
      <c r="BM103">
        <v>20.012274999999999</v>
      </c>
      <c r="BN103">
        <v>500.00067857142898</v>
      </c>
      <c r="BO103">
        <v>76.331125</v>
      </c>
      <c r="BP103">
        <v>9.9970917857142905E-2</v>
      </c>
      <c r="BQ103">
        <v>24.522117857142899</v>
      </c>
      <c r="BR103">
        <v>24.580382142857101</v>
      </c>
      <c r="BS103">
        <v>999.9</v>
      </c>
      <c r="BT103">
        <v>0</v>
      </c>
      <c r="BU103">
        <v>0</v>
      </c>
      <c r="BV103">
        <v>10013.002500000001</v>
      </c>
      <c r="BW103">
        <v>0</v>
      </c>
      <c r="BX103">
        <v>1407.3067857142901</v>
      </c>
      <c r="BY103">
        <v>-42.375700000000002</v>
      </c>
      <c r="BZ103">
        <v>1427.72642857143</v>
      </c>
      <c r="CA103">
        <v>1469.1171428571399</v>
      </c>
      <c r="CB103">
        <v>1.23584714285714</v>
      </c>
      <c r="CC103">
        <v>1441.4567857142899</v>
      </c>
      <c r="CD103">
        <v>18.827982142857099</v>
      </c>
      <c r="CE103">
        <v>1.5314946428571401</v>
      </c>
      <c r="CF103">
        <v>1.4371621428571399</v>
      </c>
      <c r="CG103">
        <v>13.286264285714299</v>
      </c>
      <c r="CH103">
        <v>12.3154892857143</v>
      </c>
      <c r="CI103">
        <v>2000.0103571428599</v>
      </c>
      <c r="CJ103">
        <v>0.98000410714285702</v>
      </c>
      <c r="CK103">
        <v>1.9995903571428601E-2</v>
      </c>
      <c r="CL103">
        <v>0</v>
      </c>
      <c r="CM103">
        <v>2.5327071428571402</v>
      </c>
      <c r="CN103">
        <v>0</v>
      </c>
      <c r="CO103">
        <v>3716.81142857143</v>
      </c>
      <c r="CP103">
        <v>16705.510714285701</v>
      </c>
      <c r="CQ103">
        <v>40.517714285714298</v>
      </c>
      <c r="CR103">
        <v>42.252214285714302</v>
      </c>
      <c r="CS103">
        <v>41.511071428571398</v>
      </c>
      <c r="CT103">
        <v>40.5</v>
      </c>
      <c r="CU103">
        <v>40.061999999999998</v>
      </c>
      <c r="CV103">
        <v>1960.0192857142899</v>
      </c>
      <c r="CW103">
        <v>39.9914285714286</v>
      </c>
      <c r="CX103">
        <v>0</v>
      </c>
      <c r="CY103">
        <v>1656170287.2</v>
      </c>
      <c r="CZ103">
        <v>0</v>
      </c>
      <c r="DA103">
        <v>0</v>
      </c>
      <c r="DB103" t="s">
        <v>356</v>
      </c>
      <c r="DC103">
        <v>1656081796.0999999</v>
      </c>
      <c r="DD103">
        <v>1656081786.5999999</v>
      </c>
      <c r="DE103">
        <v>0</v>
      </c>
      <c r="DF103">
        <v>0.44700000000000001</v>
      </c>
      <c r="DG103">
        <v>1.2E-2</v>
      </c>
      <c r="DH103">
        <v>1.8160000000000001</v>
      </c>
      <c r="DI103">
        <v>-9.0999999999999998E-2</v>
      </c>
      <c r="DJ103">
        <v>420</v>
      </c>
      <c r="DK103">
        <v>13</v>
      </c>
      <c r="DL103">
        <v>0.64</v>
      </c>
      <c r="DM103">
        <v>0.22</v>
      </c>
      <c r="DN103">
        <v>-42.362277499999998</v>
      </c>
      <c r="DO103">
        <v>-0.39165590994364202</v>
      </c>
      <c r="DP103">
        <v>0.368874225507489</v>
      </c>
      <c r="DQ103">
        <v>0</v>
      </c>
      <c r="DR103">
        <v>1.2455835</v>
      </c>
      <c r="DS103">
        <v>-0.24882866791745001</v>
      </c>
      <c r="DT103">
        <v>2.41382157118127E-2</v>
      </c>
      <c r="DU103">
        <v>0</v>
      </c>
      <c r="DV103">
        <v>0</v>
      </c>
      <c r="DW103">
        <v>2</v>
      </c>
      <c r="DX103" t="s">
        <v>357</v>
      </c>
      <c r="DY103">
        <v>2.9000599999999999</v>
      </c>
      <c r="DZ103">
        <v>2.7166999999999999</v>
      </c>
      <c r="EA103">
        <v>0.178453</v>
      </c>
      <c r="EB103">
        <v>0.18148</v>
      </c>
      <c r="EC103">
        <v>7.8128400000000001E-2</v>
      </c>
      <c r="ED103">
        <v>7.4367000000000003E-2</v>
      </c>
      <c r="EE103">
        <v>23652.2</v>
      </c>
      <c r="EF103">
        <v>20252.5</v>
      </c>
      <c r="EG103">
        <v>25753.3</v>
      </c>
      <c r="EH103">
        <v>24077</v>
      </c>
      <c r="EI103">
        <v>40459.599999999999</v>
      </c>
      <c r="EJ103">
        <v>36857.4</v>
      </c>
      <c r="EK103">
        <v>46471</v>
      </c>
      <c r="EL103">
        <v>42901.5</v>
      </c>
      <c r="EM103">
        <v>1.8169500000000001</v>
      </c>
      <c r="EN103">
        <v>2.2931699999999999</v>
      </c>
      <c r="EO103">
        <v>0.15565000000000001</v>
      </c>
      <c r="EP103">
        <v>0</v>
      </c>
      <c r="EQ103">
        <v>22.097000000000001</v>
      </c>
      <c r="ER103">
        <v>999.9</v>
      </c>
      <c r="ES103">
        <v>53.442999999999998</v>
      </c>
      <c r="ET103">
        <v>26.495999999999999</v>
      </c>
      <c r="EU103">
        <v>24.327100000000002</v>
      </c>
      <c r="EV103">
        <v>52.525500000000001</v>
      </c>
      <c r="EW103">
        <v>35.8093</v>
      </c>
      <c r="EX103">
        <v>2</v>
      </c>
      <c r="EY103">
        <v>-0.34297499999999997</v>
      </c>
      <c r="EZ103">
        <v>-0.29328700000000002</v>
      </c>
      <c r="FA103">
        <v>20.2471</v>
      </c>
      <c r="FB103">
        <v>5.2354099999999999</v>
      </c>
      <c r="FC103">
        <v>11.986000000000001</v>
      </c>
      <c r="FD103">
        <v>4.9570999999999996</v>
      </c>
      <c r="FE103">
        <v>3.3039800000000001</v>
      </c>
      <c r="FF103">
        <v>9999</v>
      </c>
      <c r="FG103">
        <v>311</v>
      </c>
      <c r="FH103">
        <v>3696.9</v>
      </c>
      <c r="FI103">
        <v>9999</v>
      </c>
      <c r="FJ103">
        <v>1.86829</v>
      </c>
      <c r="FK103">
        <v>1.8640099999999999</v>
      </c>
      <c r="FL103">
        <v>1.87155</v>
      </c>
      <c r="FM103">
        <v>1.86249</v>
      </c>
      <c r="FN103">
        <v>1.86188</v>
      </c>
      <c r="FO103">
        <v>1.86829</v>
      </c>
      <c r="FP103">
        <v>1.8583799999999999</v>
      </c>
      <c r="FQ103">
        <v>1.8649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3.05</v>
      </c>
      <c r="GF103">
        <v>5.1499999999999997E-2</v>
      </c>
      <c r="GG103">
        <v>0.39499089592780401</v>
      </c>
      <c r="GH103">
        <v>3.1153520846250202E-3</v>
      </c>
      <c r="GI103">
        <v>-2.1644517400314199E-6</v>
      </c>
      <c r="GJ103">
        <v>9.0383515404126001E-10</v>
      </c>
      <c r="GK103">
        <v>5.1554237621799399E-2</v>
      </c>
      <c r="GL103">
        <v>0</v>
      </c>
      <c r="GM103">
        <v>0</v>
      </c>
      <c r="GN103">
        <v>0</v>
      </c>
      <c r="GO103">
        <v>18</v>
      </c>
      <c r="GP103">
        <v>2154</v>
      </c>
      <c r="GQ103">
        <v>2</v>
      </c>
      <c r="GR103">
        <v>17</v>
      </c>
      <c r="GS103">
        <v>1474.9</v>
      </c>
      <c r="GT103">
        <v>1475</v>
      </c>
      <c r="GU103">
        <v>3.5107400000000002</v>
      </c>
      <c r="GV103">
        <v>2.2961399999999998</v>
      </c>
      <c r="GW103">
        <v>1.9982899999999999</v>
      </c>
      <c r="GX103">
        <v>2.6989700000000001</v>
      </c>
      <c r="GY103">
        <v>2.0935100000000002</v>
      </c>
      <c r="GZ103">
        <v>2.3742700000000001</v>
      </c>
      <c r="HA103">
        <v>35.2209</v>
      </c>
      <c r="HB103">
        <v>15.8832</v>
      </c>
      <c r="HC103">
        <v>18</v>
      </c>
      <c r="HD103">
        <v>408.42899999999997</v>
      </c>
      <c r="HE103">
        <v>729.46600000000001</v>
      </c>
      <c r="HF103">
        <v>23.001999999999999</v>
      </c>
      <c r="HG103">
        <v>22.979700000000001</v>
      </c>
      <c r="HH103">
        <v>30.000499999999999</v>
      </c>
      <c r="HI103">
        <v>22.735800000000001</v>
      </c>
      <c r="HJ103">
        <v>22.727399999999999</v>
      </c>
      <c r="HK103">
        <v>70.299499999999995</v>
      </c>
      <c r="HL103">
        <v>35.5229</v>
      </c>
      <c r="HM103">
        <v>81.652799999999999</v>
      </c>
      <c r="HN103">
        <v>23</v>
      </c>
      <c r="HO103">
        <v>1486.51</v>
      </c>
      <c r="HP103">
        <v>18.969899999999999</v>
      </c>
      <c r="HQ103">
        <v>98.418899999999994</v>
      </c>
      <c r="HR103">
        <v>100.905</v>
      </c>
    </row>
    <row r="104" spans="1:226" x14ac:dyDescent="0.2">
      <c r="A104">
        <v>88</v>
      </c>
      <c r="B104">
        <v>1656170293.0999999</v>
      </c>
      <c r="C104">
        <v>496.59999990463302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1656170285.2785699</v>
      </c>
      <c r="J104">
        <f t="shared" si="34"/>
        <v>2.4157998172457495E-3</v>
      </c>
      <c r="K104">
        <f t="shared" si="35"/>
        <v>2.4157998172457495</v>
      </c>
      <c r="L104">
        <f t="shared" si="36"/>
        <v>34.923018481846427</v>
      </c>
      <c r="M104">
        <f t="shared" si="37"/>
        <v>1414.0385714285701</v>
      </c>
      <c r="N104">
        <f t="shared" si="38"/>
        <v>887.62786756649598</v>
      </c>
      <c r="O104">
        <f t="shared" si="39"/>
        <v>67.842192671568995</v>
      </c>
      <c r="P104">
        <f t="shared" si="40"/>
        <v>108.0762340989712</v>
      </c>
      <c r="Q104">
        <f t="shared" si="41"/>
        <v>0.11653020015644618</v>
      </c>
      <c r="R104">
        <f t="shared" si="42"/>
        <v>3.2816972128227699</v>
      </c>
      <c r="S104">
        <f t="shared" si="43"/>
        <v>0.11427928197141896</v>
      </c>
      <c r="T104">
        <f t="shared" si="44"/>
        <v>7.162316587898937E-2</v>
      </c>
      <c r="U104">
        <f t="shared" si="45"/>
        <v>321.51873203571472</v>
      </c>
      <c r="V104">
        <f t="shared" si="46"/>
        <v>25.666543575143937</v>
      </c>
      <c r="W104">
        <f t="shared" si="47"/>
        <v>24.582564285714302</v>
      </c>
      <c r="X104">
        <f t="shared" si="48"/>
        <v>3.101399761728957</v>
      </c>
      <c r="Y104">
        <f t="shared" si="49"/>
        <v>49.655628486796552</v>
      </c>
      <c r="Z104">
        <f t="shared" si="50"/>
        <v>1.5346958013437857</v>
      </c>
      <c r="AA104">
        <f t="shared" si="51"/>
        <v>3.0906784348764447</v>
      </c>
      <c r="AB104">
        <f t="shared" si="52"/>
        <v>1.5667039603851713</v>
      </c>
      <c r="AC104">
        <f t="shared" si="53"/>
        <v>-106.53677194053755</v>
      </c>
      <c r="AD104">
        <f t="shared" si="54"/>
        <v>-10.241937999903085</v>
      </c>
      <c r="AE104">
        <f t="shared" si="55"/>
        <v>-0.65718941406482367</v>
      </c>
      <c r="AF104">
        <f t="shared" si="56"/>
        <v>204.08283268120925</v>
      </c>
      <c r="AG104">
        <f t="shared" si="57"/>
        <v>78.402570362844955</v>
      </c>
      <c r="AH104">
        <f t="shared" si="58"/>
        <v>2.3956957495314413</v>
      </c>
      <c r="AI104">
        <f t="shared" si="59"/>
        <v>34.923018481846427</v>
      </c>
      <c r="AJ104">
        <v>1500.8533712291501</v>
      </c>
      <c r="AK104">
        <v>1468.14715151515</v>
      </c>
      <c r="AL104">
        <v>3.4415210804639198</v>
      </c>
      <c r="AM104">
        <v>66.878443452550002</v>
      </c>
      <c r="AN104">
        <f t="shared" si="60"/>
        <v>2.4157998172457495</v>
      </c>
      <c r="AO104">
        <v>18.887833890626901</v>
      </c>
      <c r="AP104">
        <v>20.106872121212099</v>
      </c>
      <c r="AQ104">
        <v>2.49262486693692E-3</v>
      </c>
      <c r="AR104">
        <v>77.419328598237499</v>
      </c>
      <c r="AS104">
        <v>30</v>
      </c>
      <c r="AT104">
        <v>6</v>
      </c>
      <c r="AU104">
        <f t="shared" si="61"/>
        <v>1</v>
      </c>
      <c r="AV104">
        <f t="shared" si="62"/>
        <v>0</v>
      </c>
      <c r="AW104">
        <f t="shared" si="63"/>
        <v>40736.148172859721</v>
      </c>
      <c r="AX104">
        <f t="shared" si="64"/>
        <v>2000.0203571428599</v>
      </c>
      <c r="AY104">
        <f t="shared" si="65"/>
        <v>1681.2168321428594</v>
      </c>
      <c r="AZ104">
        <f t="shared" si="66"/>
        <v>0.84059985996571107</v>
      </c>
      <c r="BA104">
        <f t="shared" si="67"/>
        <v>0.16075772973382235</v>
      </c>
      <c r="BB104">
        <v>2.6</v>
      </c>
      <c r="BC104">
        <v>0.5</v>
      </c>
      <c r="BD104" t="s">
        <v>355</v>
      </c>
      <c r="BE104">
        <v>2</v>
      </c>
      <c r="BF104" t="b">
        <v>1</v>
      </c>
      <c r="BG104">
        <v>1656170285.2785699</v>
      </c>
      <c r="BH104">
        <v>1414.0385714285701</v>
      </c>
      <c r="BI104">
        <v>1456.56892857143</v>
      </c>
      <c r="BJ104">
        <v>20.0795214285714</v>
      </c>
      <c r="BK104">
        <v>18.858789285714298</v>
      </c>
      <c r="BL104">
        <v>1411.0178571428601</v>
      </c>
      <c r="BM104">
        <v>20.027957142857101</v>
      </c>
      <c r="BN104">
        <v>500.00628571428598</v>
      </c>
      <c r="BO104">
        <v>76.330896428571407</v>
      </c>
      <c r="BP104">
        <v>9.9998939285714294E-2</v>
      </c>
      <c r="BQ104">
        <v>24.524674999999998</v>
      </c>
      <c r="BR104">
        <v>24.582564285714302</v>
      </c>
      <c r="BS104">
        <v>999.9</v>
      </c>
      <c r="BT104">
        <v>0</v>
      </c>
      <c r="BU104">
        <v>0</v>
      </c>
      <c r="BV104">
        <v>10009.923928571399</v>
      </c>
      <c r="BW104">
        <v>0</v>
      </c>
      <c r="BX104">
        <v>1407.0725</v>
      </c>
      <c r="BY104">
        <v>-42.530296428571397</v>
      </c>
      <c r="BZ104">
        <v>1443.0132142857101</v>
      </c>
      <c r="CA104">
        <v>1484.56535714286</v>
      </c>
      <c r="CB104">
        <v>1.2207192857142899</v>
      </c>
      <c r="CC104">
        <v>1456.56892857143</v>
      </c>
      <c r="CD104">
        <v>18.858789285714298</v>
      </c>
      <c r="CE104">
        <v>1.53268714285714</v>
      </c>
      <c r="CF104">
        <v>1.4395096428571399</v>
      </c>
      <c r="CG104">
        <v>13.2982</v>
      </c>
      <c r="CH104">
        <v>12.340325</v>
      </c>
      <c r="CI104">
        <v>2000.0203571428599</v>
      </c>
      <c r="CJ104">
        <v>0.98000464285714295</v>
      </c>
      <c r="CK104">
        <v>1.99953357142857E-2</v>
      </c>
      <c r="CL104">
        <v>0</v>
      </c>
      <c r="CM104">
        <v>2.5128428571428598</v>
      </c>
      <c r="CN104">
        <v>0</v>
      </c>
      <c r="CO104">
        <v>3729.1853571428601</v>
      </c>
      <c r="CP104">
        <v>16705.592857142899</v>
      </c>
      <c r="CQ104">
        <v>40.533214285714301</v>
      </c>
      <c r="CR104">
        <v>42.267714285714298</v>
      </c>
      <c r="CS104">
        <v>41.522142857142804</v>
      </c>
      <c r="CT104">
        <v>40.5</v>
      </c>
      <c r="CU104">
        <v>40.064250000000001</v>
      </c>
      <c r="CV104">
        <v>1960.0292857142899</v>
      </c>
      <c r="CW104">
        <v>39.991071428571402</v>
      </c>
      <c r="CX104">
        <v>0</v>
      </c>
      <c r="CY104">
        <v>1656170292</v>
      </c>
      <c r="CZ104">
        <v>0</v>
      </c>
      <c r="DA104">
        <v>0</v>
      </c>
      <c r="DB104" t="s">
        <v>356</v>
      </c>
      <c r="DC104">
        <v>1656081796.0999999</v>
      </c>
      <c r="DD104">
        <v>1656081786.5999999</v>
      </c>
      <c r="DE104">
        <v>0</v>
      </c>
      <c r="DF104">
        <v>0.44700000000000001</v>
      </c>
      <c r="DG104">
        <v>1.2E-2</v>
      </c>
      <c r="DH104">
        <v>1.8160000000000001</v>
      </c>
      <c r="DI104">
        <v>-9.0999999999999998E-2</v>
      </c>
      <c r="DJ104">
        <v>420</v>
      </c>
      <c r="DK104">
        <v>13</v>
      </c>
      <c r="DL104">
        <v>0.64</v>
      </c>
      <c r="DM104">
        <v>0.22</v>
      </c>
      <c r="DN104">
        <v>-42.4384175</v>
      </c>
      <c r="DO104">
        <v>-1.84336998123825</v>
      </c>
      <c r="DP104">
        <v>0.41484928521542602</v>
      </c>
      <c r="DQ104">
        <v>0</v>
      </c>
      <c r="DR104">
        <v>1.2319774999999999</v>
      </c>
      <c r="DS104">
        <v>-0.22480570356473301</v>
      </c>
      <c r="DT104">
        <v>2.22548618002898E-2</v>
      </c>
      <c r="DU104">
        <v>0</v>
      </c>
      <c r="DV104">
        <v>0</v>
      </c>
      <c r="DW104">
        <v>2</v>
      </c>
      <c r="DX104" t="s">
        <v>357</v>
      </c>
      <c r="DY104">
        <v>2.8998200000000001</v>
      </c>
      <c r="DZ104">
        <v>2.7162899999999999</v>
      </c>
      <c r="EA104">
        <v>0.179595</v>
      </c>
      <c r="EB104">
        <v>0.18254799999999999</v>
      </c>
      <c r="EC104">
        <v>7.8172800000000001E-2</v>
      </c>
      <c r="ED104">
        <v>7.4407500000000001E-2</v>
      </c>
      <c r="EE104">
        <v>23619</v>
      </c>
      <c r="EF104">
        <v>20225.900000000001</v>
      </c>
      <c r="EG104">
        <v>25752.9</v>
      </c>
      <c r="EH104">
        <v>24076.799999999999</v>
      </c>
      <c r="EI104">
        <v>40457</v>
      </c>
      <c r="EJ104">
        <v>36855.5</v>
      </c>
      <c r="EK104">
        <v>46470.3</v>
      </c>
      <c r="EL104">
        <v>42901.1</v>
      </c>
      <c r="EM104">
        <v>1.8170200000000001</v>
      </c>
      <c r="EN104">
        <v>2.2932000000000001</v>
      </c>
      <c r="EO104">
        <v>0.14474200000000001</v>
      </c>
      <c r="EP104">
        <v>0</v>
      </c>
      <c r="EQ104">
        <v>22.122399999999999</v>
      </c>
      <c r="ER104">
        <v>999.9</v>
      </c>
      <c r="ES104">
        <v>53.466999999999999</v>
      </c>
      <c r="ET104">
        <v>26.506</v>
      </c>
      <c r="EU104">
        <v>24.3521</v>
      </c>
      <c r="EV104">
        <v>52.655500000000004</v>
      </c>
      <c r="EW104">
        <v>35.885399999999997</v>
      </c>
      <c r="EX104">
        <v>2</v>
      </c>
      <c r="EY104">
        <v>-0.342449</v>
      </c>
      <c r="EZ104">
        <v>-0.28459400000000001</v>
      </c>
      <c r="FA104">
        <v>20.247</v>
      </c>
      <c r="FB104">
        <v>5.2355600000000004</v>
      </c>
      <c r="FC104">
        <v>11.986000000000001</v>
      </c>
      <c r="FD104">
        <v>4.9570999999999996</v>
      </c>
      <c r="FE104">
        <v>3.3039499999999999</v>
      </c>
      <c r="FF104">
        <v>9999</v>
      </c>
      <c r="FG104">
        <v>311</v>
      </c>
      <c r="FH104">
        <v>3696.9</v>
      </c>
      <c r="FI104">
        <v>9999</v>
      </c>
      <c r="FJ104">
        <v>1.86829</v>
      </c>
      <c r="FK104">
        <v>1.8640099999999999</v>
      </c>
      <c r="FL104">
        <v>1.87158</v>
      </c>
      <c r="FM104">
        <v>1.8624799999999999</v>
      </c>
      <c r="FN104">
        <v>1.86188</v>
      </c>
      <c r="FO104">
        <v>1.86829</v>
      </c>
      <c r="FP104">
        <v>1.85839</v>
      </c>
      <c r="FQ104">
        <v>1.8649100000000001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3.08</v>
      </c>
      <c r="GF104">
        <v>5.16E-2</v>
      </c>
      <c r="GG104">
        <v>0.39499089592780401</v>
      </c>
      <c r="GH104">
        <v>3.1153520846250202E-3</v>
      </c>
      <c r="GI104">
        <v>-2.1644517400314199E-6</v>
      </c>
      <c r="GJ104">
        <v>9.0383515404126001E-10</v>
      </c>
      <c r="GK104">
        <v>5.1554237621799399E-2</v>
      </c>
      <c r="GL104">
        <v>0</v>
      </c>
      <c r="GM104">
        <v>0</v>
      </c>
      <c r="GN104">
        <v>0</v>
      </c>
      <c r="GO104">
        <v>18</v>
      </c>
      <c r="GP104">
        <v>2154</v>
      </c>
      <c r="GQ104">
        <v>2</v>
      </c>
      <c r="GR104">
        <v>17</v>
      </c>
      <c r="GS104">
        <v>1475</v>
      </c>
      <c r="GT104">
        <v>1475.1</v>
      </c>
      <c r="GU104">
        <v>3.5363799999999999</v>
      </c>
      <c r="GV104">
        <v>2.3022499999999999</v>
      </c>
      <c r="GW104">
        <v>1.9982899999999999</v>
      </c>
      <c r="GX104">
        <v>2.6989700000000001</v>
      </c>
      <c r="GY104">
        <v>2.0935100000000002</v>
      </c>
      <c r="GZ104">
        <v>2.34375</v>
      </c>
      <c r="HA104">
        <v>35.244</v>
      </c>
      <c r="HB104">
        <v>15.891999999999999</v>
      </c>
      <c r="HC104">
        <v>18</v>
      </c>
      <c r="HD104">
        <v>408.51</v>
      </c>
      <c r="HE104">
        <v>729.55899999999997</v>
      </c>
      <c r="HF104">
        <v>23.002099999999999</v>
      </c>
      <c r="HG104">
        <v>22.985199999999999</v>
      </c>
      <c r="HH104">
        <v>30.000499999999999</v>
      </c>
      <c r="HI104">
        <v>22.741299999999999</v>
      </c>
      <c r="HJ104">
        <v>22.732299999999999</v>
      </c>
      <c r="HK104">
        <v>70.876000000000005</v>
      </c>
      <c r="HL104">
        <v>35.5229</v>
      </c>
      <c r="HM104">
        <v>81.652799999999999</v>
      </c>
      <c r="HN104">
        <v>23</v>
      </c>
      <c r="HO104">
        <v>1506.6</v>
      </c>
      <c r="HP104">
        <v>18.972200000000001</v>
      </c>
      <c r="HQ104">
        <v>98.417400000000001</v>
      </c>
      <c r="HR104">
        <v>100.904</v>
      </c>
    </row>
    <row r="105" spans="1:226" x14ac:dyDescent="0.2">
      <c r="A105">
        <v>89</v>
      </c>
      <c r="B105">
        <v>1656170298.5999999</v>
      </c>
      <c r="C105">
        <v>502.09999990463302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1656170290.8499999</v>
      </c>
      <c r="J105">
        <f t="shared" si="34"/>
        <v>2.3896544723504341E-3</v>
      </c>
      <c r="K105">
        <f t="shared" si="35"/>
        <v>2.389654472350434</v>
      </c>
      <c r="L105">
        <f t="shared" si="36"/>
        <v>33.531452643516516</v>
      </c>
      <c r="M105">
        <f t="shared" si="37"/>
        <v>1432.7125000000001</v>
      </c>
      <c r="N105">
        <f t="shared" si="38"/>
        <v>922.12391915698436</v>
      </c>
      <c r="O105">
        <f t="shared" si="39"/>
        <v>70.478627239341677</v>
      </c>
      <c r="P105">
        <f t="shared" si="40"/>
        <v>109.50329790919891</v>
      </c>
      <c r="Q105">
        <f t="shared" si="41"/>
        <v>0.11580207207672501</v>
      </c>
      <c r="R105">
        <f t="shared" si="42"/>
        <v>3.2808546139556221</v>
      </c>
      <c r="S105">
        <f t="shared" si="43"/>
        <v>0.11357834697460713</v>
      </c>
      <c r="T105">
        <f t="shared" si="44"/>
        <v>7.1182703055862426E-2</v>
      </c>
      <c r="U105">
        <f t="shared" si="45"/>
        <v>321.52228671428571</v>
      </c>
      <c r="V105">
        <f t="shared" si="46"/>
        <v>25.681557677772833</v>
      </c>
      <c r="W105">
        <f t="shared" si="47"/>
        <v>24.550975000000001</v>
      </c>
      <c r="X105">
        <f t="shared" si="48"/>
        <v>3.0955452773850824</v>
      </c>
      <c r="Y105">
        <f t="shared" si="49"/>
        <v>49.678412071100468</v>
      </c>
      <c r="Z105">
        <f t="shared" si="50"/>
        <v>1.5361902044244036</v>
      </c>
      <c r="AA105">
        <f t="shared" si="51"/>
        <v>3.0922691373987274</v>
      </c>
      <c r="AB105">
        <f t="shared" si="52"/>
        <v>1.5593550729606789</v>
      </c>
      <c r="AC105">
        <f t="shared" si="53"/>
        <v>-105.38376223065414</v>
      </c>
      <c r="AD105">
        <f t="shared" si="54"/>
        <v>-3.1307305808723305</v>
      </c>
      <c r="AE105">
        <f t="shared" si="55"/>
        <v>-0.20091635885305315</v>
      </c>
      <c r="AF105">
        <f t="shared" si="56"/>
        <v>212.80687754390615</v>
      </c>
      <c r="AG105">
        <f t="shared" si="57"/>
        <v>78.3568355078054</v>
      </c>
      <c r="AH105">
        <f t="shared" si="58"/>
        <v>2.3629992834996316</v>
      </c>
      <c r="AI105">
        <f t="shared" si="59"/>
        <v>33.531452643516516</v>
      </c>
      <c r="AJ105">
        <v>1519.0946165750199</v>
      </c>
      <c r="AK105">
        <v>1487.00206060606</v>
      </c>
      <c r="AL105">
        <v>3.4713806624086101</v>
      </c>
      <c r="AM105">
        <v>66.878443452550002</v>
      </c>
      <c r="AN105">
        <f t="shared" si="60"/>
        <v>2.389654472350434</v>
      </c>
      <c r="AO105">
        <v>18.904145261417501</v>
      </c>
      <c r="AP105">
        <v>20.120909090909102</v>
      </c>
      <c r="AQ105">
        <v>1.7914460716916299E-4</v>
      </c>
      <c r="AR105">
        <v>77.419328598237499</v>
      </c>
      <c r="AS105">
        <v>30</v>
      </c>
      <c r="AT105">
        <v>6</v>
      </c>
      <c r="AU105">
        <f t="shared" si="61"/>
        <v>1</v>
      </c>
      <c r="AV105">
        <f t="shared" si="62"/>
        <v>0</v>
      </c>
      <c r="AW105">
        <f t="shared" si="63"/>
        <v>40720.992775742241</v>
      </c>
      <c r="AX105">
        <f t="shared" si="64"/>
        <v>2000.0425</v>
      </c>
      <c r="AY105">
        <f t="shared" si="65"/>
        <v>1681.235442857143</v>
      </c>
      <c r="AZ105">
        <f t="shared" si="66"/>
        <v>0.8405998586815745</v>
      </c>
      <c r="BA105">
        <f t="shared" si="67"/>
        <v>0.16075772725543869</v>
      </c>
      <c r="BB105">
        <v>2.6</v>
      </c>
      <c r="BC105">
        <v>0.5</v>
      </c>
      <c r="BD105" t="s">
        <v>355</v>
      </c>
      <c r="BE105">
        <v>2</v>
      </c>
      <c r="BF105" t="b">
        <v>1</v>
      </c>
      <c r="BG105">
        <v>1656170290.8499999</v>
      </c>
      <c r="BH105">
        <v>1432.7125000000001</v>
      </c>
      <c r="BI105">
        <v>1475.2185714285699</v>
      </c>
      <c r="BJ105">
        <v>20.0991107142857</v>
      </c>
      <c r="BK105">
        <v>18.895046428571401</v>
      </c>
      <c r="BL105">
        <v>1429.6471428571399</v>
      </c>
      <c r="BM105">
        <v>20.047546428571401</v>
      </c>
      <c r="BN105">
        <v>499.99932142857102</v>
      </c>
      <c r="BO105">
        <v>76.330785714285696</v>
      </c>
      <c r="BP105">
        <v>9.9969171428571396E-2</v>
      </c>
      <c r="BQ105">
        <v>24.533275</v>
      </c>
      <c r="BR105">
        <v>24.550975000000001</v>
      </c>
      <c r="BS105">
        <v>999.9</v>
      </c>
      <c r="BT105">
        <v>0</v>
      </c>
      <c r="BU105">
        <v>0</v>
      </c>
      <c r="BV105">
        <v>10006.357142857099</v>
      </c>
      <c r="BW105">
        <v>0</v>
      </c>
      <c r="BX105">
        <v>1407.21571428571</v>
      </c>
      <c r="BY105">
        <v>-42.504975000000002</v>
      </c>
      <c r="BZ105">
        <v>1462.09964285714</v>
      </c>
      <c r="CA105">
        <v>1503.62857142857</v>
      </c>
      <c r="CB105">
        <v>1.2040442857142899</v>
      </c>
      <c r="CC105">
        <v>1475.2185714285699</v>
      </c>
      <c r="CD105">
        <v>18.895046428571401</v>
      </c>
      <c r="CE105">
        <v>1.5341800000000001</v>
      </c>
      <c r="CF105">
        <v>1.442275</v>
      </c>
      <c r="CG105">
        <v>13.3131321428571</v>
      </c>
      <c r="CH105">
        <v>12.3695357142857</v>
      </c>
      <c r="CI105">
        <v>2000.0425</v>
      </c>
      <c r="CJ105">
        <v>0.98000464285714295</v>
      </c>
      <c r="CK105">
        <v>1.99953357142857E-2</v>
      </c>
      <c r="CL105">
        <v>0</v>
      </c>
      <c r="CM105">
        <v>2.4929714285714302</v>
      </c>
      <c r="CN105">
        <v>0</v>
      </c>
      <c r="CO105">
        <v>3746.7060714285699</v>
      </c>
      <c r="CP105">
        <v>16705.775000000001</v>
      </c>
      <c r="CQ105">
        <v>40.553142857142902</v>
      </c>
      <c r="CR105">
        <v>42.289857142857102</v>
      </c>
      <c r="CS105">
        <v>41.544285714285699</v>
      </c>
      <c r="CT105">
        <v>40.522142857142903</v>
      </c>
      <c r="CU105">
        <v>40.077750000000002</v>
      </c>
      <c r="CV105">
        <v>1960.0510714285699</v>
      </c>
      <c r="CW105">
        <v>39.9914285714286</v>
      </c>
      <c r="CX105">
        <v>0</v>
      </c>
      <c r="CY105">
        <v>1656170297.4000001</v>
      </c>
      <c r="CZ105">
        <v>0</v>
      </c>
      <c r="DA105">
        <v>0</v>
      </c>
      <c r="DB105" t="s">
        <v>356</v>
      </c>
      <c r="DC105">
        <v>1656081796.0999999</v>
      </c>
      <c r="DD105">
        <v>1656081786.5999999</v>
      </c>
      <c r="DE105">
        <v>0</v>
      </c>
      <c r="DF105">
        <v>0.44700000000000001</v>
      </c>
      <c r="DG105">
        <v>1.2E-2</v>
      </c>
      <c r="DH105">
        <v>1.8160000000000001</v>
      </c>
      <c r="DI105">
        <v>-9.0999999999999998E-2</v>
      </c>
      <c r="DJ105">
        <v>420</v>
      </c>
      <c r="DK105">
        <v>13</v>
      </c>
      <c r="DL105">
        <v>0.64</v>
      </c>
      <c r="DM105">
        <v>0.22</v>
      </c>
      <c r="DN105">
        <v>-42.5090875</v>
      </c>
      <c r="DO105">
        <v>-0.50505703564730298</v>
      </c>
      <c r="DP105">
        <v>0.38622012453230498</v>
      </c>
      <c r="DQ105">
        <v>0</v>
      </c>
      <c r="DR105">
        <v>1.2124207499999999</v>
      </c>
      <c r="DS105">
        <v>-0.17044716697936499</v>
      </c>
      <c r="DT105">
        <v>1.8255216978647501E-2</v>
      </c>
      <c r="DU105">
        <v>0</v>
      </c>
      <c r="DV105">
        <v>0</v>
      </c>
      <c r="DW105">
        <v>2</v>
      </c>
      <c r="DX105" t="s">
        <v>357</v>
      </c>
      <c r="DY105">
        <v>2.8997899999999999</v>
      </c>
      <c r="DZ105">
        <v>2.7165400000000002</v>
      </c>
      <c r="EA105">
        <v>0.180979</v>
      </c>
      <c r="EB105">
        <v>0.183947</v>
      </c>
      <c r="EC105">
        <v>7.8214400000000003E-2</v>
      </c>
      <c r="ED105">
        <v>7.4599899999999997E-2</v>
      </c>
      <c r="EE105">
        <v>23579</v>
      </c>
      <c r="EF105">
        <v>20191.3</v>
      </c>
      <c r="EG105">
        <v>25752.7</v>
      </c>
      <c r="EH105">
        <v>24076.799999999999</v>
      </c>
      <c r="EI105">
        <v>40454.699999999997</v>
      </c>
      <c r="EJ105">
        <v>36848</v>
      </c>
      <c r="EK105">
        <v>46469.8</v>
      </c>
      <c r="EL105">
        <v>42901.4</v>
      </c>
      <c r="EM105">
        <v>1.8164499999999999</v>
      </c>
      <c r="EN105">
        <v>2.29305</v>
      </c>
      <c r="EO105">
        <v>0.139318</v>
      </c>
      <c r="EP105">
        <v>0</v>
      </c>
      <c r="EQ105">
        <v>22.1568</v>
      </c>
      <c r="ER105">
        <v>999.9</v>
      </c>
      <c r="ES105">
        <v>53.442999999999998</v>
      </c>
      <c r="ET105">
        <v>26.526</v>
      </c>
      <c r="EU105">
        <v>24.37</v>
      </c>
      <c r="EV105">
        <v>52.035499999999999</v>
      </c>
      <c r="EW105">
        <v>35.817300000000003</v>
      </c>
      <c r="EX105">
        <v>2</v>
      </c>
      <c r="EY105">
        <v>-0.34192800000000001</v>
      </c>
      <c r="EZ105">
        <v>-0.270202</v>
      </c>
      <c r="FA105">
        <v>20.2468</v>
      </c>
      <c r="FB105">
        <v>5.2355600000000004</v>
      </c>
      <c r="FC105">
        <v>11.986000000000001</v>
      </c>
      <c r="FD105">
        <v>4.9572000000000003</v>
      </c>
      <c r="FE105">
        <v>3.3039499999999999</v>
      </c>
      <c r="FF105">
        <v>9999</v>
      </c>
      <c r="FG105">
        <v>311</v>
      </c>
      <c r="FH105">
        <v>3697.2</v>
      </c>
      <c r="FI105">
        <v>9999</v>
      </c>
      <c r="FJ105">
        <v>1.86829</v>
      </c>
      <c r="FK105">
        <v>1.8640099999999999</v>
      </c>
      <c r="FL105">
        <v>1.8716200000000001</v>
      </c>
      <c r="FM105">
        <v>1.8624700000000001</v>
      </c>
      <c r="FN105">
        <v>1.86188</v>
      </c>
      <c r="FO105">
        <v>1.86829</v>
      </c>
      <c r="FP105">
        <v>1.8584000000000001</v>
      </c>
      <c r="FQ105">
        <v>1.8648800000000001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3.13</v>
      </c>
      <c r="GF105">
        <v>5.1499999999999997E-2</v>
      </c>
      <c r="GG105">
        <v>0.39499089592780401</v>
      </c>
      <c r="GH105">
        <v>3.1153520846250202E-3</v>
      </c>
      <c r="GI105">
        <v>-2.1644517400314199E-6</v>
      </c>
      <c r="GJ105">
        <v>9.0383515404126001E-10</v>
      </c>
      <c r="GK105">
        <v>5.1554237621799399E-2</v>
      </c>
      <c r="GL105">
        <v>0</v>
      </c>
      <c r="GM105">
        <v>0</v>
      </c>
      <c r="GN105">
        <v>0</v>
      </c>
      <c r="GO105">
        <v>18</v>
      </c>
      <c r="GP105">
        <v>2154</v>
      </c>
      <c r="GQ105">
        <v>2</v>
      </c>
      <c r="GR105">
        <v>17</v>
      </c>
      <c r="GS105">
        <v>1475</v>
      </c>
      <c r="GT105">
        <v>1475.2</v>
      </c>
      <c r="GU105">
        <v>3.56812</v>
      </c>
      <c r="GV105">
        <v>2.2875999999999999</v>
      </c>
      <c r="GW105">
        <v>1.9982899999999999</v>
      </c>
      <c r="GX105">
        <v>2.6989700000000001</v>
      </c>
      <c r="GY105">
        <v>2.0935100000000002</v>
      </c>
      <c r="GZ105">
        <v>2.3815900000000001</v>
      </c>
      <c r="HA105">
        <v>35.244</v>
      </c>
      <c r="HB105">
        <v>15.891999999999999</v>
      </c>
      <c r="HC105">
        <v>18</v>
      </c>
      <c r="HD105">
        <v>408.25799999999998</v>
      </c>
      <c r="HE105">
        <v>729.52200000000005</v>
      </c>
      <c r="HF105">
        <v>23.002400000000002</v>
      </c>
      <c r="HG105">
        <v>22.992699999999999</v>
      </c>
      <c r="HH105">
        <v>30.000599999999999</v>
      </c>
      <c r="HI105">
        <v>22.7483</v>
      </c>
      <c r="HJ105">
        <v>22.738900000000001</v>
      </c>
      <c r="HK105">
        <v>71.453500000000005</v>
      </c>
      <c r="HL105">
        <v>35.246499999999997</v>
      </c>
      <c r="HM105">
        <v>81.652799999999999</v>
      </c>
      <c r="HN105">
        <v>23</v>
      </c>
      <c r="HO105">
        <v>1520.08</v>
      </c>
      <c r="HP105">
        <v>18.9758</v>
      </c>
      <c r="HQ105">
        <v>98.416499999999999</v>
      </c>
      <c r="HR105">
        <v>100.904</v>
      </c>
    </row>
    <row r="106" spans="1:226" x14ac:dyDescent="0.2">
      <c r="A106">
        <v>90</v>
      </c>
      <c r="B106">
        <v>1656170303.0999999</v>
      </c>
      <c r="C106">
        <v>506.59999990463302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1656170295.2785699</v>
      </c>
      <c r="J106">
        <f t="shared" si="34"/>
        <v>2.3785993446725682E-3</v>
      </c>
      <c r="K106">
        <f t="shared" si="35"/>
        <v>2.3785993446725682</v>
      </c>
      <c r="L106">
        <f t="shared" si="36"/>
        <v>34.348449166863482</v>
      </c>
      <c r="M106">
        <f t="shared" si="37"/>
        <v>1447.56535714286</v>
      </c>
      <c r="N106">
        <f t="shared" si="38"/>
        <v>925.55709252539657</v>
      </c>
      <c r="O106">
        <f t="shared" si="39"/>
        <v>70.741115744884311</v>
      </c>
      <c r="P106">
        <f t="shared" si="40"/>
        <v>110.63865136457588</v>
      </c>
      <c r="Q106">
        <f t="shared" si="41"/>
        <v>0.11584486939012009</v>
      </c>
      <c r="R106">
        <f t="shared" si="42"/>
        <v>3.2773082625065615</v>
      </c>
      <c r="S106">
        <f t="shared" si="43"/>
        <v>0.11361715922003524</v>
      </c>
      <c r="T106">
        <f t="shared" si="44"/>
        <v>7.1207307313241944E-2</v>
      </c>
      <c r="U106">
        <f t="shared" si="45"/>
        <v>321.5224420714278</v>
      </c>
      <c r="V106">
        <f t="shared" si="46"/>
        <v>25.697706534627251</v>
      </c>
      <c r="W106">
        <f t="shared" si="47"/>
        <v>24.5167035714286</v>
      </c>
      <c r="X106">
        <f t="shared" si="48"/>
        <v>3.0892046351212938</v>
      </c>
      <c r="Y106">
        <f t="shared" si="49"/>
        <v>49.685184622730809</v>
      </c>
      <c r="Z106">
        <f t="shared" si="50"/>
        <v>1.5375394923909875</v>
      </c>
      <c r="AA106">
        <f t="shared" si="51"/>
        <v>3.0945633070820233</v>
      </c>
      <c r="AB106">
        <f t="shared" si="52"/>
        <v>1.5516651427303063</v>
      </c>
      <c r="AC106">
        <f t="shared" si="53"/>
        <v>-104.89623110006026</v>
      </c>
      <c r="AD106">
        <f t="shared" si="54"/>
        <v>5.1182218477197043</v>
      </c>
      <c r="AE106">
        <f t="shared" si="55"/>
        <v>0.32878387454365188</v>
      </c>
      <c r="AF106">
        <f t="shared" si="56"/>
        <v>222.07321669363088</v>
      </c>
      <c r="AG106">
        <f t="shared" si="57"/>
        <v>78.385598982471834</v>
      </c>
      <c r="AH106">
        <f t="shared" si="58"/>
        <v>2.3225544436994965</v>
      </c>
      <c r="AI106">
        <f t="shared" si="59"/>
        <v>34.348449166863482</v>
      </c>
      <c r="AJ106">
        <v>1534.77053397381</v>
      </c>
      <c r="AK106">
        <v>1502.44448484848</v>
      </c>
      <c r="AL106">
        <v>3.4231640274091002</v>
      </c>
      <c r="AM106">
        <v>66.878443452550002</v>
      </c>
      <c r="AN106">
        <f t="shared" si="60"/>
        <v>2.3785993446725682</v>
      </c>
      <c r="AO106">
        <v>18.978455142999501</v>
      </c>
      <c r="AP106">
        <v>20.153162424242399</v>
      </c>
      <c r="AQ106">
        <v>7.7926889166550503E-3</v>
      </c>
      <c r="AR106">
        <v>77.419328598237499</v>
      </c>
      <c r="AS106">
        <v>30</v>
      </c>
      <c r="AT106">
        <v>6</v>
      </c>
      <c r="AU106">
        <f t="shared" si="61"/>
        <v>1</v>
      </c>
      <c r="AV106">
        <f t="shared" si="62"/>
        <v>0</v>
      </c>
      <c r="AW106">
        <f t="shared" si="63"/>
        <v>40660.478400749773</v>
      </c>
      <c r="AX106">
        <f t="shared" si="64"/>
        <v>2000.0432142857101</v>
      </c>
      <c r="AY106">
        <f t="shared" si="65"/>
        <v>1681.2360642857107</v>
      </c>
      <c r="AZ106">
        <f t="shared" si="66"/>
        <v>0.84059986918139795</v>
      </c>
      <c r="BA106">
        <f t="shared" si="67"/>
        <v>0.16075774752009819</v>
      </c>
      <c r="BB106">
        <v>2.6</v>
      </c>
      <c r="BC106">
        <v>0.5</v>
      </c>
      <c r="BD106" t="s">
        <v>355</v>
      </c>
      <c r="BE106">
        <v>2</v>
      </c>
      <c r="BF106" t="b">
        <v>1</v>
      </c>
      <c r="BG106">
        <v>1656170295.2785699</v>
      </c>
      <c r="BH106">
        <v>1447.56535714286</v>
      </c>
      <c r="BI106">
        <v>1490.07321428571</v>
      </c>
      <c r="BJ106">
        <v>20.116739285714299</v>
      </c>
      <c r="BK106">
        <v>18.9333321428571</v>
      </c>
      <c r="BL106">
        <v>1444.4632142857099</v>
      </c>
      <c r="BM106">
        <v>20.065175</v>
      </c>
      <c r="BN106">
        <v>500.01082142857098</v>
      </c>
      <c r="BO106">
        <v>76.330785714285696</v>
      </c>
      <c r="BP106">
        <v>0.10006476071428599</v>
      </c>
      <c r="BQ106">
        <v>24.545671428571399</v>
      </c>
      <c r="BR106">
        <v>24.5167035714286</v>
      </c>
      <c r="BS106">
        <v>999.9</v>
      </c>
      <c r="BT106">
        <v>0</v>
      </c>
      <c r="BU106">
        <v>0</v>
      </c>
      <c r="BV106">
        <v>9991.2882142857106</v>
      </c>
      <c r="BW106">
        <v>0</v>
      </c>
      <c r="BX106">
        <v>1407.78892857143</v>
      </c>
      <c r="BY106">
        <v>-42.506942857142903</v>
      </c>
      <c r="BZ106">
        <v>1477.28428571429</v>
      </c>
      <c r="CA106">
        <v>1518.82964285714</v>
      </c>
      <c r="CB106">
        <v>1.1833978571428601</v>
      </c>
      <c r="CC106">
        <v>1490.07321428571</v>
      </c>
      <c r="CD106">
        <v>18.9333321428571</v>
      </c>
      <c r="CE106">
        <v>1.5355260714285699</v>
      </c>
      <c r="CF106">
        <v>1.44519642857143</v>
      </c>
      <c r="CG106">
        <v>13.326575</v>
      </c>
      <c r="CH106">
        <v>12.4003107142857</v>
      </c>
      <c r="CI106">
        <v>2000.0432142857101</v>
      </c>
      <c r="CJ106">
        <v>0.98000432142857197</v>
      </c>
      <c r="CK106">
        <v>1.99956678571429E-2</v>
      </c>
      <c r="CL106">
        <v>0</v>
      </c>
      <c r="CM106">
        <v>2.4719964285714302</v>
      </c>
      <c r="CN106">
        <v>0</v>
      </c>
      <c r="CO106">
        <v>3762.6028571428601</v>
      </c>
      <c r="CP106">
        <v>16705.7928571429</v>
      </c>
      <c r="CQ106">
        <v>40.559785714285702</v>
      </c>
      <c r="CR106">
        <v>42.305357142857098</v>
      </c>
      <c r="CS106">
        <v>41.550928571428599</v>
      </c>
      <c r="CT106">
        <v>40.539857142857102</v>
      </c>
      <c r="CU106">
        <v>40.095750000000002</v>
      </c>
      <c r="CV106">
        <v>1960.0510714285699</v>
      </c>
      <c r="CW106">
        <v>39.992142857142902</v>
      </c>
      <c r="CX106">
        <v>0</v>
      </c>
      <c r="CY106">
        <v>1656170302.2</v>
      </c>
      <c r="CZ106">
        <v>0</v>
      </c>
      <c r="DA106">
        <v>0</v>
      </c>
      <c r="DB106" t="s">
        <v>356</v>
      </c>
      <c r="DC106">
        <v>1656081796.0999999</v>
      </c>
      <c r="DD106">
        <v>1656081786.5999999</v>
      </c>
      <c r="DE106">
        <v>0</v>
      </c>
      <c r="DF106">
        <v>0.44700000000000001</v>
      </c>
      <c r="DG106">
        <v>1.2E-2</v>
      </c>
      <c r="DH106">
        <v>1.8160000000000001</v>
      </c>
      <c r="DI106">
        <v>-9.0999999999999998E-2</v>
      </c>
      <c r="DJ106">
        <v>420</v>
      </c>
      <c r="DK106">
        <v>13</v>
      </c>
      <c r="DL106">
        <v>0.64</v>
      </c>
      <c r="DM106">
        <v>0.22</v>
      </c>
      <c r="DN106">
        <v>-42.437989999999999</v>
      </c>
      <c r="DO106">
        <v>-0.59716547842392997</v>
      </c>
      <c r="DP106">
        <v>0.38931936620209301</v>
      </c>
      <c r="DQ106">
        <v>0</v>
      </c>
      <c r="DR106">
        <v>1.1933422499999999</v>
      </c>
      <c r="DS106">
        <v>-0.25926787992495598</v>
      </c>
      <c r="DT106">
        <v>2.84022685262551E-2</v>
      </c>
      <c r="DU106">
        <v>0</v>
      </c>
      <c r="DV106">
        <v>0</v>
      </c>
      <c r="DW106">
        <v>2</v>
      </c>
      <c r="DX106" t="s">
        <v>357</v>
      </c>
      <c r="DY106">
        <v>2.8999000000000001</v>
      </c>
      <c r="DZ106">
        <v>2.7162999999999999</v>
      </c>
      <c r="EA106">
        <v>0.18209800000000001</v>
      </c>
      <c r="EB106">
        <v>0.18496599999999999</v>
      </c>
      <c r="EC106">
        <v>7.8299900000000006E-2</v>
      </c>
      <c r="ED106">
        <v>7.4717099999999995E-2</v>
      </c>
      <c r="EE106">
        <v>23546.1</v>
      </c>
      <c r="EF106">
        <v>20165.900000000001</v>
      </c>
      <c r="EG106">
        <v>25752</v>
      </c>
      <c r="EH106">
        <v>24076.5</v>
      </c>
      <c r="EI106">
        <v>40450</v>
      </c>
      <c r="EJ106">
        <v>36843</v>
      </c>
      <c r="EK106">
        <v>46468.7</v>
      </c>
      <c r="EL106">
        <v>42901</v>
      </c>
      <c r="EM106">
        <v>1.8168</v>
      </c>
      <c r="EN106">
        <v>2.2928700000000002</v>
      </c>
      <c r="EO106">
        <v>0.141073</v>
      </c>
      <c r="EP106">
        <v>0</v>
      </c>
      <c r="EQ106">
        <v>22.182099999999998</v>
      </c>
      <c r="ER106">
        <v>999.9</v>
      </c>
      <c r="ES106">
        <v>53.442999999999998</v>
      </c>
      <c r="ET106">
        <v>26.556000000000001</v>
      </c>
      <c r="EU106">
        <v>24.4129</v>
      </c>
      <c r="EV106">
        <v>52.285499999999999</v>
      </c>
      <c r="EW106">
        <v>35.737200000000001</v>
      </c>
      <c r="EX106">
        <v>2</v>
      </c>
      <c r="EY106">
        <v>-0.34136899999999998</v>
      </c>
      <c r="EZ106">
        <v>-0.25952900000000001</v>
      </c>
      <c r="FA106">
        <v>20.246700000000001</v>
      </c>
      <c r="FB106">
        <v>5.2351099999999997</v>
      </c>
      <c r="FC106">
        <v>11.986000000000001</v>
      </c>
      <c r="FD106">
        <v>4.9573499999999999</v>
      </c>
      <c r="FE106">
        <v>3.3039999999999998</v>
      </c>
      <c r="FF106">
        <v>9999</v>
      </c>
      <c r="FG106">
        <v>311</v>
      </c>
      <c r="FH106">
        <v>3697.2</v>
      </c>
      <c r="FI106">
        <v>9999</v>
      </c>
      <c r="FJ106">
        <v>1.86829</v>
      </c>
      <c r="FK106">
        <v>1.8640099999999999</v>
      </c>
      <c r="FL106">
        <v>1.8716200000000001</v>
      </c>
      <c r="FM106">
        <v>1.8624700000000001</v>
      </c>
      <c r="FN106">
        <v>1.86188</v>
      </c>
      <c r="FO106">
        <v>1.86829</v>
      </c>
      <c r="FP106">
        <v>1.85842</v>
      </c>
      <c r="FQ106">
        <v>1.8648899999999999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3.17</v>
      </c>
      <c r="GF106">
        <v>5.1499999999999997E-2</v>
      </c>
      <c r="GG106">
        <v>0.39499089592780401</v>
      </c>
      <c r="GH106">
        <v>3.1153520846250202E-3</v>
      </c>
      <c r="GI106">
        <v>-2.1644517400314199E-6</v>
      </c>
      <c r="GJ106">
        <v>9.0383515404126001E-10</v>
      </c>
      <c r="GK106">
        <v>5.1554237621799399E-2</v>
      </c>
      <c r="GL106">
        <v>0</v>
      </c>
      <c r="GM106">
        <v>0</v>
      </c>
      <c r="GN106">
        <v>0</v>
      </c>
      <c r="GO106">
        <v>18</v>
      </c>
      <c r="GP106">
        <v>2154</v>
      </c>
      <c r="GQ106">
        <v>2</v>
      </c>
      <c r="GR106">
        <v>17</v>
      </c>
      <c r="GS106">
        <v>1475.1</v>
      </c>
      <c r="GT106">
        <v>1475.3</v>
      </c>
      <c r="GU106">
        <v>3.59497</v>
      </c>
      <c r="GV106">
        <v>2.2912599999999999</v>
      </c>
      <c r="GW106">
        <v>1.9982899999999999</v>
      </c>
      <c r="GX106">
        <v>2.6989700000000001</v>
      </c>
      <c r="GY106">
        <v>2.0935100000000002</v>
      </c>
      <c r="GZ106">
        <v>2.3815900000000001</v>
      </c>
      <c r="HA106">
        <v>35.267099999999999</v>
      </c>
      <c r="HB106">
        <v>15.891999999999999</v>
      </c>
      <c r="HC106">
        <v>18</v>
      </c>
      <c r="HD106">
        <v>408.49099999999999</v>
      </c>
      <c r="HE106">
        <v>729.44899999999996</v>
      </c>
      <c r="HF106">
        <v>23.002300000000002</v>
      </c>
      <c r="HG106">
        <v>22.998799999999999</v>
      </c>
      <c r="HH106">
        <v>30.000599999999999</v>
      </c>
      <c r="HI106">
        <v>22.754799999999999</v>
      </c>
      <c r="HJ106">
        <v>22.744599999999998</v>
      </c>
      <c r="HK106">
        <v>71.948400000000007</v>
      </c>
      <c r="HL106">
        <v>35.246499999999997</v>
      </c>
      <c r="HM106">
        <v>81.652799999999999</v>
      </c>
      <c r="HN106">
        <v>23</v>
      </c>
      <c r="HO106">
        <v>1540.27</v>
      </c>
      <c r="HP106">
        <v>18.9605</v>
      </c>
      <c r="HQ106">
        <v>98.414000000000001</v>
      </c>
      <c r="HR106">
        <v>100.90300000000001</v>
      </c>
    </row>
    <row r="107" spans="1:226" x14ac:dyDescent="0.2">
      <c r="A107">
        <v>91</v>
      </c>
      <c r="B107">
        <v>1656170308.5999999</v>
      </c>
      <c r="C107">
        <v>512.09999990463302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1656170300.8499999</v>
      </c>
      <c r="J107">
        <f t="shared" si="34"/>
        <v>2.3445322446713789E-3</v>
      </c>
      <c r="K107">
        <f t="shared" si="35"/>
        <v>2.3445322446713788</v>
      </c>
      <c r="L107">
        <f t="shared" si="36"/>
        <v>34.394721179073116</v>
      </c>
      <c r="M107">
        <f t="shared" si="37"/>
        <v>1466.1010714285701</v>
      </c>
      <c r="N107">
        <f t="shared" si="38"/>
        <v>939.08682942129531</v>
      </c>
      <c r="O107">
        <f t="shared" si="39"/>
        <v>71.774967232216824</v>
      </c>
      <c r="P107">
        <f t="shared" si="40"/>
        <v>112.05498050244228</v>
      </c>
      <c r="Q107">
        <f t="shared" si="41"/>
        <v>0.11486031160156607</v>
      </c>
      <c r="R107">
        <f t="shared" si="42"/>
        <v>3.2810903147567925</v>
      </c>
      <c r="S107">
        <f t="shared" si="43"/>
        <v>0.11267239398895587</v>
      </c>
      <c r="T107">
        <f t="shared" si="44"/>
        <v>7.0613350658894347E-2</v>
      </c>
      <c r="U107">
        <f t="shared" si="45"/>
        <v>321.51871082142878</v>
      </c>
      <c r="V107">
        <f t="shared" si="46"/>
        <v>25.722246587781711</v>
      </c>
      <c r="W107">
        <f t="shared" si="47"/>
        <v>24.4766785714286</v>
      </c>
      <c r="X107">
        <f t="shared" si="48"/>
        <v>3.0818138840752747</v>
      </c>
      <c r="Y107">
        <f t="shared" si="49"/>
        <v>49.695364308806226</v>
      </c>
      <c r="Z107">
        <f t="shared" si="50"/>
        <v>1.5394964807318434</v>
      </c>
      <c r="AA107">
        <f t="shared" si="51"/>
        <v>3.0978673808797055</v>
      </c>
      <c r="AB107">
        <f t="shared" si="52"/>
        <v>1.5423174033434313</v>
      </c>
      <c r="AC107">
        <f t="shared" si="53"/>
        <v>-103.39387199000781</v>
      </c>
      <c r="AD107">
        <f t="shared" si="54"/>
        <v>15.359749997594207</v>
      </c>
      <c r="AE107">
        <f t="shared" si="55"/>
        <v>0.98543070353694551</v>
      </c>
      <c r="AF107">
        <f t="shared" si="56"/>
        <v>234.47001953255213</v>
      </c>
      <c r="AG107">
        <f t="shared" si="57"/>
        <v>77.918485388632149</v>
      </c>
      <c r="AH107">
        <f t="shared" si="58"/>
        <v>2.2828451817661164</v>
      </c>
      <c r="AI107">
        <f t="shared" si="59"/>
        <v>34.394721179073116</v>
      </c>
      <c r="AJ107">
        <v>1552.6306496515499</v>
      </c>
      <c r="AK107">
        <v>1520.65260606061</v>
      </c>
      <c r="AL107">
        <v>3.33264422818714</v>
      </c>
      <c r="AM107">
        <v>66.878443452550002</v>
      </c>
      <c r="AN107">
        <f t="shared" si="60"/>
        <v>2.3445322446713788</v>
      </c>
      <c r="AO107">
        <v>19.016242066265999</v>
      </c>
      <c r="AP107">
        <v>20.181906060606099</v>
      </c>
      <c r="AQ107">
        <v>6.0511561687180103E-3</v>
      </c>
      <c r="AR107">
        <v>77.419328598237499</v>
      </c>
      <c r="AS107">
        <v>30</v>
      </c>
      <c r="AT107">
        <v>6</v>
      </c>
      <c r="AU107">
        <f t="shared" si="61"/>
        <v>1</v>
      </c>
      <c r="AV107">
        <f t="shared" si="62"/>
        <v>0</v>
      </c>
      <c r="AW107">
        <f t="shared" si="63"/>
        <v>40720.760774057984</v>
      </c>
      <c r="AX107">
        <f t="shared" si="64"/>
        <v>2000.01892857143</v>
      </c>
      <c r="AY107">
        <f t="shared" si="65"/>
        <v>1681.2157392857155</v>
      </c>
      <c r="AZ107">
        <f t="shared" si="66"/>
        <v>0.84059991396509992</v>
      </c>
      <c r="BA107">
        <f t="shared" si="67"/>
        <v>0.16075783395264293</v>
      </c>
      <c r="BB107">
        <v>2.6</v>
      </c>
      <c r="BC107">
        <v>0.5</v>
      </c>
      <c r="BD107" t="s">
        <v>355</v>
      </c>
      <c r="BE107">
        <v>2</v>
      </c>
      <c r="BF107" t="b">
        <v>1</v>
      </c>
      <c r="BG107">
        <v>1656170300.8499999</v>
      </c>
      <c r="BH107">
        <v>1466.1010714285701</v>
      </c>
      <c r="BI107">
        <v>1508.3592857142901</v>
      </c>
      <c r="BJ107">
        <v>20.142410714285699</v>
      </c>
      <c r="BK107">
        <v>18.9792357142857</v>
      </c>
      <c r="BL107">
        <v>1462.9517857142901</v>
      </c>
      <c r="BM107">
        <v>20.0908535714286</v>
      </c>
      <c r="BN107">
        <v>499.99735714285703</v>
      </c>
      <c r="BO107">
        <v>76.330635714285705</v>
      </c>
      <c r="BP107">
        <v>9.9961524999999996E-2</v>
      </c>
      <c r="BQ107">
        <v>24.563510714285702</v>
      </c>
      <c r="BR107">
        <v>24.4766785714286</v>
      </c>
      <c r="BS107">
        <v>999.9</v>
      </c>
      <c r="BT107">
        <v>0</v>
      </c>
      <c r="BU107">
        <v>0</v>
      </c>
      <c r="BV107">
        <v>10007.3785714286</v>
      </c>
      <c r="BW107">
        <v>0</v>
      </c>
      <c r="BX107">
        <v>1408.0939285714301</v>
      </c>
      <c r="BY107">
        <v>-42.257553571428602</v>
      </c>
      <c r="BZ107">
        <v>1496.2403571428599</v>
      </c>
      <c r="CA107">
        <v>1537.5410714285699</v>
      </c>
      <c r="CB107">
        <v>1.1631732142857101</v>
      </c>
      <c r="CC107">
        <v>1508.3592857142901</v>
      </c>
      <c r="CD107">
        <v>18.9792357142857</v>
      </c>
      <c r="CE107">
        <v>1.53748285714286</v>
      </c>
      <c r="CF107">
        <v>1.4486978571428599</v>
      </c>
      <c r="CG107">
        <v>13.346092857142899</v>
      </c>
      <c r="CH107">
        <v>12.4371357142857</v>
      </c>
      <c r="CI107">
        <v>2000.01892857143</v>
      </c>
      <c r="CJ107">
        <v>0.98000314285714296</v>
      </c>
      <c r="CK107">
        <v>1.99969142857143E-2</v>
      </c>
      <c r="CL107">
        <v>0</v>
      </c>
      <c r="CM107">
        <v>2.5178535714285699</v>
      </c>
      <c r="CN107">
        <v>0</v>
      </c>
      <c r="CO107">
        <v>3781.0835714285699</v>
      </c>
      <c r="CP107">
        <v>16705.592857142899</v>
      </c>
      <c r="CQ107">
        <v>40.561999999999998</v>
      </c>
      <c r="CR107">
        <v>42.320999999999998</v>
      </c>
      <c r="CS107">
        <v>41.561999999999998</v>
      </c>
      <c r="CT107">
        <v>40.561999999999998</v>
      </c>
      <c r="CU107">
        <v>40.116</v>
      </c>
      <c r="CV107">
        <v>1960.02428571429</v>
      </c>
      <c r="CW107">
        <v>39.9946428571429</v>
      </c>
      <c r="CX107">
        <v>0</v>
      </c>
      <c r="CY107">
        <v>1656170307.5999999</v>
      </c>
      <c r="CZ107">
        <v>0</v>
      </c>
      <c r="DA107">
        <v>0</v>
      </c>
      <c r="DB107" t="s">
        <v>356</v>
      </c>
      <c r="DC107">
        <v>1656081796.0999999</v>
      </c>
      <c r="DD107">
        <v>1656081786.5999999</v>
      </c>
      <c r="DE107">
        <v>0</v>
      </c>
      <c r="DF107">
        <v>0.44700000000000001</v>
      </c>
      <c r="DG107">
        <v>1.2E-2</v>
      </c>
      <c r="DH107">
        <v>1.8160000000000001</v>
      </c>
      <c r="DI107">
        <v>-9.0999999999999998E-2</v>
      </c>
      <c r="DJ107">
        <v>420</v>
      </c>
      <c r="DK107">
        <v>13</v>
      </c>
      <c r="DL107">
        <v>0.64</v>
      </c>
      <c r="DM107">
        <v>0.22</v>
      </c>
      <c r="DN107">
        <v>-42.384034999999997</v>
      </c>
      <c r="DO107">
        <v>3.03147467166984</v>
      </c>
      <c r="DP107">
        <v>0.42097910610266598</v>
      </c>
      <c r="DQ107">
        <v>0</v>
      </c>
      <c r="DR107">
        <v>1.1762239999999999</v>
      </c>
      <c r="DS107">
        <v>-0.26674243902439398</v>
      </c>
      <c r="DT107">
        <v>2.9126009149899001E-2</v>
      </c>
      <c r="DU107">
        <v>0</v>
      </c>
      <c r="DV107">
        <v>0</v>
      </c>
      <c r="DW107">
        <v>2</v>
      </c>
      <c r="DX107" t="s">
        <v>357</v>
      </c>
      <c r="DY107">
        <v>2.8997700000000002</v>
      </c>
      <c r="DZ107">
        <v>2.7164700000000002</v>
      </c>
      <c r="EA107">
        <v>0.183416</v>
      </c>
      <c r="EB107">
        <v>0.18632099999999999</v>
      </c>
      <c r="EC107">
        <v>7.8380699999999998E-2</v>
      </c>
      <c r="ED107">
        <v>7.4765899999999996E-2</v>
      </c>
      <c r="EE107">
        <v>23508.2</v>
      </c>
      <c r="EF107">
        <v>20132.400000000001</v>
      </c>
      <c r="EG107">
        <v>25751.9</v>
      </c>
      <c r="EH107">
        <v>24076.6</v>
      </c>
      <c r="EI107">
        <v>40446.300000000003</v>
      </c>
      <c r="EJ107">
        <v>36841.599999999999</v>
      </c>
      <c r="EK107">
        <v>46468.6</v>
      </c>
      <c r="EL107">
        <v>42901.599999999999</v>
      </c>
      <c r="EM107">
        <v>1.8168</v>
      </c>
      <c r="EN107">
        <v>2.2927300000000002</v>
      </c>
      <c r="EO107">
        <v>0.14133000000000001</v>
      </c>
      <c r="EP107">
        <v>0</v>
      </c>
      <c r="EQ107">
        <v>22.2119</v>
      </c>
      <c r="ER107">
        <v>999.9</v>
      </c>
      <c r="ES107">
        <v>53.417999999999999</v>
      </c>
      <c r="ET107">
        <v>26.565999999999999</v>
      </c>
      <c r="EU107">
        <v>24.415700000000001</v>
      </c>
      <c r="EV107">
        <v>52.535499999999999</v>
      </c>
      <c r="EW107">
        <v>35.881399999999999</v>
      </c>
      <c r="EX107">
        <v>2</v>
      </c>
      <c r="EY107">
        <v>-0.34077499999999999</v>
      </c>
      <c r="EZ107">
        <v>-0.25342300000000001</v>
      </c>
      <c r="FA107">
        <v>20.2468</v>
      </c>
      <c r="FB107">
        <v>5.2348100000000004</v>
      </c>
      <c r="FC107">
        <v>11.986000000000001</v>
      </c>
      <c r="FD107">
        <v>4.9573499999999999</v>
      </c>
      <c r="FE107">
        <v>3.3039800000000001</v>
      </c>
      <c r="FF107">
        <v>9999</v>
      </c>
      <c r="FG107">
        <v>311</v>
      </c>
      <c r="FH107">
        <v>3697.4</v>
      </c>
      <c r="FI107">
        <v>9999</v>
      </c>
      <c r="FJ107">
        <v>1.86829</v>
      </c>
      <c r="FK107">
        <v>1.8640099999999999</v>
      </c>
      <c r="FL107">
        <v>1.87164</v>
      </c>
      <c r="FM107">
        <v>1.8624799999999999</v>
      </c>
      <c r="FN107">
        <v>1.86188</v>
      </c>
      <c r="FO107">
        <v>1.86829</v>
      </c>
      <c r="FP107">
        <v>1.85842</v>
      </c>
      <c r="FQ107">
        <v>1.8649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3.22</v>
      </c>
      <c r="GF107">
        <v>5.1499999999999997E-2</v>
      </c>
      <c r="GG107">
        <v>0.39499089592780401</v>
      </c>
      <c r="GH107">
        <v>3.1153520846250202E-3</v>
      </c>
      <c r="GI107">
        <v>-2.1644517400314199E-6</v>
      </c>
      <c r="GJ107">
        <v>9.0383515404126001E-10</v>
      </c>
      <c r="GK107">
        <v>5.1554237621799399E-2</v>
      </c>
      <c r="GL107">
        <v>0</v>
      </c>
      <c r="GM107">
        <v>0</v>
      </c>
      <c r="GN107">
        <v>0</v>
      </c>
      <c r="GO107">
        <v>18</v>
      </c>
      <c r="GP107">
        <v>2154</v>
      </c>
      <c r="GQ107">
        <v>2</v>
      </c>
      <c r="GR107">
        <v>17</v>
      </c>
      <c r="GS107">
        <v>1475.2</v>
      </c>
      <c r="GT107">
        <v>1475.4</v>
      </c>
      <c r="GU107">
        <v>3.6267100000000001</v>
      </c>
      <c r="GV107">
        <v>2.2912599999999999</v>
      </c>
      <c r="GW107">
        <v>1.9982899999999999</v>
      </c>
      <c r="GX107">
        <v>2.6989700000000001</v>
      </c>
      <c r="GY107">
        <v>2.0935100000000002</v>
      </c>
      <c r="GZ107">
        <v>2.4035600000000001</v>
      </c>
      <c r="HA107">
        <v>35.290199999999999</v>
      </c>
      <c r="HB107">
        <v>15.891999999999999</v>
      </c>
      <c r="HC107">
        <v>18</v>
      </c>
      <c r="HD107">
        <v>408.54199999999997</v>
      </c>
      <c r="HE107">
        <v>729.42</v>
      </c>
      <c r="HF107">
        <v>23.0015</v>
      </c>
      <c r="HG107">
        <v>23.006699999999999</v>
      </c>
      <c r="HH107">
        <v>30.000599999999999</v>
      </c>
      <c r="HI107">
        <v>22.761500000000002</v>
      </c>
      <c r="HJ107">
        <v>22.7517</v>
      </c>
      <c r="HK107">
        <v>72.628299999999996</v>
      </c>
      <c r="HL107">
        <v>35.246499999999997</v>
      </c>
      <c r="HM107">
        <v>81.278800000000004</v>
      </c>
      <c r="HN107">
        <v>23</v>
      </c>
      <c r="HO107">
        <v>1553.71</v>
      </c>
      <c r="HP107">
        <v>19.02</v>
      </c>
      <c r="HQ107">
        <v>98.413700000000006</v>
      </c>
      <c r="HR107">
        <v>100.904</v>
      </c>
    </row>
    <row r="108" spans="1:226" x14ac:dyDescent="0.2">
      <c r="A108">
        <v>92</v>
      </c>
      <c r="B108">
        <v>1656170313.5999999</v>
      </c>
      <c r="C108">
        <v>517.09999990463302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1656170306.11852</v>
      </c>
      <c r="J108">
        <f t="shared" si="34"/>
        <v>2.332172215007811E-3</v>
      </c>
      <c r="K108">
        <f t="shared" si="35"/>
        <v>2.332172215007811</v>
      </c>
      <c r="L108">
        <f t="shared" si="36"/>
        <v>34.874953459316473</v>
      </c>
      <c r="M108">
        <f t="shared" si="37"/>
        <v>1483.5403703703701</v>
      </c>
      <c r="N108">
        <f t="shared" si="38"/>
        <v>944.5876145052232</v>
      </c>
      <c r="O108">
        <f t="shared" si="39"/>
        <v>72.195159274481483</v>
      </c>
      <c r="P108">
        <f t="shared" si="40"/>
        <v>113.38750549372131</v>
      </c>
      <c r="Q108">
        <f t="shared" si="41"/>
        <v>0.11378383302617028</v>
      </c>
      <c r="R108">
        <f t="shared" si="42"/>
        <v>3.2810987883679088</v>
      </c>
      <c r="S108">
        <f t="shared" si="43"/>
        <v>0.11163632607655354</v>
      </c>
      <c r="T108">
        <f t="shared" si="44"/>
        <v>6.9962272869713266E-2</v>
      </c>
      <c r="U108">
        <f t="shared" si="45"/>
        <v>321.51711844444458</v>
      </c>
      <c r="V108">
        <f t="shared" si="46"/>
        <v>25.74719348081608</v>
      </c>
      <c r="W108">
        <f t="shared" si="47"/>
        <v>24.520637037037002</v>
      </c>
      <c r="X108">
        <f t="shared" si="48"/>
        <v>3.0899317981947099</v>
      </c>
      <c r="Y108">
        <f t="shared" si="49"/>
        <v>49.698212059673331</v>
      </c>
      <c r="Z108">
        <f t="shared" si="50"/>
        <v>1.5416190677284412</v>
      </c>
      <c r="AA108">
        <f t="shared" si="51"/>
        <v>3.1019608228106836</v>
      </c>
      <c r="AB108">
        <f t="shared" si="52"/>
        <v>1.5483127304662687</v>
      </c>
      <c r="AC108">
        <f t="shared" si="53"/>
        <v>-102.84879468184447</v>
      </c>
      <c r="AD108">
        <f t="shared" si="54"/>
        <v>11.489371907397413</v>
      </c>
      <c r="AE108">
        <f t="shared" si="55"/>
        <v>0.73736358950279846</v>
      </c>
      <c r="AF108">
        <f t="shared" si="56"/>
        <v>230.89505925950033</v>
      </c>
      <c r="AG108">
        <f t="shared" si="57"/>
        <v>77.88904103322497</v>
      </c>
      <c r="AH108">
        <f t="shared" si="58"/>
        <v>2.2567633136184377</v>
      </c>
      <c r="AI108">
        <f t="shared" si="59"/>
        <v>34.874953459316473</v>
      </c>
      <c r="AJ108">
        <v>1570.0767795250599</v>
      </c>
      <c r="AK108">
        <v>1537.58618181818</v>
      </c>
      <c r="AL108">
        <v>3.3955026392573799</v>
      </c>
      <c r="AM108">
        <v>66.878443452550002</v>
      </c>
      <c r="AN108">
        <f t="shared" si="60"/>
        <v>2.332172215007811</v>
      </c>
      <c r="AO108">
        <v>19.033413551604301</v>
      </c>
      <c r="AP108">
        <v>20.202873333333301</v>
      </c>
      <c r="AQ108">
        <v>3.9250263152219101E-3</v>
      </c>
      <c r="AR108">
        <v>77.419328598237499</v>
      </c>
      <c r="AS108">
        <v>30</v>
      </c>
      <c r="AT108">
        <v>6</v>
      </c>
      <c r="AU108">
        <f t="shared" si="61"/>
        <v>1</v>
      </c>
      <c r="AV108">
        <f t="shared" si="62"/>
        <v>0</v>
      </c>
      <c r="AW108">
        <f t="shared" si="63"/>
        <v>40717.874450451316</v>
      </c>
      <c r="AX108">
        <f t="shared" si="64"/>
        <v>2000.0088888888899</v>
      </c>
      <c r="AY108">
        <f t="shared" si="65"/>
        <v>1681.2073111111119</v>
      </c>
      <c r="AZ108">
        <f t="shared" si="66"/>
        <v>0.84059991955591307</v>
      </c>
      <c r="BA108">
        <f t="shared" si="67"/>
        <v>0.16075784474291224</v>
      </c>
      <c r="BB108">
        <v>2.6</v>
      </c>
      <c r="BC108">
        <v>0.5</v>
      </c>
      <c r="BD108" t="s">
        <v>355</v>
      </c>
      <c r="BE108">
        <v>2</v>
      </c>
      <c r="BF108" t="b">
        <v>1</v>
      </c>
      <c r="BG108">
        <v>1656170306.11852</v>
      </c>
      <c r="BH108">
        <v>1483.5403703703701</v>
      </c>
      <c r="BI108">
        <v>1525.7825925925899</v>
      </c>
      <c r="BJ108">
        <v>20.1702481481482</v>
      </c>
      <c r="BK108">
        <v>19.0204296296296</v>
      </c>
      <c r="BL108">
        <v>1480.34481481481</v>
      </c>
      <c r="BM108">
        <v>20.118688888888901</v>
      </c>
      <c r="BN108">
        <v>500.01229629629597</v>
      </c>
      <c r="BO108">
        <v>76.330374074074101</v>
      </c>
      <c r="BP108">
        <v>9.9973059259259298E-2</v>
      </c>
      <c r="BQ108">
        <v>24.5855888888889</v>
      </c>
      <c r="BR108">
        <v>24.520637037037002</v>
      </c>
      <c r="BS108">
        <v>999.9</v>
      </c>
      <c r="BT108">
        <v>0</v>
      </c>
      <c r="BU108">
        <v>0</v>
      </c>
      <c r="BV108">
        <v>10007.448888888899</v>
      </c>
      <c r="BW108">
        <v>0</v>
      </c>
      <c r="BX108">
        <v>1408.0577777777801</v>
      </c>
      <c r="BY108">
        <v>-42.243200000000002</v>
      </c>
      <c r="BZ108">
        <v>1514.08</v>
      </c>
      <c r="CA108">
        <v>1555.3674074074099</v>
      </c>
      <c r="CB108">
        <v>1.1498207407407399</v>
      </c>
      <c r="CC108">
        <v>1525.7825925925899</v>
      </c>
      <c r="CD108">
        <v>19.0204296296296</v>
      </c>
      <c r="CE108">
        <v>1.53960259259259</v>
      </c>
      <c r="CF108">
        <v>1.4518374074074101</v>
      </c>
      <c r="CG108">
        <v>13.3672185185185</v>
      </c>
      <c r="CH108">
        <v>12.4701296296296</v>
      </c>
      <c r="CI108">
        <v>2000.0088888888899</v>
      </c>
      <c r="CJ108">
        <v>0.980002777777778</v>
      </c>
      <c r="CK108">
        <v>1.99973037037037E-2</v>
      </c>
      <c r="CL108">
        <v>0</v>
      </c>
      <c r="CM108">
        <v>2.5429888888888899</v>
      </c>
      <c r="CN108">
        <v>0</v>
      </c>
      <c r="CO108">
        <v>3788.6274074074099</v>
      </c>
      <c r="CP108">
        <v>16705.5111111111</v>
      </c>
      <c r="CQ108">
        <v>40.561999999999998</v>
      </c>
      <c r="CR108">
        <v>42.332999999999998</v>
      </c>
      <c r="CS108">
        <v>41.561999999999998</v>
      </c>
      <c r="CT108">
        <v>40.561999999999998</v>
      </c>
      <c r="CU108">
        <v>40.125</v>
      </c>
      <c r="CV108">
        <v>1960.0140740740701</v>
      </c>
      <c r="CW108">
        <v>39.994814814814802</v>
      </c>
      <c r="CX108">
        <v>0</v>
      </c>
      <c r="CY108">
        <v>1656170312.4000001</v>
      </c>
      <c r="CZ108">
        <v>0</v>
      </c>
      <c r="DA108">
        <v>0</v>
      </c>
      <c r="DB108" t="s">
        <v>356</v>
      </c>
      <c r="DC108">
        <v>1656081796.0999999</v>
      </c>
      <c r="DD108">
        <v>1656081786.5999999</v>
      </c>
      <c r="DE108">
        <v>0</v>
      </c>
      <c r="DF108">
        <v>0.44700000000000001</v>
      </c>
      <c r="DG108">
        <v>1.2E-2</v>
      </c>
      <c r="DH108">
        <v>1.8160000000000001</v>
      </c>
      <c r="DI108">
        <v>-9.0999999999999998E-2</v>
      </c>
      <c r="DJ108">
        <v>420</v>
      </c>
      <c r="DK108">
        <v>13</v>
      </c>
      <c r="DL108">
        <v>0.64</v>
      </c>
      <c r="DM108">
        <v>0.22</v>
      </c>
      <c r="DN108">
        <v>-42.314497500000002</v>
      </c>
      <c r="DO108">
        <v>1.8696810506592301E-2</v>
      </c>
      <c r="DP108">
        <v>0.35643037292541402</v>
      </c>
      <c r="DQ108">
        <v>1</v>
      </c>
      <c r="DR108">
        <v>1.163165</v>
      </c>
      <c r="DS108">
        <v>-0.161379512195124</v>
      </c>
      <c r="DT108">
        <v>2.3303871995872302E-2</v>
      </c>
      <c r="DU108">
        <v>0</v>
      </c>
      <c r="DV108">
        <v>1</v>
      </c>
      <c r="DW108">
        <v>2</v>
      </c>
      <c r="DX108" t="s">
        <v>375</v>
      </c>
      <c r="DY108">
        <v>2.8995000000000002</v>
      </c>
      <c r="DZ108">
        <v>2.71651</v>
      </c>
      <c r="EA108">
        <v>0.18462899999999999</v>
      </c>
      <c r="EB108">
        <v>0.18749399999999999</v>
      </c>
      <c r="EC108">
        <v>7.8435500000000005E-2</v>
      </c>
      <c r="ED108">
        <v>7.4812600000000007E-2</v>
      </c>
      <c r="EE108">
        <v>23472.3</v>
      </c>
      <c r="EF108">
        <v>20102.8</v>
      </c>
      <c r="EG108">
        <v>25750.9</v>
      </c>
      <c r="EH108">
        <v>24075.8</v>
      </c>
      <c r="EI108">
        <v>40442.9</v>
      </c>
      <c r="EJ108">
        <v>36838.699999999997</v>
      </c>
      <c r="EK108">
        <v>46467.5</v>
      </c>
      <c r="EL108">
        <v>42900.4</v>
      </c>
      <c r="EM108">
        <v>1.8164</v>
      </c>
      <c r="EN108">
        <v>2.2927300000000002</v>
      </c>
      <c r="EO108">
        <v>0.14003399999999999</v>
      </c>
      <c r="EP108">
        <v>0</v>
      </c>
      <c r="EQ108">
        <v>22.2393</v>
      </c>
      <c r="ER108">
        <v>999.9</v>
      </c>
      <c r="ES108">
        <v>53.393999999999998</v>
      </c>
      <c r="ET108">
        <v>26.596</v>
      </c>
      <c r="EU108">
        <v>24.447600000000001</v>
      </c>
      <c r="EV108">
        <v>52.305500000000002</v>
      </c>
      <c r="EW108">
        <v>35.941499999999998</v>
      </c>
      <c r="EX108">
        <v>2</v>
      </c>
      <c r="EY108">
        <v>-0.34026200000000001</v>
      </c>
      <c r="EZ108">
        <v>-0.246781</v>
      </c>
      <c r="FA108">
        <v>20.2468</v>
      </c>
      <c r="FB108">
        <v>5.2348100000000004</v>
      </c>
      <c r="FC108">
        <v>11.986000000000001</v>
      </c>
      <c r="FD108">
        <v>4.9573999999999998</v>
      </c>
      <c r="FE108">
        <v>3.3039299999999998</v>
      </c>
      <c r="FF108">
        <v>9999</v>
      </c>
      <c r="FG108">
        <v>311</v>
      </c>
      <c r="FH108">
        <v>3697.4</v>
      </c>
      <c r="FI108">
        <v>9999</v>
      </c>
      <c r="FJ108">
        <v>1.86829</v>
      </c>
      <c r="FK108">
        <v>1.8640099999999999</v>
      </c>
      <c r="FL108">
        <v>1.8716200000000001</v>
      </c>
      <c r="FM108">
        <v>1.8624700000000001</v>
      </c>
      <c r="FN108">
        <v>1.86188</v>
      </c>
      <c r="FO108">
        <v>1.86829</v>
      </c>
      <c r="FP108">
        <v>1.8584499999999999</v>
      </c>
      <c r="FQ108">
        <v>1.8649100000000001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3.26</v>
      </c>
      <c r="GF108">
        <v>5.16E-2</v>
      </c>
      <c r="GG108">
        <v>0.39499089592780401</v>
      </c>
      <c r="GH108">
        <v>3.1153520846250202E-3</v>
      </c>
      <c r="GI108">
        <v>-2.1644517400314199E-6</v>
      </c>
      <c r="GJ108">
        <v>9.0383515404126001E-10</v>
      </c>
      <c r="GK108">
        <v>5.1554237621799399E-2</v>
      </c>
      <c r="GL108">
        <v>0</v>
      </c>
      <c r="GM108">
        <v>0</v>
      </c>
      <c r="GN108">
        <v>0</v>
      </c>
      <c r="GO108">
        <v>18</v>
      </c>
      <c r="GP108">
        <v>2154</v>
      </c>
      <c r="GQ108">
        <v>2</v>
      </c>
      <c r="GR108">
        <v>17</v>
      </c>
      <c r="GS108">
        <v>1475.3</v>
      </c>
      <c r="GT108">
        <v>1475.5</v>
      </c>
      <c r="GU108">
        <v>3.6547900000000002</v>
      </c>
      <c r="GV108">
        <v>2.2961399999999998</v>
      </c>
      <c r="GW108">
        <v>1.9982899999999999</v>
      </c>
      <c r="GX108">
        <v>2.6989700000000001</v>
      </c>
      <c r="GY108">
        <v>2.0935100000000002</v>
      </c>
      <c r="GZ108">
        <v>2.3913600000000002</v>
      </c>
      <c r="HA108">
        <v>35.313299999999998</v>
      </c>
      <c r="HB108">
        <v>15.891999999999999</v>
      </c>
      <c r="HC108">
        <v>18</v>
      </c>
      <c r="HD108">
        <v>408.37400000000002</v>
      </c>
      <c r="HE108">
        <v>729.51099999999997</v>
      </c>
      <c r="HF108">
        <v>23.0014</v>
      </c>
      <c r="HG108">
        <v>23.013999999999999</v>
      </c>
      <c r="HH108">
        <v>30.000599999999999</v>
      </c>
      <c r="HI108">
        <v>22.767399999999999</v>
      </c>
      <c r="HJ108">
        <v>22.757999999999999</v>
      </c>
      <c r="HK108">
        <v>73.234800000000007</v>
      </c>
      <c r="HL108">
        <v>35.246499999999997</v>
      </c>
      <c r="HM108">
        <v>81.278800000000004</v>
      </c>
      <c r="HN108">
        <v>23</v>
      </c>
      <c r="HO108">
        <v>1573.89</v>
      </c>
      <c r="HP108">
        <v>19.029699999999998</v>
      </c>
      <c r="HQ108">
        <v>98.410799999999995</v>
      </c>
      <c r="HR108">
        <v>100.901</v>
      </c>
    </row>
    <row r="109" spans="1:226" x14ac:dyDescent="0.2">
      <c r="A109">
        <v>93</v>
      </c>
      <c r="B109">
        <v>1656170318.5999999</v>
      </c>
      <c r="C109">
        <v>522.09999990463302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1656170310.83214</v>
      </c>
      <c r="J109">
        <f t="shared" si="34"/>
        <v>2.3038668876158644E-3</v>
      </c>
      <c r="K109">
        <f t="shared" si="35"/>
        <v>2.3038668876158646</v>
      </c>
      <c r="L109">
        <f t="shared" si="36"/>
        <v>34.747483748883283</v>
      </c>
      <c r="M109">
        <f t="shared" si="37"/>
        <v>1499.0328571428599</v>
      </c>
      <c r="N109">
        <f t="shared" si="38"/>
        <v>955.22516402316796</v>
      </c>
      <c r="O109">
        <f t="shared" si="39"/>
        <v>73.00770723491371</v>
      </c>
      <c r="P109">
        <f t="shared" si="40"/>
        <v>114.57084265752005</v>
      </c>
      <c r="Q109">
        <f t="shared" si="41"/>
        <v>0.11235030310266209</v>
      </c>
      <c r="R109">
        <f t="shared" si="42"/>
        <v>3.2825823563445025</v>
      </c>
      <c r="S109">
        <f t="shared" si="43"/>
        <v>0.11025695769113943</v>
      </c>
      <c r="T109">
        <f t="shared" si="44"/>
        <v>6.909542862044088E-2</v>
      </c>
      <c r="U109">
        <f t="shared" si="45"/>
        <v>321.51070510714351</v>
      </c>
      <c r="V109">
        <f t="shared" si="46"/>
        <v>25.767652335680943</v>
      </c>
      <c r="W109">
        <f t="shared" si="47"/>
        <v>24.531271428571401</v>
      </c>
      <c r="X109">
        <f t="shared" si="48"/>
        <v>3.0918984820635602</v>
      </c>
      <c r="Y109">
        <f t="shared" si="49"/>
        <v>49.709380030526546</v>
      </c>
      <c r="Z109">
        <f t="shared" si="50"/>
        <v>1.5432909992539219</v>
      </c>
      <c r="AA109">
        <f t="shared" si="51"/>
        <v>3.1046273325199114</v>
      </c>
      <c r="AB109">
        <f t="shared" si="52"/>
        <v>1.5486074828096383</v>
      </c>
      <c r="AC109">
        <f t="shared" si="53"/>
        <v>-101.60052974385962</v>
      </c>
      <c r="AD109">
        <f t="shared" si="54"/>
        <v>12.15535069452789</v>
      </c>
      <c r="AE109">
        <f t="shared" si="55"/>
        <v>0.77985041623129159</v>
      </c>
      <c r="AF109">
        <f t="shared" si="56"/>
        <v>232.84537647404306</v>
      </c>
      <c r="AG109">
        <f t="shared" si="57"/>
        <v>78.148801641968021</v>
      </c>
      <c r="AH109">
        <f t="shared" si="58"/>
        <v>2.2666130367467221</v>
      </c>
      <c r="AI109">
        <f t="shared" si="59"/>
        <v>34.747483748883283</v>
      </c>
      <c r="AJ109">
        <v>1587.0059794617</v>
      </c>
      <c r="AK109">
        <v>1554.55115151515</v>
      </c>
      <c r="AL109">
        <v>3.4031746948073001</v>
      </c>
      <c r="AM109">
        <v>66.878443452550002</v>
      </c>
      <c r="AN109">
        <f t="shared" si="60"/>
        <v>2.3038668876158646</v>
      </c>
      <c r="AO109">
        <v>19.049983871961899</v>
      </c>
      <c r="AP109">
        <v>20.2180672727273</v>
      </c>
      <c r="AQ109">
        <v>1.1935861702820601E-3</v>
      </c>
      <c r="AR109">
        <v>77.419328598237499</v>
      </c>
      <c r="AS109">
        <v>30</v>
      </c>
      <c r="AT109">
        <v>6</v>
      </c>
      <c r="AU109">
        <f t="shared" si="61"/>
        <v>1</v>
      </c>
      <c r="AV109">
        <f t="shared" si="62"/>
        <v>0</v>
      </c>
      <c r="AW109">
        <f t="shared" si="63"/>
        <v>40740.500166193342</v>
      </c>
      <c r="AX109">
        <f t="shared" si="64"/>
        <v>1999.96928571429</v>
      </c>
      <c r="AY109">
        <f t="shared" si="65"/>
        <v>1681.1739964285753</v>
      </c>
      <c r="AZ109">
        <f t="shared" si="66"/>
        <v>0.84059990742714985</v>
      </c>
      <c r="BA109">
        <f t="shared" si="67"/>
        <v>0.16075782133439906</v>
      </c>
      <c r="BB109">
        <v>2.6</v>
      </c>
      <c r="BC109">
        <v>0.5</v>
      </c>
      <c r="BD109" t="s">
        <v>355</v>
      </c>
      <c r="BE109">
        <v>2</v>
      </c>
      <c r="BF109" t="b">
        <v>1</v>
      </c>
      <c r="BG109">
        <v>1656170310.83214</v>
      </c>
      <c r="BH109">
        <v>1499.0328571428599</v>
      </c>
      <c r="BI109">
        <v>1541.43678571429</v>
      </c>
      <c r="BJ109">
        <v>20.192257142857098</v>
      </c>
      <c r="BK109">
        <v>19.037424999999999</v>
      </c>
      <c r="BL109">
        <v>1495.79535714286</v>
      </c>
      <c r="BM109">
        <v>20.140703571428599</v>
      </c>
      <c r="BN109">
        <v>500.00314285714302</v>
      </c>
      <c r="BO109">
        <v>76.329935714285696</v>
      </c>
      <c r="BP109">
        <v>9.9905107142857094E-2</v>
      </c>
      <c r="BQ109">
        <v>24.5999571428571</v>
      </c>
      <c r="BR109">
        <v>24.531271428571401</v>
      </c>
      <c r="BS109">
        <v>999.9</v>
      </c>
      <c r="BT109">
        <v>0</v>
      </c>
      <c r="BU109">
        <v>0</v>
      </c>
      <c r="BV109">
        <v>10013.8125</v>
      </c>
      <c r="BW109">
        <v>0</v>
      </c>
      <c r="BX109">
        <v>1407.8710714285701</v>
      </c>
      <c r="BY109">
        <v>-42.405132142857099</v>
      </c>
      <c r="BZ109">
        <v>1529.925</v>
      </c>
      <c r="CA109">
        <v>1571.35142857143</v>
      </c>
      <c r="CB109">
        <v>1.1548274999999999</v>
      </c>
      <c r="CC109">
        <v>1541.43678571429</v>
      </c>
      <c r="CD109">
        <v>19.037424999999999</v>
      </c>
      <c r="CE109">
        <v>1.5412739285714301</v>
      </c>
      <c r="CF109">
        <v>1.45312714285714</v>
      </c>
      <c r="CG109">
        <v>13.383864285714299</v>
      </c>
      <c r="CH109">
        <v>12.483653571428601</v>
      </c>
      <c r="CI109">
        <v>1999.96928571429</v>
      </c>
      <c r="CJ109">
        <v>0.98000303571428604</v>
      </c>
      <c r="CK109">
        <v>1.99970357142857E-2</v>
      </c>
      <c r="CL109">
        <v>0</v>
      </c>
      <c r="CM109">
        <v>2.57069285714286</v>
      </c>
      <c r="CN109">
        <v>0</v>
      </c>
      <c r="CO109">
        <v>3778.24642857143</v>
      </c>
      <c r="CP109">
        <v>16705.160714285699</v>
      </c>
      <c r="CQ109">
        <v>40.561999999999998</v>
      </c>
      <c r="CR109">
        <v>42.352499999999999</v>
      </c>
      <c r="CS109">
        <v>41.575499999999998</v>
      </c>
      <c r="CT109">
        <v>40.561999999999998</v>
      </c>
      <c r="CU109">
        <v>40.125</v>
      </c>
      <c r="CV109">
        <v>1959.9760714285701</v>
      </c>
      <c r="CW109">
        <v>39.993214285714302</v>
      </c>
      <c r="CX109">
        <v>0</v>
      </c>
      <c r="CY109">
        <v>1656170317.2</v>
      </c>
      <c r="CZ109">
        <v>0</v>
      </c>
      <c r="DA109">
        <v>0</v>
      </c>
      <c r="DB109" t="s">
        <v>356</v>
      </c>
      <c r="DC109">
        <v>1656081796.0999999</v>
      </c>
      <c r="DD109">
        <v>1656081786.5999999</v>
      </c>
      <c r="DE109">
        <v>0</v>
      </c>
      <c r="DF109">
        <v>0.44700000000000001</v>
      </c>
      <c r="DG109">
        <v>1.2E-2</v>
      </c>
      <c r="DH109">
        <v>1.8160000000000001</v>
      </c>
      <c r="DI109">
        <v>-9.0999999999999998E-2</v>
      </c>
      <c r="DJ109">
        <v>420</v>
      </c>
      <c r="DK109">
        <v>13</v>
      </c>
      <c r="DL109">
        <v>0.64</v>
      </c>
      <c r="DM109">
        <v>0.22</v>
      </c>
      <c r="DN109">
        <v>-42.347659999999998</v>
      </c>
      <c r="DO109">
        <v>-1.2485853658535699</v>
      </c>
      <c r="DP109">
        <v>0.35843346091011102</v>
      </c>
      <c r="DQ109">
        <v>0</v>
      </c>
      <c r="DR109">
        <v>1.15231325</v>
      </c>
      <c r="DS109">
        <v>3.9130469043150401E-2</v>
      </c>
      <c r="DT109">
        <v>7.1424671464067604E-3</v>
      </c>
      <c r="DU109">
        <v>1</v>
      </c>
      <c r="DV109">
        <v>1</v>
      </c>
      <c r="DW109">
        <v>2</v>
      </c>
      <c r="DX109" t="s">
        <v>375</v>
      </c>
      <c r="DY109">
        <v>2.8996400000000002</v>
      </c>
      <c r="DZ109">
        <v>2.71651</v>
      </c>
      <c r="EA109">
        <v>0.18584899999999999</v>
      </c>
      <c r="EB109">
        <v>0.18872700000000001</v>
      </c>
      <c r="EC109">
        <v>7.84778E-2</v>
      </c>
      <c r="ED109">
        <v>7.48553E-2</v>
      </c>
      <c r="EE109">
        <v>23436.799999999999</v>
      </c>
      <c r="EF109">
        <v>20072.099999999999</v>
      </c>
      <c r="EG109">
        <v>25750.5</v>
      </c>
      <c r="EH109">
        <v>24075.599999999999</v>
      </c>
      <c r="EI109">
        <v>40440.300000000003</v>
      </c>
      <c r="EJ109">
        <v>36836.6</v>
      </c>
      <c r="EK109">
        <v>46466.6</v>
      </c>
      <c r="EL109">
        <v>42899.9</v>
      </c>
      <c r="EM109">
        <v>1.8167500000000001</v>
      </c>
      <c r="EN109">
        <v>2.2925200000000001</v>
      </c>
      <c r="EO109">
        <v>0.139013</v>
      </c>
      <c r="EP109">
        <v>0</v>
      </c>
      <c r="EQ109">
        <v>22.270900000000001</v>
      </c>
      <c r="ER109">
        <v>999.9</v>
      </c>
      <c r="ES109">
        <v>53.393999999999998</v>
      </c>
      <c r="ET109">
        <v>26.606000000000002</v>
      </c>
      <c r="EU109">
        <v>24.464500000000001</v>
      </c>
      <c r="EV109">
        <v>52.015500000000003</v>
      </c>
      <c r="EW109">
        <v>35.865400000000001</v>
      </c>
      <c r="EX109">
        <v>2</v>
      </c>
      <c r="EY109">
        <v>-0.33965200000000001</v>
      </c>
      <c r="EZ109">
        <v>-0.23738600000000001</v>
      </c>
      <c r="FA109">
        <v>20.2468</v>
      </c>
      <c r="FB109">
        <v>5.2349600000000001</v>
      </c>
      <c r="FC109">
        <v>11.986000000000001</v>
      </c>
      <c r="FD109">
        <v>4.9571500000000004</v>
      </c>
      <c r="FE109">
        <v>3.3038699999999999</v>
      </c>
      <c r="FF109">
        <v>9999</v>
      </c>
      <c r="FG109">
        <v>311</v>
      </c>
      <c r="FH109">
        <v>3697.7</v>
      </c>
      <c r="FI109">
        <v>9999</v>
      </c>
      <c r="FJ109">
        <v>1.86829</v>
      </c>
      <c r="FK109">
        <v>1.8640099999999999</v>
      </c>
      <c r="FL109">
        <v>1.87161</v>
      </c>
      <c r="FM109">
        <v>1.8624799999999999</v>
      </c>
      <c r="FN109">
        <v>1.86188</v>
      </c>
      <c r="FO109">
        <v>1.86829</v>
      </c>
      <c r="FP109">
        <v>1.8584099999999999</v>
      </c>
      <c r="FQ109">
        <v>1.8649100000000001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3.31</v>
      </c>
      <c r="GF109">
        <v>5.16E-2</v>
      </c>
      <c r="GG109">
        <v>0.39499089592780401</v>
      </c>
      <c r="GH109">
        <v>3.1153520846250202E-3</v>
      </c>
      <c r="GI109">
        <v>-2.1644517400314199E-6</v>
      </c>
      <c r="GJ109">
        <v>9.0383515404126001E-10</v>
      </c>
      <c r="GK109">
        <v>5.1554237621799399E-2</v>
      </c>
      <c r="GL109">
        <v>0</v>
      </c>
      <c r="GM109">
        <v>0</v>
      </c>
      <c r="GN109">
        <v>0</v>
      </c>
      <c r="GO109">
        <v>18</v>
      </c>
      <c r="GP109">
        <v>2154</v>
      </c>
      <c r="GQ109">
        <v>2</v>
      </c>
      <c r="GR109">
        <v>17</v>
      </c>
      <c r="GS109">
        <v>1475.4</v>
      </c>
      <c r="GT109">
        <v>1475.5</v>
      </c>
      <c r="GU109">
        <v>3.6865199999999998</v>
      </c>
      <c r="GV109">
        <v>2.2936999999999999</v>
      </c>
      <c r="GW109">
        <v>1.9982899999999999</v>
      </c>
      <c r="GX109">
        <v>2.6989700000000001</v>
      </c>
      <c r="GY109">
        <v>2.0935100000000002</v>
      </c>
      <c r="GZ109">
        <v>2.32544</v>
      </c>
      <c r="HA109">
        <v>35.336500000000001</v>
      </c>
      <c r="HB109">
        <v>15.8832</v>
      </c>
      <c r="HC109">
        <v>18</v>
      </c>
      <c r="HD109">
        <v>408.61099999999999</v>
      </c>
      <c r="HE109">
        <v>729.43700000000001</v>
      </c>
      <c r="HF109">
        <v>23.001799999999999</v>
      </c>
      <c r="HG109">
        <v>23.021799999999999</v>
      </c>
      <c r="HH109">
        <v>30.000599999999999</v>
      </c>
      <c r="HI109">
        <v>22.7743</v>
      </c>
      <c r="HJ109">
        <v>22.7651</v>
      </c>
      <c r="HK109">
        <v>73.812200000000004</v>
      </c>
      <c r="HL109">
        <v>35.246499999999997</v>
      </c>
      <c r="HM109">
        <v>81.278800000000004</v>
      </c>
      <c r="HN109">
        <v>23</v>
      </c>
      <c r="HO109">
        <v>1587.44</v>
      </c>
      <c r="HP109">
        <v>19.037500000000001</v>
      </c>
      <c r="HQ109">
        <v>98.409099999999995</v>
      </c>
      <c r="HR109">
        <v>100.9</v>
      </c>
    </row>
    <row r="110" spans="1:226" x14ac:dyDescent="0.2">
      <c r="A110">
        <v>94</v>
      </c>
      <c r="B110">
        <v>1656170323.5999999</v>
      </c>
      <c r="C110">
        <v>527.09999990463302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1656170316.0999999</v>
      </c>
      <c r="J110">
        <f t="shared" si="34"/>
        <v>2.282576074176184E-3</v>
      </c>
      <c r="K110">
        <f t="shared" si="35"/>
        <v>2.282576074176184</v>
      </c>
      <c r="L110">
        <f t="shared" si="36"/>
        <v>34.426339850768869</v>
      </c>
      <c r="M110">
        <f t="shared" si="37"/>
        <v>1516.5307407407399</v>
      </c>
      <c r="N110">
        <f t="shared" si="38"/>
        <v>969.47933705168873</v>
      </c>
      <c r="O110">
        <f t="shared" si="39"/>
        <v>74.09742602170229</v>
      </c>
      <c r="P110">
        <f t="shared" si="40"/>
        <v>115.90863268257897</v>
      </c>
      <c r="Q110">
        <f t="shared" si="41"/>
        <v>0.1107375130919367</v>
      </c>
      <c r="R110">
        <f t="shared" si="42"/>
        <v>3.27641788152504</v>
      </c>
      <c r="S110">
        <f t="shared" si="43"/>
        <v>0.10869949836966308</v>
      </c>
      <c r="T110">
        <f t="shared" si="44"/>
        <v>6.8117169906422081E-2</v>
      </c>
      <c r="U110">
        <f t="shared" si="45"/>
        <v>321.51248688888859</v>
      </c>
      <c r="V110">
        <f t="shared" si="46"/>
        <v>25.797461837693451</v>
      </c>
      <c r="W110">
        <f t="shared" si="47"/>
        <v>24.5797925925926</v>
      </c>
      <c r="X110">
        <f t="shared" si="48"/>
        <v>3.1008856931153117</v>
      </c>
      <c r="Y110">
        <f t="shared" si="49"/>
        <v>49.687399367140557</v>
      </c>
      <c r="Z110">
        <f t="shared" si="50"/>
        <v>1.5447091394440764</v>
      </c>
      <c r="AA110">
        <f t="shared" si="51"/>
        <v>3.1088548789406532</v>
      </c>
      <c r="AB110">
        <f t="shared" si="52"/>
        <v>1.5561765536712353</v>
      </c>
      <c r="AC110">
        <f t="shared" si="53"/>
        <v>-100.66160487116971</v>
      </c>
      <c r="AD110">
        <f t="shared" si="54"/>
        <v>7.5817058257910723</v>
      </c>
      <c r="AE110">
        <f t="shared" si="55"/>
        <v>0.48750954298870841</v>
      </c>
      <c r="AF110">
        <f t="shared" si="56"/>
        <v>228.92009738649867</v>
      </c>
      <c r="AG110">
        <f t="shared" si="57"/>
        <v>78.592685380301404</v>
      </c>
      <c r="AH110">
        <f t="shared" si="58"/>
        <v>2.2686823359021333</v>
      </c>
      <c r="AI110">
        <f t="shared" si="59"/>
        <v>34.426339850768869</v>
      </c>
      <c r="AJ110">
        <v>1604.3330743199499</v>
      </c>
      <c r="AK110">
        <v>1571.8451515151501</v>
      </c>
      <c r="AL110">
        <v>3.45271443721504</v>
      </c>
      <c r="AM110">
        <v>66.878443452550002</v>
      </c>
      <c r="AN110">
        <f t="shared" si="60"/>
        <v>2.282576074176184</v>
      </c>
      <c r="AO110">
        <v>19.065273141339201</v>
      </c>
      <c r="AP110">
        <v>20.226083030302998</v>
      </c>
      <c r="AQ110">
        <v>4.4116423248941798E-4</v>
      </c>
      <c r="AR110">
        <v>77.419328598237499</v>
      </c>
      <c r="AS110">
        <v>30</v>
      </c>
      <c r="AT110">
        <v>6</v>
      </c>
      <c r="AU110">
        <f t="shared" si="61"/>
        <v>1</v>
      </c>
      <c r="AV110">
        <f t="shared" si="62"/>
        <v>0</v>
      </c>
      <c r="AW110">
        <f t="shared" si="63"/>
        <v>40635.174936547599</v>
      </c>
      <c r="AX110">
        <f t="shared" si="64"/>
        <v>1999.9814814814799</v>
      </c>
      <c r="AY110">
        <f t="shared" si="65"/>
        <v>1681.1841555555543</v>
      </c>
      <c r="AZ110">
        <f t="shared" si="66"/>
        <v>0.8405998611098251</v>
      </c>
      <c r="BA110">
        <f t="shared" si="67"/>
        <v>0.16075773194196241</v>
      </c>
      <c r="BB110">
        <v>2.6</v>
      </c>
      <c r="BC110">
        <v>0.5</v>
      </c>
      <c r="BD110" t="s">
        <v>355</v>
      </c>
      <c r="BE110">
        <v>2</v>
      </c>
      <c r="BF110" t="b">
        <v>1</v>
      </c>
      <c r="BG110">
        <v>1656170316.0999999</v>
      </c>
      <c r="BH110">
        <v>1516.5307407407399</v>
      </c>
      <c r="BI110">
        <v>1559.1874074074101</v>
      </c>
      <c r="BJ110">
        <v>20.210737037036999</v>
      </c>
      <c r="BK110">
        <v>19.054881481481502</v>
      </c>
      <c r="BL110">
        <v>1513.2451851851799</v>
      </c>
      <c r="BM110">
        <v>20.159188888888899</v>
      </c>
      <c r="BN110">
        <v>500.00707407407401</v>
      </c>
      <c r="BO110">
        <v>76.330114814814806</v>
      </c>
      <c r="BP110">
        <v>0.100009262962963</v>
      </c>
      <c r="BQ110">
        <v>24.622714814814799</v>
      </c>
      <c r="BR110">
        <v>24.5797925925926</v>
      </c>
      <c r="BS110">
        <v>999.9</v>
      </c>
      <c r="BT110">
        <v>0</v>
      </c>
      <c r="BU110">
        <v>0</v>
      </c>
      <c r="BV110">
        <v>9987.5937037037093</v>
      </c>
      <c r="BW110">
        <v>0</v>
      </c>
      <c r="BX110">
        <v>1408.05555555556</v>
      </c>
      <c r="BY110">
        <v>-42.657837037036998</v>
      </c>
      <c r="BZ110">
        <v>1547.81222222222</v>
      </c>
      <c r="CA110">
        <v>1589.47518518518</v>
      </c>
      <c r="CB110">
        <v>1.15585592592593</v>
      </c>
      <c r="CC110">
        <v>1559.1874074074101</v>
      </c>
      <c r="CD110">
        <v>19.054881481481502</v>
      </c>
      <c r="CE110">
        <v>1.5426877777777801</v>
      </c>
      <c r="CF110">
        <v>1.45446185185185</v>
      </c>
      <c r="CG110">
        <v>13.397933333333301</v>
      </c>
      <c r="CH110">
        <v>12.4976555555556</v>
      </c>
      <c r="CI110">
        <v>1999.9814814814799</v>
      </c>
      <c r="CJ110">
        <v>0.98000388888888901</v>
      </c>
      <c r="CK110">
        <v>1.9996125925925898E-2</v>
      </c>
      <c r="CL110">
        <v>0</v>
      </c>
      <c r="CM110">
        <v>2.5913333333333299</v>
      </c>
      <c r="CN110">
        <v>0</v>
      </c>
      <c r="CO110">
        <v>3745.5514814814801</v>
      </c>
      <c r="CP110">
        <v>16705.262962962999</v>
      </c>
      <c r="CQ110">
        <v>40.578333333333298</v>
      </c>
      <c r="CR110">
        <v>42.365666666666698</v>
      </c>
      <c r="CS110">
        <v>41.592333333333301</v>
      </c>
      <c r="CT110">
        <v>40.561999999999998</v>
      </c>
      <c r="CU110">
        <v>40.125</v>
      </c>
      <c r="CV110">
        <v>1959.9911111111101</v>
      </c>
      <c r="CW110">
        <v>39.9903703703704</v>
      </c>
      <c r="CX110">
        <v>0</v>
      </c>
      <c r="CY110">
        <v>1656170322.5999999</v>
      </c>
      <c r="CZ110">
        <v>0</v>
      </c>
      <c r="DA110">
        <v>0</v>
      </c>
      <c r="DB110" t="s">
        <v>356</v>
      </c>
      <c r="DC110">
        <v>1656081796.0999999</v>
      </c>
      <c r="DD110">
        <v>1656081786.5999999</v>
      </c>
      <c r="DE110">
        <v>0</v>
      </c>
      <c r="DF110">
        <v>0.44700000000000001</v>
      </c>
      <c r="DG110">
        <v>1.2E-2</v>
      </c>
      <c r="DH110">
        <v>1.8160000000000001</v>
      </c>
      <c r="DI110">
        <v>-9.0999999999999998E-2</v>
      </c>
      <c r="DJ110">
        <v>420</v>
      </c>
      <c r="DK110">
        <v>13</v>
      </c>
      <c r="DL110">
        <v>0.64</v>
      </c>
      <c r="DM110">
        <v>0.22</v>
      </c>
      <c r="DN110">
        <v>-42.447330000000001</v>
      </c>
      <c r="DO110">
        <v>-3.3540202626641</v>
      </c>
      <c r="DP110">
        <v>0.379191472873534</v>
      </c>
      <c r="DQ110">
        <v>0</v>
      </c>
      <c r="DR110">
        <v>1.1543414999999999</v>
      </c>
      <c r="DS110">
        <v>2.8364352720446202E-2</v>
      </c>
      <c r="DT110">
        <v>4.0732956865418002E-3</v>
      </c>
      <c r="DU110">
        <v>1</v>
      </c>
      <c r="DV110">
        <v>1</v>
      </c>
      <c r="DW110">
        <v>2</v>
      </c>
      <c r="DX110" t="s">
        <v>375</v>
      </c>
      <c r="DY110">
        <v>2.8994</v>
      </c>
      <c r="DZ110">
        <v>2.7160500000000001</v>
      </c>
      <c r="EA110">
        <v>0.18707399999999999</v>
      </c>
      <c r="EB110">
        <v>0.18992300000000001</v>
      </c>
      <c r="EC110">
        <v>7.8496800000000005E-2</v>
      </c>
      <c r="ED110">
        <v>7.4900499999999995E-2</v>
      </c>
      <c r="EE110">
        <v>23401.5</v>
      </c>
      <c r="EF110">
        <v>20042.400000000001</v>
      </c>
      <c r="EG110">
        <v>25750.400000000001</v>
      </c>
      <c r="EH110">
        <v>24075.4</v>
      </c>
      <c r="EI110">
        <v>40439.1</v>
      </c>
      <c r="EJ110">
        <v>36834.6</v>
      </c>
      <c r="EK110">
        <v>46466.2</v>
      </c>
      <c r="EL110">
        <v>42899.7</v>
      </c>
      <c r="EM110">
        <v>1.8165800000000001</v>
      </c>
      <c r="EN110">
        <v>2.2925800000000001</v>
      </c>
      <c r="EO110">
        <v>0.144701</v>
      </c>
      <c r="EP110">
        <v>0</v>
      </c>
      <c r="EQ110">
        <v>22.299099999999999</v>
      </c>
      <c r="ER110">
        <v>999.9</v>
      </c>
      <c r="ES110">
        <v>53.37</v>
      </c>
      <c r="ET110">
        <v>26.616</v>
      </c>
      <c r="EU110">
        <v>24.465900000000001</v>
      </c>
      <c r="EV110">
        <v>52.3855</v>
      </c>
      <c r="EW110">
        <v>35.941499999999998</v>
      </c>
      <c r="EX110">
        <v>2</v>
      </c>
      <c r="EY110">
        <v>-0.33910800000000002</v>
      </c>
      <c r="EZ110">
        <v>-0.22666900000000001</v>
      </c>
      <c r="FA110">
        <v>20.246600000000001</v>
      </c>
      <c r="FB110">
        <v>5.2352600000000002</v>
      </c>
      <c r="FC110">
        <v>11.986000000000001</v>
      </c>
      <c r="FD110">
        <v>4.9573</v>
      </c>
      <c r="FE110">
        <v>3.3039499999999999</v>
      </c>
      <c r="FF110">
        <v>9999</v>
      </c>
      <c r="FG110">
        <v>311</v>
      </c>
      <c r="FH110">
        <v>3697.7</v>
      </c>
      <c r="FI110">
        <v>9999</v>
      </c>
      <c r="FJ110">
        <v>1.86829</v>
      </c>
      <c r="FK110">
        <v>1.8640099999999999</v>
      </c>
      <c r="FL110">
        <v>1.8715900000000001</v>
      </c>
      <c r="FM110">
        <v>1.8624499999999999</v>
      </c>
      <c r="FN110">
        <v>1.86188</v>
      </c>
      <c r="FO110">
        <v>1.86829</v>
      </c>
      <c r="FP110">
        <v>1.8584000000000001</v>
      </c>
      <c r="FQ110">
        <v>1.8649199999999999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3.36</v>
      </c>
      <c r="GF110">
        <v>5.16E-2</v>
      </c>
      <c r="GG110">
        <v>0.39499089592780401</v>
      </c>
      <c r="GH110">
        <v>3.1153520846250202E-3</v>
      </c>
      <c r="GI110">
        <v>-2.1644517400314199E-6</v>
      </c>
      <c r="GJ110">
        <v>9.0383515404126001E-10</v>
      </c>
      <c r="GK110">
        <v>5.1554237621799399E-2</v>
      </c>
      <c r="GL110">
        <v>0</v>
      </c>
      <c r="GM110">
        <v>0</v>
      </c>
      <c r="GN110">
        <v>0</v>
      </c>
      <c r="GO110">
        <v>18</v>
      </c>
      <c r="GP110">
        <v>2154</v>
      </c>
      <c r="GQ110">
        <v>2</v>
      </c>
      <c r="GR110">
        <v>17</v>
      </c>
      <c r="GS110">
        <v>1475.5</v>
      </c>
      <c r="GT110">
        <v>1475.6</v>
      </c>
      <c r="GU110">
        <v>3.7133799999999999</v>
      </c>
      <c r="GV110">
        <v>2.2875999999999999</v>
      </c>
      <c r="GW110">
        <v>1.9982899999999999</v>
      </c>
      <c r="GX110">
        <v>2.6977500000000001</v>
      </c>
      <c r="GY110">
        <v>2.0935100000000002</v>
      </c>
      <c r="GZ110">
        <v>2.3645</v>
      </c>
      <c r="HA110">
        <v>35.3596</v>
      </c>
      <c r="HB110">
        <v>15.8832</v>
      </c>
      <c r="HC110">
        <v>18</v>
      </c>
      <c r="HD110">
        <v>408.56599999999997</v>
      </c>
      <c r="HE110">
        <v>729.56600000000003</v>
      </c>
      <c r="HF110">
        <v>23.002099999999999</v>
      </c>
      <c r="HG110">
        <v>23.0291</v>
      </c>
      <c r="HH110">
        <v>30.000699999999998</v>
      </c>
      <c r="HI110">
        <v>22.7807</v>
      </c>
      <c r="HJ110">
        <v>22.771000000000001</v>
      </c>
      <c r="HK110">
        <v>74.419200000000004</v>
      </c>
      <c r="HL110">
        <v>35.246499999999997</v>
      </c>
      <c r="HM110">
        <v>81.278800000000004</v>
      </c>
      <c r="HN110">
        <v>23</v>
      </c>
      <c r="HO110">
        <v>1607.71</v>
      </c>
      <c r="HP110">
        <v>19.0486</v>
      </c>
      <c r="HQ110">
        <v>98.4084</v>
      </c>
      <c r="HR110">
        <v>100.9</v>
      </c>
    </row>
    <row r="111" spans="1:226" x14ac:dyDescent="0.2">
      <c r="A111">
        <v>95</v>
      </c>
      <c r="B111">
        <v>1656170328.5999999</v>
      </c>
      <c r="C111">
        <v>532.09999990463302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1656170320.81429</v>
      </c>
      <c r="J111">
        <f t="shared" si="34"/>
        <v>2.2690910852649301E-3</v>
      </c>
      <c r="K111">
        <f t="shared" si="35"/>
        <v>2.2690910852649302</v>
      </c>
      <c r="L111">
        <f t="shared" si="36"/>
        <v>34.80063887296285</v>
      </c>
      <c r="M111">
        <f t="shared" si="37"/>
        <v>1532.32428571429</v>
      </c>
      <c r="N111">
        <f t="shared" si="38"/>
        <v>972.92934579651615</v>
      </c>
      <c r="O111">
        <f t="shared" si="39"/>
        <v>74.360970548358011</v>
      </c>
      <c r="P111">
        <f t="shared" si="40"/>
        <v>117.1155146803077</v>
      </c>
      <c r="Q111">
        <f t="shared" si="41"/>
        <v>0.10937429445997948</v>
      </c>
      <c r="R111">
        <f t="shared" si="42"/>
        <v>3.2782483882559195</v>
      </c>
      <c r="S111">
        <f t="shared" si="43"/>
        <v>0.10738675129822198</v>
      </c>
      <c r="T111">
        <f t="shared" si="44"/>
        <v>6.729228408696443E-2</v>
      </c>
      <c r="U111">
        <f t="shared" si="45"/>
        <v>321.51730200000065</v>
      </c>
      <c r="V111">
        <f t="shared" si="46"/>
        <v>25.818379721323382</v>
      </c>
      <c r="W111">
        <f t="shared" si="47"/>
        <v>24.636164285714301</v>
      </c>
      <c r="X111">
        <f t="shared" si="48"/>
        <v>3.1113556654308723</v>
      </c>
      <c r="Y111">
        <f t="shared" si="49"/>
        <v>49.661016730751776</v>
      </c>
      <c r="Z111">
        <f t="shared" si="50"/>
        <v>1.5455845275086066</v>
      </c>
      <c r="AA111">
        <f t="shared" si="51"/>
        <v>3.1122691987728248</v>
      </c>
      <c r="AB111">
        <f t="shared" si="52"/>
        <v>1.5657711379222656</v>
      </c>
      <c r="AC111">
        <f t="shared" si="53"/>
        <v>-100.06691686018341</v>
      </c>
      <c r="AD111">
        <f t="shared" si="54"/>
        <v>0.86790455275821332</v>
      </c>
      <c r="AE111">
        <f t="shared" si="55"/>
        <v>5.5796783402686581E-2</v>
      </c>
      <c r="AF111">
        <f t="shared" si="56"/>
        <v>222.37408647597812</v>
      </c>
      <c r="AG111">
        <f t="shared" si="57"/>
        <v>78.775127801615554</v>
      </c>
      <c r="AH111">
        <f t="shared" si="58"/>
        <v>2.2621305361950745</v>
      </c>
      <c r="AI111">
        <f t="shared" si="59"/>
        <v>34.80063887296285</v>
      </c>
      <c r="AJ111">
        <v>1621.51779260432</v>
      </c>
      <c r="AK111">
        <v>1588.9776363636399</v>
      </c>
      <c r="AL111">
        <v>3.41707537717418</v>
      </c>
      <c r="AM111">
        <v>66.878443452550002</v>
      </c>
      <c r="AN111">
        <f t="shared" si="60"/>
        <v>2.2690910852649302</v>
      </c>
      <c r="AO111">
        <v>19.081698644795701</v>
      </c>
      <c r="AP111">
        <v>20.2361545454545</v>
      </c>
      <c r="AQ111">
        <v>3.40949991024242E-4</v>
      </c>
      <c r="AR111">
        <v>77.419328598237499</v>
      </c>
      <c r="AS111">
        <v>30</v>
      </c>
      <c r="AT111">
        <v>6</v>
      </c>
      <c r="AU111">
        <f t="shared" si="61"/>
        <v>1</v>
      </c>
      <c r="AV111">
        <f t="shared" si="62"/>
        <v>0</v>
      </c>
      <c r="AW111">
        <f t="shared" si="63"/>
        <v>40663.016345171956</v>
      </c>
      <c r="AX111">
        <f t="shared" si="64"/>
        <v>2000.01178571429</v>
      </c>
      <c r="AY111">
        <f t="shared" si="65"/>
        <v>1681.2096000000033</v>
      </c>
      <c r="AZ111">
        <f t="shared" si="66"/>
        <v>0.84059984646519037</v>
      </c>
      <c r="BA111">
        <f t="shared" si="67"/>
        <v>0.16075770367781758</v>
      </c>
      <c r="BB111">
        <v>2.6</v>
      </c>
      <c r="BC111">
        <v>0.5</v>
      </c>
      <c r="BD111" t="s">
        <v>355</v>
      </c>
      <c r="BE111">
        <v>2</v>
      </c>
      <c r="BF111" t="b">
        <v>1</v>
      </c>
      <c r="BG111">
        <v>1656170320.81429</v>
      </c>
      <c r="BH111">
        <v>1532.32428571429</v>
      </c>
      <c r="BI111">
        <v>1575.0910714285701</v>
      </c>
      <c r="BJ111">
        <v>20.222228571428602</v>
      </c>
      <c r="BK111">
        <v>19.069675</v>
      </c>
      <c r="BL111">
        <v>1528.9939285714299</v>
      </c>
      <c r="BM111">
        <v>20.1706928571429</v>
      </c>
      <c r="BN111">
        <v>499.98557142857101</v>
      </c>
      <c r="BO111">
        <v>76.330028571428599</v>
      </c>
      <c r="BP111">
        <v>9.9951539285714305E-2</v>
      </c>
      <c r="BQ111">
        <v>24.641075000000001</v>
      </c>
      <c r="BR111">
        <v>24.636164285714301</v>
      </c>
      <c r="BS111">
        <v>999.9</v>
      </c>
      <c r="BT111">
        <v>0</v>
      </c>
      <c r="BU111">
        <v>0</v>
      </c>
      <c r="BV111">
        <v>9995.3814285714307</v>
      </c>
      <c r="BW111">
        <v>0</v>
      </c>
      <c r="BX111">
        <v>1408.58321428571</v>
      </c>
      <c r="BY111">
        <v>-42.768096428571397</v>
      </c>
      <c r="BZ111">
        <v>1563.95035714286</v>
      </c>
      <c r="CA111">
        <v>1605.71214285714</v>
      </c>
      <c r="CB111">
        <v>1.15256</v>
      </c>
      <c r="CC111">
        <v>1575.0910714285701</v>
      </c>
      <c r="CD111">
        <v>19.069675</v>
      </c>
      <c r="CE111">
        <v>1.54356357142857</v>
      </c>
      <c r="CF111">
        <v>1.4555889285714301</v>
      </c>
      <c r="CG111">
        <v>13.4066428571429</v>
      </c>
      <c r="CH111">
        <v>12.5094678571429</v>
      </c>
      <c r="CI111">
        <v>2000.01178571429</v>
      </c>
      <c r="CJ111">
        <v>0.98000421428571405</v>
      </c>
      <c r="CK111">
        <v>1.9995778571428601E-2</v>
      </c>
      <c r="CL111">
        <v>0</v>
      </c>
      <c r="CM111">
        <v>2.6601964285714299</v>
      </c>
      <c r="CN111">
        <v>0</v>
      </c>
      <c r="CO111">
        <v>3720.6742857142899</v>
      </c>
      <c r="CP111">
        <v>16705.510714285701</v>
      </c>
      <c r="CQ111">
        <v>40.597999999999999</v>
      </c>
      <c r="CR111">
        <v>42.375</v>
      </c>
      <c r="CS111">
        <v>41.611499999999999</v>
      </c>
      <c r="CT111">
        <v>40.582250000000002</v>
      </c>
      <c r="CU111">
        <v>40.125</v>
      </c>
      <c r="CV111">
        <v>1960.02178571429</v>
      </c>
      <c r="CW111">
        <v>39.99</v>
      </c>
      <c r="CX111">
        <v>0</v>
      </c>
      <c r="CY111">
        <v>1656170327.4000001</v>
      </c>
      <c r="CZ111">
        <v>0</v>
      </c>
      <c r="DA111">
        <v>0</v>
      </c>
      <c r="DB111" t="s">
        <v>356</v>
      </c>
      <c r="DC111">
        <v>1656081796.0999999</v>
      </c>
      <c r="DD111">
        <v>1656081786.5999999</v>
      </c>
      <c r="DE111">
        <v>0</v>
      </c>
      <c r="DF111">
        <v>0.44700000000000001</v>
      </c>
      <c r="DG111">
        <v>1.2E-2</v>
      </c>
      <c r="DH111">
        <v>1.8160000000000001</v>
      </c>
      <c r="DI111">
        <v>-9.0999999999999998E-2</v>
      </c>
      <c r="DJ111">
        <v>420</v>
      </c>
      <c r="DK111">
        <v>13</v>
      </c>
      <c r="DL111">
        <v>0.64</v>
      </c>
      <c r="DM111">
        <v>0.22</v>
      </c>
      <c r="DN111">
        <v>-42.667187499999997</v>
      </c>
      <c r="DO111">
        <v>-1.39043414634147</v>
      </c>
      <c r="DP111">
        <v>0.209092643566793</v>
      </c>
      <c r="DQ111">
        <v>0</v>
      </c>
      <c r="DR111">
        <v>1.1538580000000001</v>
      </c>
      <c r="DS111">
        <v>-3.18063039399646E-2</v>
      </c>
      <c r="DT111">
        <v>4.4067421072715302E-3</v>
      </c>
      <c r="DU111">
        <v>1</v>
      </c>
      <c r="DV111">
        <v>1</v>
      </c>
      <c r="DW111">
        <v>2</v>
      </c>
      <c r="DX111" t="s">
        <v>375</v>
      </c>
      <c r="DY111">
        <v>2.8996300000000002</v>
      </c>
      <c r="DZ111">
        <v>2.7166199999999998</v>
      </c>
      <c r="EA111">
        <v>0.18828800000000001</v>
      </c>
      <c r="EB111">
        <v>0.19114</v>
      </c>
      <c r="EC111">
        <v>7.8522999999999996E-2</v>
      </c>
      <c r="ED111">
        <v>7.4937900000000002E-2</v>
      </c>
      <c r="EE111">
        <v>23366</v>
      </c>
      <c r="EF111">
        <v>20012.3</v>
      </c>
      <c r="EG111">
        <v>25749.8</v>
      </c>
      <c r="EH111">
        <v>24075.3</v>
      </c>
      <c r="EI111">
        <v>40437.1</v>
      </c>
      <c r="EJ111">
        <v>36833.4</v>
      </c>
      <c r="EK111">
        <v>46465.2</v>
      </c>
      <c r="EL111">
        <v>42900</v>
      </c>
      <c r="EM111">
        <v>1.8160499999999999</v>
      </c>
      <c r="EN111">
        <v>2.2921</v>
      </c>
      <c r="EO111">
        <v>0.14962300000000001</v>
      </c>
      <c r="EP111">
        <v>0</v>
      </c>
      <c r="EQ111">
        <v>22.323599999999999</v>
      </c>
      <c r="ER111">
        <v>999.9</v>
      </c>
      <c r="ES111">
        <v>53.37</v>
      </c>
      <c r="ET111">
        <v>26.637</v>
      </c>
      <c r="EU111">
        <v>24.496700000000001</v>
      </c>
      <c r="EV111">
        <v>52.185499999999998</v>
      </c>
      <c r="EW111">
        <v>35.821300000000001</v>
      </c>
      <c r="EX111">
        <v>2</v>
      </c>
      <c r="EY111">
        <v>-0.33845799999999998</v>
      </c>
      <c r="EZ111">
        <v>-0.21343699999999999</v>
      </c>
      <c r="FA111">
        <v>20.246700000000001</v>
      </c>
      <c r="FB111">
        <v>5.2354099999999999</v>
      </c>
      <c r="FC111">
        <v>11.986000000000001</v>
      </c>
      <c r="FD111">
        <v>4.9574499999999997</v>
      </c>
      <c r="FE111">
        <v>3.3039999999999998</v>
      </c>
      <c r="FF111">
        <v>9999</v>
      </c>
      <c r="FG111">
        <v>311</v>
      </c>
      <c r="FH111">
        <v>3698</v>
      </c>
      <c r="FI111">
        <v>9999</v>
      </c>
      <c r="FJ111">
        <v>1.86829</v>
      </c>
      <c r="FK111">
        <v>1.8640099999999999</v>
      </c>
      <c r="FL111">
        <v>1.87161</v>
      </c>
      <c r="FM111">
        <v>1.86246</v>
      </c>
      <c r="FN111">
        <v>1.86188</v>
      </c>
      <c r="FO111">
        <v>1.86829</v>
      </c>
      <c r="FP111">
        <v>1.8584000000000001</v>
      </c>
      <c r="FQ111">
        <v>1.8649100000000001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3.41</v>
      </c>
      <c r="GF111">
        <v>5.16E-2</v>
      </c>
      <c r="GG111">
        <v>0.39499089592780401</v>
      </c>
      <c r="GH111">
        <v>3.1153520846250202E-3</v>
      </c>
      <c r="GI111">
        <v>-2.1644517400314199E-6</v>
      </c>
      <c r="GJ111">
        <v>9.0383515404126001E-10</v>
      </c>
      <c r="GK111">
        <v>5.1554237621799399E-2</v>
      </c>
      <c r="GL111">
        <v>0</v>
      </c>
      <c r="GM111">
        <v>0</v>
      </c>
      <c r="GN111">
        <v>0</v>
      </c>
      <c r="GO111">
        <v>18</v>
      </c>
      <c r="GP111">
        <v>2154</v>
      </c>
      <c r="GQ111">
        <v>2</v>
      </c>
      <c r="GR111">
        <v>17</v>
      </c>
      <c r="GS111">
        <v>1475.5</v>
      </c>
      <c r="GT111">
        <v>1475.7</v>
      </c>
      <c r="GU111">
        <v>3.74512</v>
      </c>
      <c r="GV111">
        <v>2.2827099999999998</v>
      </c>
      <c r="GW111">
        <v>1.9982899999999999</v>
      </c>
      <c r="GX111">
        <v>2.6989700000000001</v>
      </c>
      <c r="GY111">
        <v>2.0935100000000002</v>
      </c>
      <c r="GZ111">
        <v>2.3791500000000001</v>
      </c>
      <c r="HA111">
        <v>35.3827</v>
      </c>
      <c r="HB111">
        <v>15.8832</v>
      </c>
      <c r="HC111">
        <v>18</v>
      </c>
      <c r="HD111">
        <v>408.34399999999999</v>
      </c>
      <c r="HE111">
        <v>729.25400000000002</v>
      </c>
      <c r="HF111">
        <v>23.002400000000002</v>
      </c>
      <c r="HG111">
        <v>23.037199999999999</v>
      </c>
      <c r="HH111">
        <v>30.000699999999998</v>
      </c>
      <c r="HI111">
        <v>22.7883</v>
      </c>
      <c r="HJ111">
        <v>22.778600000000001</v>
      </c>
      <c r="HK111">
        <v>74.981099999999998</v>
      </c>
      <c r="HL111">
        <v>35.246499999999997</v>
      </c>
      <c r="HM111">
        <v>81.278800000000004</v>
      </c>
      <c r="HN111">
        <v>23</v>
      </c>
      <c r="HO111">
        <v>1621.19</v>
      </c>
      <c r="HP111">
        <v>19.0518</v>
      </c>
      <c r="HQ111">
        <v>98.406099999999995</v>
      </c>
      <c r="HR111">
        <v>100.9</v>
      </c>
    </row>
    <row r="112" spans="1:226" x14ac:dyDescent="0.2">
      <c r="A112">
        <v>96</v>
      </c>
      <c r="B112">
        <v>1656170333.5999999</v>
      </c>
      <c r="C112">
        <v>537.09999990463302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1656170326.0999999</v>
      </c>
      <c r="J112">
        <f t="shared" si="34"/>
        <v>2.2475890462343253E-3</v>
      </c>
      <c r="K112">
        <f t="shared" si="35"/>
        <v>2.2475890462343253</v>
      </c>
      <c r="L112">
        <f t="shared" si="36"/>
        <v>34.421916568190625</v>
      </c>
      <c r="M112">
        <f t="shared" si="37"/>
        <v>1550.18518518519</v>
      </c>
      <c r="N112">
        <f t="shared" si="38"/>
        <v>985.69073787335913</v>
      </c>
      <c r="O112">
        <f t="shared" si="39"/>
        <v>75.336583191671068</v>
      </c>
      <c r="P112">
        <f t="shared" si="40"/>
        <v>118.48103130010809</v>
      </c>
      <c r="Q112">
        <f t="shared" si="41"/>
        <v>0.10728637015043091</v>
      </c>
      <c r="R112">
        <f t="shared" si="42"/>
        <v>3.2762647062476042</v>
      </c>
      <c r="S112">
        <f t="shared" si="43"/>
        <v>0.10537213455382763</v>
      </c>
      <c r="T112">
        <f t="shared" si="44"/>
        <v>6.6026725717709872E-2</v>
      </c>
      <c r="U112">
        <f t="shared" si="45"/>
        <v>321.5185538888889</v>
      </c>
      <c r="V112">
        <f t="shared" si="46"/>
        <v>25.849529031050473</v>
      </c>
      <c r="W112">
        <f t="shared" si="47"/>
        <v>24.718614814814799</v>
      </c>
      <c r="X112">
        <f t="shared" si="48"/>
        <v>3.1267249310583569</v>
      </c>
      <c r="Y112">
        <f t="shared" si="49"/>
        <v>49.608639538961398</v>
      </c>
      <c r="Z112">
        <f t="shared" si="50"/>
        <v>1.5463047006682213</v>
      </c>
      <c r="AA112">
        <f t="shared" si="51"/>
        <v>3.1170068662209371</v>
      </c>
      <c r="AB112">
        <f t="shared" si="52"/>
        <v>1.5804202303901356</v>
      </c>
      <c r="AC112">
        <f t="shared" si="53"/>
        <v>-99.118676938933746</v>
      </c>
      <c r="AD112">
        <f t="shared" si="54"/>
        <v>-9.2011137358899724</v>
      </c>
      <c r="AE112">
        <f t="shared" si="55"/>
        <v>-0.59221118626690694</v>
      </c>
      <c r="AF112">
        <f t="shared" si="56"/>
        <v>212.60655202779827</v>
      </c>
      <c r="AG112">
        <f t="shared" si="57"/>
        <v>78.824476103531552</v>
      </c>
      <c r="AH112">
        <f t="shared" si="58"/>
        <v>2.249679107035941</v>
      </c>
      <c r="AI112">
        <f t="shared" si="59"/>
        <v>34.421916568190625</v>
      </c>
      <c r="AJ112">
        <v>1638.9768808665799</v>
      </c>
      <c r="AK112">
        <v>1606.44133333333</v>
      </c>
      <c r="AL112">
        <v>3.46487307574079</v>
      </c>
      <c r="AM112">
        <v>66.878443452550002</v>
      </c>
      <c r="AN112">
        <f t="shared" si="60"/>
        <v>2.2475890462343253</v>
      </c>
      <c r="AO112">
        <v>19.095403319211901</v>
      </c>
      <c r="AP112">
        <v>20.240267272727301</v>
      </c>
      <c r="AQ112">
        <v>5.3906742882258701E-5</v>
      </c>
      <c r="AR112">
        <v>77.419328598237499</v>
      </c>
      <c r="AS112">
        <v>30</v>
      </c>
      <c r="AT112">
        <v>6</v>
      </c>
      <c r="AU112">
        <f t="shared" si="61"/>
        <v>1</v>
      </c>
      <c r="AV112">
        <f t="shared" si="62"/>
        <v>0</v>
      </c>
      <c r="AW112">
        <f t="shared" si="63"/>
        <v>40626.658687299961</v>
      </c>
      <c r="AX112">
        <f t="shared" si="64"/>
        <v>2000.0196296296299</v>
      </c>
      <c r="AY112">
        <f t="shared" si="65"/>
        <v>1681.2161888888891</v>
      </c>
      <c r="AZ112">
        <f t="shared" si="66"/>
        <v>0.8405998441126411</v>
      </c>
      <c r="BA112">
        <f t="shared" si="67"/>
        <v>0.16075769913739735</v>
      </c>
      <c r="BB112">
        <v>2.6</v>
      </c>
      <c r="BC112">
        <v>0.5</v>
      </c>
      <c r="BD112" t="s">
        <v>355</v>
      </c>
      <c r="BE112">
        <v>2</v>
      </c>
      <c r="BF112" t="b">
        <v>1</v>
      </c>
      <c r="BG112">
        <v>1656170326.0999999</v>
      </c>
      <c r="BH112">
        <v>1550.18518518519</v>
      </c>
      <c r="BI112">
        <v>1592.9885185185201</v>
      </c>
      <c r="BJ112">
        <v>20.231581481481498</v>
      </c>
      <c r="BK112">
        <v>19.085385185185199</v>
      </c>
      <c r="BL112">
        <v>1546.8033333333301</v>
      </c>
      <c r="BM112">
        <v>20.180037037037</v>
      </c>
      <c r="BN112">
        <v>499.98659259259301</v>
      </c>
      <c r="BO112">
        <v>76.330274074074097</v>
      </c>
      <c r="BP112">
        <v>9.9969507407407399E-2</v>
      </c>
      <c r="BQ112">
        <v>24.666522222222198</v>
      </c>
      <c r="BR112">
        <v>24.718614814814799</v>
      </c>
      <c r="BS112">
        <v>999.9</v>
      </c>
      <c r="BT112">
        <v>0</v>
      </c>
      <c r="BU112">
        <v>0</v>
      </c>
      <c r="BV112">
        <v>9986.9222222222197</v>
      </c>
      <c r="BW112">
        <v>0</v>
      </c>
      <c r="BX112">
        <v>1409.06407407407</v>
      </c>
      <c r="BY112">
        <v>-42.804600000000001</v>
      </c>
      <c r="BZ112">
        <v>1582.1955555555601</v>
      </c>
      <c r="CA112">
        <v>1623.9840740740699</v>
      </c>
      <c r="CB112">
        <v>1.14620407407407</v>
      </c>
      <c r="CC112">
        <v>1592.9885185185201</v>
      </c>
      <c r="CD112">
        <v>19.085385185185199</v>
      </c>
      <c r="CE112">
        <v>1.54428185185185</v>
      </c>
      <c r="CF112">
        <v>1.4567918518518499</v>
      </c>
      <c r="CG112">
        <v>13.413785185185199</v>
      </c>
      <c r="CH112">
        <v>12.522062962963</v>
      </c>
      <c r="CI112">
        <v>2000.0196296296299</v>
      </c>
      <c r="CJ112">
        <v>0.98000399999999999</v>
      </c>
      <c r="CK112">
        <v>1.9996E-2</v>
      </c>
      <c r="CL112">
        <v>0</v>
      </c>
      <c r="CM112">
        <v>2.6739592592592598</v>
      </c>
      <c r="CN112">
        <v>0</v>
      </c>
      <c r="CO112">
        <v>3704.1840740740699</v>
      </c>
      <c r="CP112">
        <v>16705.592592592599</v>
      </c>
      <c r="CQ112">
        <v>40.620333333333299</v>
      </c>
      <c r="CR112">
        <v>42.395666666666699</v>
      </c>
      <c r="CS112">
        <v>41.620333333333299</v>
      </c>
      <c r="CT112">
        <v>40.603999999999999</v>
      </c>
      <c r="CU112">
        <v>40.138777777777797</v>
      </c>
      <c r="CV112">
        <v>1960.0296296296301</v>
      </c>
      <c r="CW112">
        <v>39.99</v>
      </c>
      <c r="CX112">
        <v>0</v>
      </c>
      <c r="CY112">
        <v>1656170332.2</v>
      </c>
      <c r="CZ112">
        <v>0</v>
      </c>
      <c r="DA112">
        <v>0</v>
      </c>
      <c r="DB112" t="s">
        <v>356</v>
      </c>
      <c r="DC112">
        <v>1656081796.0999999</v>
      </c>
      <c r="DD112">
        <v>1656081786.5999999</v>
      </c>
      <c r="DE112">
        <v>0</v>
      </c>
      <c r="DF112">
        <v>0.44700000000000001</v>
      </c>
      <c r="DG112">
        <v>1.2E-2</v>
      </c>
      <c r="DH112">
        <v>1.8160000000000001</v>
      </c>
      <c r="DI112">
        <v>-9.0999999999999998E-2</v>
      </c>
      <c r="DJ112">
        <v>420</v>
      </c>
      <c r="DK112">
        <v>13</v>
      </c>
      <c r="DL112">
        <v>0.64</v>
      </c>
      <c r="DM112">
        <v>0.22</v>
      </c>
      <c r="DN112">
        <v>-42.7727425</v>
      </c>
      <c r="DO112">
        <v>-0.664911444652866</v>
      </c>
      <c r="DP112">
        <v>0.21183880651039899</v>
      </c>
      <c r="DQ112">
        <v>0</v>
      </c>
      <c r="DR112">
        <v>1.1493467500000001</v>
      </c>
      <c r="DS112">
        <v>-7.3641388367732499E-2</v>
      </c>
      <c r="DT112">
        <v>7.2959685400569097E-3</v>
      </c>
      <c r="DU112">
        <v>1</v>
      </c>
      <c r="DV112">
        <v>1</v>
      </c>
      <c r="DW112">
        <v>2</v>
      </c>
      <c r="DX112" t="s">
        <v>375</v>
      </c>
      <c r="DY112">
        <v>2.89954</v>
      </c>
      <c r="DZ112">
        <v>2.7164700000000002</v>
      </c>
      <c r="EA112">
        <v>0.18950600000000001</v>
      </c>
      <c r="EB112">
        <v>0.19229199999999999</v>
      </c>
      <c r="EC112">
        <v>7.8535300000000002E-2</v>
      </c>
      <c r="ED112">
        <v>7.4971999999999997E-2</v>
      </c>
      <c r="EE112">
        <v>23330.400000000001</v>
      </c>
      <c r="EF112">
        <v>19983.3</v>
      </c>
      <c r="EG112">
        <v>25749.1</v>
      </c>
      <c r="EH112">
        <v>24074.7</v>
      </c>
      <c r="EI112">
        <v>40435.599999999999</v>
      </c>
      <c r="EJ112">
        <v>36831.199999999997</v>
      </c>
      <c r="EK112">
        <v>46464.1</v>
      </c>
      <c r="EL112">
        <v>42899</v>
      </c>
      <c r="EM112">
        <v>1.81613</v>
      </c>
      <c r="EN112">
        <v>2.2920500000000001</v>
      </c>
      <c r="EO112">
        <v>0.148177</v>
      </c>
      <c r="EP112">
        <v>0</v>
      </c>
      <c r="EQ112">
        <v>22.345800000000001</v>
      </c>
      <c r="ER112">
        <v>999.9</v>
      </c>
      <c r="ES112">
        <v>53.344999999999999</v>
      </c>
      <c r="ET112">
        <v>26.646999999999998</v>
      </c>
      <c r="EU112">
        <v>24.499700000000001</v>
      </c>
      <c r="EV112">
        <v>52.615499999999997</v>
      </c>
      <c r="EW112">
        <v>35.793300000000002</v>
      </c>
      <c r="EX112">
        <v>2</v>
      </c>
      <c r="EY112">
        <v>-0.33781299999999997</v>
      </c>
      <c r="EZ112">
        <v>-0.202211</v>
      </c>
      <c r="FA112">
        <v>20.246700000000001</v>
      </c>
      <c r="FB112">
        <v>5.2349600000000001</v>
      </c>
      <c r="FC112">
        <v>11.986000000000001</v>
      </c>
      <c r="FD112">
        <v>4.9573</v>
      </c>
      <c r="FE112">
        <v>3.3039000000000001</v>
      </c>
      <c r="FF112">
        <v>9999</v>
      </c>
      <c r="FG112">
        <v>311</v>
      </c>
      <c r="FH112">
        <v>3698</v>
      </c>
      <c r="FI112">
        <v>9999</v>
      </c>
      <c r="FJ112">
        <v>1.86829</v>
      </c>
      <c r="FK112">
        <v>1.8640099999999999</v>
      </c>
      <c r="FL112">
        <v>1.87158</v>
      </c>
      <c r="FM112">
        <v>1.8624799999999999</v>
      </c>
      <c r="FN112">
        <v>1.86188</v>
      </c>
      <c r="FO112">
        <v>1.86829</v>
      </c>
      <c r="FP112">
        <v>1.8584099999999999</v>
      </c>
      <c r="FQ112">
        <v>1.8649199999999999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3.46</v>
      </c>
      <c r="GF112">
        <v>5.1499999999999997E-2</v>
      </c>
      <c r="GG112">
        <v>0.39499089592780401</v>
      </c>
      <c r="GH112">
        <v>3.1153520846250202E-3</v>
      </c>
      <c r="GI112">
        <v>-2.1644517400314199E-6</v>
      </c>
      <c r="GJ112">
        <v>9.0383515404126001E-10</v>
      </c>
      <c r="GK112">
        <v>5.1554237621799399E-2</v>
      </c>
      <c r="GL112">
        <v>0</v>
      </c>
      <c r="GM112">
        <v>0</v>
      </c>
      <c r="GN112">
        <v>0</v>
      </c>
      <c r="GO112">
        <v>18</v>
      </c>
      <c r="GP112">
        <v>2154</v>
      </c>
      <c r="GQ112">
        <v>2</v>
      </c>
      <c r="GR112">
        <v>17</v>
      </c>
      <c r="GS112">
        <v>1475.6</v>
      </c>
      <c r="GT112">
        <v>1475.8</v>
      </c>
      <c r="GU112">
        <v>3.77197</v>
      </c>
      <c r="GV112">
        <v>2.2814899999999998</v>
      </c>
      <c r="GW112">
        <v>1.9982899999999999</v>
      </c>
      <c r="GX112">
        <v>2.6989700000000001</v>
      </c>
      <c r="GY112">
        <v>2.0935100000000002</v>
      </c>
      <c r="GZ112">
        <v>2.3840300000000001</v>
      </c>
      <c r="HA112">
        <v>35.405900000000003</v>
      </c>
      <c r="HB112">
        <v>15.891999999999999</v>
      </c>
      <c r="HC112">
        <v>18</v>
      </c>
      <c r="HD112">
        <v>408.435</v>
      </c>
      <c r="HE112">
        <v>729.303</v>
      </c>
      <c r="HF112">
        <v>23.002400000000002</v>
      </c>
      <c r="HG112">
        <v>23.0457</v>
      </c>
      <c r="HH112">
        <v>30.000699999999998</v>
      </c>
      <c r="HI112">
        <v>22.795200000000001</v>
      </c>
      <c r="HJ112">
        <v>22.785</v>
      </c>
      <c r="HK112">
        <v>75.588899999999995</v>
      </c>
      <c r="HL112">
        <v>35.246499999999997</v>
      </c>
      <c r="HM112">
        <v>81.278800000000004</v>
      </c>
      <c r="HN112">
        <v>23</v>
      </c>
      <c r="HO112">
        <v>1641.35</v>
      </c>
      <c r="HP112">
        <v>19.1599</v>
      </c>
      <c r="HQ112">
        <v>98.403800000000004</v>
      </c>
      <c r="HR112">
        <v>100.898</v>
      </c>
    </row>
    <row r="113" spans="1:226" x14ac:dyDescent="0.2">
      <c r="A113">
        <v>97</v>
      </c>
      <c r="B113">
        <v>1656170338.5999999</v>
      </c>
      <c r="C113">
        <v>542.09999990463302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1656170330.81429</v>
      </c>
      <c r="J113">
        <f t="shared" si="34"/>
        <v>2.2397287682498677E-3</v>
      </c>
      <c r="K113">
        <f t="shared" si="35"/>
        <v>2.2397287682498677</v>
      </c>
      <c r="L113">
        <f t="shared" si="36"/>
        <v>34.726826572037005</v>
      </c>
      <c r="M113">
        <f t="shared" si="37"/>
        <v>1566.1075000000001</v>
      </c>
      <c r="N113">
        <f t="shared" si="38"/>
        <v>992.27581262861543</v>
      </c>
      <c r="O113">
        <f t="shared" si="39"/>
        <v>75.839337247295063</v>
      </c>
      <c r="P113">
        <f t="shared" si="40"/>
        <v>119.69711782390469</v>
      </c>
      <c r="Q113">
        <f t="shared" si="41"/>
        <v>0.1064335414967159</v>
      </c>
      <c r="R113">
        <f t="shared" si="42"/>
        <v>3.277677347434516</v>
      </c>
      <c r="S113">
        <f t="shared" si="43"/>
        <v>0.10455012630613704</v>
      </c>
      <c r="T113">
        <f t="shared" si="44"/>
        <v>6.5510270262331916E-2</v>
      </c>
      <c r="U113">
        <f t="shared" si="45"/>
        <v>321.5129699999996</v>
      </c>
      <c r="V113">
        <f t="shared" si="46"/>
        <v>25.867086618363224</v>
      </c>
      <c r="W113">
        <f t="shared" si="47"/>
        <v>24.757467857142899</v>
      </c>
      <c r="X113">
        <f t="shared" si="48"/>
        <v>3.133990339884523</v>
      </c>
      <c r="Y113">
        <f t="shared" si="49"/>
        <v>49.576717868899195</v>
      </c>
      <c r="Z113">
        <f t="shared" si="50"/>
        <v>1.5468098164095336</v>
      </c>
      <c r="AA113">
        <f t="shared" si="51"/>
        <v>3.1200327147511491</v>
      </c>
      <c r="AB113">
        <f t="shared" si="52"/>
        <v>1.5871805234749894</v>
      </c>
      <c r="AC113">
        <f t="shared" si="53"/>
        <v>-98.772038679819161</v>
      </c>
      <c r="AD113">
        <f t="shared" si="54"/>
        <v>-13.201842024369187</v>
      </c>
      <c r="AE113">
        <f t="shared" si="55"/>
        <v>-0.84957958872949046</v>
      </c>
      <c r="AF113">
        <f t="shared" si="56"/>
        <v>208.68950970708173</v>
      </c>
      <c r="AG113">
        <f t="shared" si="57"/>
        <v>78.819274705577172</v>
      </c>
      <c r="AH113">
        <f t="shared" si="58"/>
        <v>2.2363386589657108</v>
      </c>
      <c r="AI113">
        <f t="shared" si="59"/>
        <v>34.726826572037005</v>
      </c>
      <c r="AJ113">
        <v>1655.9706293512299</v>
      </c>
      <c r="AK113">
        <v>1623.49775757576</v>
      </c>
      <c r="AL113">
        <v>3.4107845358748499</v>
      </c>
      <c r="AM113">
        <v>66.878443452550002</v>
      </c>
      <c r="AN113">
        <f t="shared" si="60"/>
        <v>2.2397287682498677</v>
      </c>
      <c r="AO113">
        <v>19.107923195462099</v>
      </c>
      <c r="AP113">
        <v>20.2480854545454</v>
      </c>
      <c r="AQ113">
        <v>1.9305021708101701E-4</v>
      </c>
      <c r="AR113">
        <v>77.419328598237499</v>
      </c>
      <c r="AS113">
        <v>30</v>
      </c>
      <c r="AT113">
        <v>6</v>
      </c>
      <c r="AU113">
        <f t="shared" si="61"/>
        <v>1</v>
      </c>
      <c r="AV113">
        <f t="shared" si="62"/>
        <v>0</v>
      </c>
      <c r="AW113">
        <f t="shared" si="63"/>
        <v>40647.850024291831</v>
      </c>
      <c r="AX113">
        <f t="shared" si="64"/>
        <v>1999.98464285714</v>
      </c>
      <c r="AY113">
        <f t="shared" si="65"/>
        <v>1681.1867999999977</v>
      </c>
      <c r="AZ113">
        <f t="shared" si="66"/>
        <v>0.84059985460602649</v>
      </c>
      <c r="BA113">
        <f t="shared" si="67"/>
        <v>0.16075771938963104</v>
      </c>
      <c r="BB113">
        <v>2.6</v>
      </c>
      <c r="BC113">
        <v>0.5</v>
      </c>
      <c r="BD113" t="s">
        <v>355</v>
      </c>
      <c r="BE113">
        <v>2</v>
      </c>
      <c r="BF113" t="b">
        <v>1</v>
      </c>
      <c r="BG113">
        <v>1656170330.81429</v>
      </c>
      <c r="BH113">
        <v>1566.1075000000001</v>
      </c>
      <c r="BI113">
        <v>1608.915</v>
      </c>
      <c r="BJ113">
        <v>20.2383357142857</v>
      </c>
      <c r="BK113">
        <v>19.098967857142899</v>
      </c>
      <c r="BL113">
        <v>1562.6789285714301</v>
      </c>
      <c r="BM113">
        <v>20.186782142857101</v>
      </c>
      <c r="BN113">
        <v>499.99700000000001</v>
      </c>
      <c r="BO113">
        <v>76.329750000000004</v>
      </c>
      <c r="BP113">
        <v>9.9944528571428604E-2</v>
      </c>
      <c r="BQ113">
        <v>24.682757142857099</v>
      </c>
      <c r="BR113">
        <v>24.757467857142899</v>
      </c>
      <c r="BS113">
        <v>999.9</v>
      </c>
      <c r="BT113">
        <v>0</v>
      </c>
      <c r="BU113">
        <v>0</v>
      </c>
      <c r="BV113">
        <v>9992.99178571429</v>
      </c>
      <c r="BW113">
        <v>0</v>
      </c>
      <c r="BX113">
        <v>1409.4317857142901</v>
      </c>
      <c r="BY113">
        <v>-42.808374999999998</v>
      </c>
      <c r="BZ113">
        <v>1598.4578571428599</v>
      </c>
      <c r="CA113">
        <v>1640.24285714286</v>
      </c>
      <c r="CB113">
        <v>1.13937321428571</v>
      </c>
      <c r="CC113">
        <v>1608.915</v>
      </c>
      <c r="CD113">
        <v>19.098967857142899</v>
      </c>
      <c r="CE113">
        <v>1.5447878571428599</v>
      </c>
      <c r="CF113">
        <v>1.45781892857143</v>
      </c>
      <c r="CG113">
        <v>13.4188142857143</v>
      </c>
      <c r="CH113">
        <v>12.5328035714286</v>
      </c>
      <c r="CI113">
        <v>1999.98464285714</v>
      </c>
      <c r="CJ113">
        <v>0.98000399999999999</v>
      </c>
      <c r="CK113">
        <v>1.9996E-2</v>
      </c>
      <c r="CL113">
        <v>0</v>
      </c>
      <c r="CM113">
        <v>2.6480928571428599</v>
      </c>
      <c r="CN113">
        <v>0</v>
      </c>
      <c r="CO113">
        <v>3706.0367857142901</v>
      </c>
      <c r="CP113">
        <v>16705.303571428602</v>
      </c>
      <c r="CQ113">
        <v>40.625</v>
      </c>
      <c r="CR113">
        <v>42.414857142857102</v>
      </c>
      <c r="CS113">
        <v>41.625</v>
      </c>
      <c r="CT113">
        <v>40.622750000000003</v>
      </c>
      <c r="CU113">
        <v>40.158214285714301</v>
      </c>
      <c r="CV113">
        <v>1959.99464285714</v>
      </c>
      <c r="CW113">
        <v>39.99</v>
      </c>
      <c r="CX113">
        <v>0</v>
      </c>
      <c r="CY113">
        <v>1656170337.5999999</v>
      </c>
      <c r="CZ113">
        <v>0</v>
      </c>
      <c r="DA113">
        <v>0</v>
      </c>
      <c r="DB113" t="s">
        <v>356</v>
      </c>
      <c r="DC113">
        <v>1656081796.0999999</v>
      </c>
      <c r="DD113">
        <v>1656081786.5999999</v>
      </c>
      <c r="DE113">
        <v>0</v>
      </c>
      <c r="DF113">
        <v>0.44700000000000001</v>
      </c>
      <c r="DG113">
        <v>1.2E-2</v>
      </c>
      <c r="DH113">
        <v>1.8160000000000001</v>
      </c>
      <c r="DI113">
        <v>-9.0999999999999998E-2</v>
      </c>
      <c r="DJ113">
        <v>420</v>
      </c>
      <c r="DK113">
        <v>13</v>
      </c>
      <c r="DL113">
        <v>0.64</v>
      </c>
      <c r="DM113">
        <v>0.22</v>
      </c>
      <c r="DN113">
        <v>-42.791069999999998</v>
      </c>
      <c r="DO113">
        <v>0.31445628517822199</v>
      </c>
      <c r="DP113">
        <v>0.183203697015099</v>
      </c>
      <c r="DQ113">
        <v>0</v>
      </c>
      <c r="DR113">
        <v>1.1445384999999999</v>
      </c>
      <c r="DS113">
        <v>-8.3103714821764305E-2</v>
      </c>
      <c r="DT113">
        <v>8.0790533325384196E-3</v>
      </c>
      <c r="DU113">
        <v>1</v>
      </c>
      <c r="DV113">
        <v>1</v>
      </c>
      <c r="DW113">
        <v>2</v>
      </c>
      <c r="DX113" t="s">
        <v>375</v>
      </c>
      <c r="DY113">
        <v>2.8992599999999999</v>
      </c>
      <c r="DZ113">
        <v>2.7163599999999999</v>
      </c>
      <c r="EA113">
        <v>0.190688</v>
      </c>
      <c r="EB113">
        <v>0.193493</v>
      </c>
      <c r="EC113">
        <v>7.8549099999999997E-2</v>
      </c>
      <c r="ED113">
        <v>7.5017E-2</v>
      </c>
      <c r="EE113">
        <v>23295.7</v>
      </c>
      <c r="EF113">
        <v>19953</v>
      </c>
      <c r="EG113">
        <v>25748.400000000001</v>
      </c>
      <c r="EH113">
        <v>24074</v>
      </c>
      <c r="EI113">
        <v>40434.1</v>
      </c>
      <c r="EJ113">
        <v>36828.400000000001</v>
      </c>
      <c r="EK113">
        <v>46463</v>
      </c>
      <c r="EL113">
        <v>42897.9</v>
      </c>
      <c r="EM113">
        <v>1.8160000000000001</v>
      </c>
      <c r="EN113">
        <v>2.2920699999999998</v>
      </c>
      <c r="EO113">
        <v>0.14127000000000001</v>
      </c>
      <c r="EP113">
        <v>0</v>
      </c>
      <c r="EQ113">
        <v>22.373200000000001</v>
      </c>
      <c r="ER113">
        <v>999.9</v>
      </c>
      <c r="ES113">
        <v>53.320999999999998</v>
      </c>
      <c r="ET113">
        <v>26.667000000000002</v>
      </c>
      <c r="EU113">
        <v>24.5182</v>
      </c>
      <c r="EV113">
        <v>52.235500000000002</v>
      </c>
      <c r="EW113">
        <v>35.861400000000003</v>
      </c>
      <c r="EX113">
        <v>2</v>
      </c>
      <c r="EY113">
        <v>-0.33722800000000003</v>
      </c>
      <c r="EZ113">
        <v>-0.19796800000000001</v>
      </c>
      <c r="FA113">
        <v>20.246700000000001</v>
      </c>
      <c r="FB113">
        <v>5.2352600000000002</v>
      </c>
      <c r="FC113">
        <v>11.986000000000001</v>
      </c>
      <c r="FD113">
        <v>4.9574499999999997</v>
      </c>
      <c r="FE113">
        <v>3.3039999999999998</v>
      </c>
      <c r="FF113">
        <v>9999</v>
      </c>
      <c r="FG113">
        <v>311</v>
      </c>
      <c r="FH113">
        <v>3698.3</v>
      </c>
      <c r="FI113">
        <v>9999</v>
      </c>
      <c r="FJ113">
        <v>1.86829</v>
      </c>
      <c r="FK113">
        <v>1.8640099999999999</v>
      </c>
      <c r="FL113">
        <v>1.87158</v>
      </c>
      <c r="FM113">
        <v>1.86246</v>
      </c>
      <c r="FN113">
        <v>1.86188</v>
      </c>
      <c r="FO113">
        <v>1.86829</v>
      </c>
      <c r="FP113">
        <v>1.85843</v>
      </c>
      <c r="FQ113">
        <v>1.8649199999999999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3.51</v>
      </c>
      <c r="GF113">
        <v>5.16E-2</v>
      </c>
      <c r="GG113">
        <v>0.39499089592780401</v>
      </c>
      <c r="GH113">
        <v>3.1153520846250202E-3</v>
      </c>
      <c r="GI113">
        <v>-2.1644517400314199E-6</v>
      </c>
      <c r="GJ113">
        <v>9.0383515404126001E-10</v>
      </c>
      <c r="GK113">
        <v>5.1554237621799399E-2</v>
      </c>
      <c r="GL113">
        <v>0</v>
      </c>
      <c r="GM113">
        <v>0</v>
      </c>
      <c r="GN113">
        <v>0</v>
      </c>
      <c r="GO113">
        <v>18</v>
      </c>
      <c r="GP113">
        <v>2154</v>
      </c>
      <c r="GQ113">
        <v>2</v>
      </c>
      <c r="GR113">
        <v>17</v>
      </c>
      <c r="GS113">
        <v>1475.7</v>
      </c>
      <c r="GT113">
        <v>1475.9</v>
      </c>
      <c r="GU113">
        <v>3.8037100000000001</v>
      </c>
      <c r="GV113">
        <v>2.2790499999999998</v>
      </c>
      <c r="GW113">
        <v>1.9982899999999999</v>
      </c>
      <c r="GX113">
        <v>2.6977500000000001</v>
      </c>
      <c r="GY113">
        <v>2.0935100000000002</v>
      </c>
      <c r="GZ113">
        <v>2.3986800000000001</v>
      </c>
      <c r="HA113">
        <v>35.429099999999998</v>
      </c>
      <c r="HB113">
        <v>15.891999999999999</v>
      </c>
      <c r="HC113">
        <v>18</v>
      </c>
      <c r="HD113">
        <v>408.42099999999999</v>
      </c>
      <c r="HE113">
        <v>729.43399999999997</v>
      </c>
      <c r="HF113">
        <v>23.001300000000001</v>
      </c>
      <c r="HG113">
        <v>23.054400000000001</v>
      </c>
      <c r="HH113">
        <v>30.000699999999998</v>
      </c>
      <c r="HI113">
        <v>22.802099999999999</v>
      </c>
      <c r="HJ113">
        <v>22.7925</v>
      </c>
      <c r="HK113">
        <v>76.153400000000005</v>
      </c>
      <c r="HL113">
        <v>35.246499999999997</v>
      </c>
      <c r="HM113">
        <v>81.278800000000004</v>
      </c>
      <c r="HN113">
        <v>23</v>
      </c>
      <c r="HO113">
        <v>1654.93</v>
      </c>
      <c r="HP113">
        <v>19.203700000000001</v>
      </c>
      <c r="HQ113">
        <v>98.401300000000006</v>
      </c>
      <c r="HR113">
        <v>100.895</v>
      </c>
    </row>
    <row r="114" spans="1:226" x14ac:dyDescent="0.2">
      <c r="A114">
        <v>98</v>
      </c>
      <c r="B114">
        <v>1656170343.5999999</v>
      </c>
      <c r="C114">
        <v>547.09999990463302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1656170336.0999999</v>
      </c>
      <c r="J114">
        <f t="shared" si="34"/>
        <v>2.2144907520510754E-3</v>
      </c>
      <c r="K114">
        <f t="shared" si="35"/>
        <v>2.2144907520510753</v>
      </c>
      <c r="L114">
        <f t="shared" si="36"/>
        <v>34.390074225361957</v>
      </c>
      <c r="M114">
        <f t="shared" si="37"/>
        <v>1583.9611111111101</v>
      </c>
      <c r="N114">
        <f t="shared" si="38"/>
        <v>1009.6391215853417</v>
      </c>
      <c r="O114">
        <f t="shared" si="39"/>
        <v>77.166455018121923</v>
      </c>
      <c r="P114">
        <f t="shared" si="40"/>
        <v>121.06173504755411</v>
      </c>
      <c r="Q114">
        <f t="shared" si="41"/>
        <v>0.10539390508456134</v>
      </c>
      <c r="R114">
        <f t="shared" si="42"/>
        <v>3.2766402369246244</v>
      </c>
      <c r="S114">
        <f t="shared" si="43"/>
        <v>0.10354618658716684</v>
      </c>
      <c r="T114">
        <f t="shared" si="44"/>
        <v>6.48796785946536E-2</v>
      </c>
      <c r="U114">
        <f t="shared" si="45"/>
        <v>321.51434077777731</v>
      </c>
      <c r="V114">
        <f t="shared" si="46"/>
        <v>25.889215616072327</v>
      </c>
      <c r="W114">
        <f t="shared" si="47"/>
        <v>24.745985185185202</v>
      </c>
      <c r="X114">
        <f t="shared" si="48"/>
        <v>3.1318415783942033</v>
      </c>
      <c r="Y114">
        <f t="shared" si="49"/>
        <v>49.545834127133134</v>
      </c>
      <c r="Z114">
        <f t="shared" si="50"/>
        <v>1.5473121494556124</v>
      </c>
      <c r="AA114">
        <f t="shared" si="51"/>
        <v>3.1229914214084187</v>
      </c>
      <c r="AB114">
        <f t="shared" si="52"/>
        <v>1.5845294289385909</v>
      </c>
      <c r="AC114">
        <f t="shared" si="53"/>
        <v>-97.659042165452433</v>
      </c>
      <c r="AD114">
        <f t="shared" si="54"/>
        <v>-8.3673324877335951</v>
      </c>
      <c r="AE114">
        <f t="shared" si="55"/>
        <v>-0.53864617650729096</v>
      </c>
      <c r="AF114">
        <f t="shared" si="56"/>
        <v>214.94931994808397</v>
      </c>
      <c r="AG114">
        <f t="shared" si="57"/>
        <v>78.88576369140155</v>
      </c>
      <c r="AH114">
        <f t="shared" si="58"/>
        <v>2.2194252105974499</v>
      </c>
      <c r="AI114">
        <f t="shared" si="59"/>
        <v>34.390074225361957</v>
      </c>
      <c r="AJ114">
        <v>1673.51320155657</v>
      </c>
      <c r="AK114">
        <v>1640.8943030303001</v>
      </c>
      <c r="AL114">
        <v>3.48989268782152</v>
      </c>
      <c r="AM114">
        <v>66.878443452550002</v>
      </c>
      <c r="AN114">
        <f t="shared" si="60"/>
        <v>2.2144907520510753</v>
      </c>
      <c r="AO114">
        <v>19.125251244070501</v>
      </c>
      <c r="AP114">
        <v>20.2534993939394</v>
      </c>
      <c r="AQ114">
        <v>-1.4300704545413999E-5</v>
      </c>
      <c r="AR114">
        <v>77.419328598237499</v>
      </c>
      <c r="AS114">
        <v>30</v>
      </c>
      <c r="AT114">
        <v>6</v>
      </c>
      <c r="AU114">
        <f t="shared" si="61"/>
        <v>1</v>
      </c>
      <c r="AV114">
        <f t="shared" si="62"/>
        <v>0</v>
      </c>
      <c r="AW114">
        <f t="shared" si="63"/>
        <v>40628.491958466198</v>
      </c>
      <c r="AX114">
        <f t="shared" si="64"/>
        <v>1999.9929629629601</v>
      </c>
      <c r="AY114">
        <f t="shared" si="65"/>
        <v>1681.1938111111087</v>
      </c>
      <c r="AZ114">
        <f t="shared" si="66"/>
        <v>0.84059986322174096</v>
      </c>
      <c r="BA114">
        <f t="shared" si="67"/>
        <v>0.16075773601796006</v>
      </c>
      <c r="BB114">
        <v>2.6</v>
      </c>
      <c r="BC114">
        <v>0.5</v>
      </c>
      <c r="BD114" t="s">
        <v>355</v>
      </c>
      <c r="BE114">
        <v>2</v>
      </c>
      <c r="BF114" t="b">
        <v>1</v>
      </c>
      <c r="BG114">
        <v>1656170336.0999999</v>
      </c>
      <c r="BH114">
        <v>1583.9611111111101</v>
      </c>
      <c r="BI114">
        <v>1626.80851851852</v>
      </c>
      <c r="BJ114">
        <v>20.2448962962963</v>
      </c>
      <c r="BK114">
        <v>19.114192592592602</v>
      </c>
      <c r="BL114">
        <v>1580.4796296296299</v>
      </c>
      <c r="BM114">
        <v>20.193340740740702</v>
      </c>
      <c r="BN114">
        <v>500.01448148148103</v>
      </c>
      <c r="BO114">
        <v>76.329733333333394</v>
      </c>
      <c r="BP114">
        <v>0.100006133333333</v>
      </c>
      <c r="BQ114">
        <v>24.698618518518501</v>
      </c>
      <c r="BR114">
        <v>24.745985185185202</v>
      </c>
      <c r="BS114">
        <v>999.9</v>
      </c>
      <c r="BT114">
        <v>0</v>
      </c>
      <c r="BU114">
        <v>0</v>
      </c>
      <c r="BV114">
        <v>9988.5881481481501</v>
      </c>
      <c r="BW114">
        <v>0</v>
      </c>
      <c r="BX114">
        <v>1409.7825925925899</v>
      </c>
      <c r="BY114">
        <v>-42.847907407407398</v>
      </c>
      <c r="BZ114">
        <v>1616.69074074074</v>
      </c>
      <c r="CA114">
        <v>1658.5096296296299</v>
      </c>
      <c r="CB114">
        <v>1.13071074074074</v>
      </c>
      <c r="CC114">
        <v>1626.80851851852</v>
      </c>
      <c r="CD114">
        <v>19.114192592592602</v>
      </c>
      <c r="CE114">
        <v>1.54528925925926</v>
      </c>
      <c r="CF114">
        <v>1.45898074074074</v>
      </c>
      <c r="CG114">
        <v>13.4237888888889</v>
      </c>
      <c r="CH114">
        <v>12.544933333333301</v>
      </c>
      <c r="CI114">
        <v>1999.9929629629601</v>
      </c>
      <c r="CJ114">
        <v>0.98000444444444501</v>
      </c>
      <c r="CK114">
        <v>1.9995540740740701E-2</v>
      </c>
      <c r="CL114">
        <v>0</v>
      </c>
      <c r="CM114">
        <v>2.6185592592592601</v>
      </c>
      <c r="CN114">
        <v>0</v>
      </c>
      <c r="CO114">
        <v>3707.3477777777798</v>
      </c>
      <c r="CP114">
        <v>16705.381481481501</v>
      </c>
      <c r="CQ114">
        <v>40.625</v>
      </c>
      <c r="CR114">
        <v>42.436999999999998</v>
      </c>
      <c r="CS114">
        <v>41.631888888888902</v>
      </c>
      <c r="CT114">
        <v>40.625</v>
      </c>
      <c r="CU114">
        <v>40.180111111111103</v>
      </c>
      <c r="CV114">
        <v>1960.0022222222201</v>
      </c>
      <c r="CW114">
        <v>39.990740740740698</v>
      </c>
      <c r="CX114">
        <v>0</v>
      </c>
      <c r="CY114">
        <v>1656170342.4000001</v>
      </c>
      <c r="CZ114">
        <v>0</v>
      </c>
      <c r="DA114">
        <v>0</v>
      </c>
      <c r="DB114" t="s">
        <v>356</v>
      </c>
      <c r="DC114">
        <v>1656081796.0999999</v>
      </c>
      <c r="DD114">
        <v>1656081786.5999999</v>
      </c>
      <c r="DE114">
        <v>0</v>
      </c>
      <c r="DF114">
        <v>0.44700000000000001</v>
      </c>
      <c r="DG114">
        <v>1.2E-2</v>
      </c>
      <c r="DH114">
        <v>1.8160000000000001</v>
      </c>
      <c r="DI114">
        <v>-9.0999999999999998E-2</v>
      </c>
      <c r="DJ114">
        <v>420</v>
      </c>
      <c r="DK114">
        <v>13</v>
      </c>
      <c r="DL114">
        <v>0.64</v>
      </c>
      <c r="DM114">
        <v>0.22</v>
      </c>
      <c r="DN114">
        <v>-42.857340000000001</v>
      </c>
      <c r="DO114">
        <v>-0.48334784240145501</v>
      </c>
      <c r="DP114">
        <v>0.218335860316166</v>
      </c>
      <c r="DQ114">
        <v>0</v>
      </c>
      <c r="DR114">
        <v>1.1347922500000001</v>
      </c>
      <c r="DS114">
        <v>-9.6880412757974405E-2</v>
      </c>
      <c r="DT114">
        <v>9.4904650801475501E-3</v>
      </c>
      <c r="DU114">
        <v>1</v>
      </c>
      <c r="DV114">
        <v>1</v>
      </c>
      <c r="DW114">
        <v>2</v>
      </c>
      <c r="DX114" t="s">
        <v>375</v>
      </c>
      <c r="DY114">
        <v>2.8992300000000002</v>
      </c>
      <c r="DZ114">
        <v>2.7165900000000001</v>
      </c>
      <c r="EA114">
        <v>0.19189700000000001</v>
      </c>
      <c r="EB114">
        <v>0.19464999999999999</v>
      </c>
      <c r="EC114">
        <v>7.8569799999999995E-2</v>
      </c>
      <c r="ED114">
        <v>7.5055899999999995E-2</v>
      </c>
      <c r="EE114">
        <v>23260.7</v>
      </c>
      <c r="EF114">
        <v>19924.2</v>
      </c>
      <c r="EG114">
        <v>25748.1</v>
      </c>
      <c r="EH114">
        <v>24073.8</v>
      </c>
      <c r="EI114">
        <v>40432.9</v>
      </c>
      <c r="EJ114">
        <v>36826.5</v>
      </c>
      <c r="EK114">
        <v>46462.7</v>
      </c>
      <c r="EL114">
        <v>42897.4</v>
      </c>
      <c r="EM114">
        <v>1.8158799999999999</v>
      </c>
      <c r="EN114">
        <v>2.29182</v>
      </c>
      <c r="EO114">
        <v>0.143845</v>
      </c>
      <c r="EP114">
        <v>0</v>
      </c>
      <c r="EQ114">
        <v>22.3996</v>
      </c>
      <c r="ER114">
        <v>999.9</v>
      </c>
      <c r="ES114">
        <v>53.320999999999998</v>
      </c>
      <c r="ET114">
        <v>26.687000000000001</v>
      </c>
      <c r="EU114">
        <v>24.546199999999999</v>
      </c>
      <c r="EV114">
        <v>51.855499999999999</v>
      </c>
      <c r="EW114">
        <v>35.845399999999998</v>
      </c>
      <c r="EX114">
        <v>2</v>
      </c>
      <c r="EY114">
        <v>-0.336509</v>
      </c>
      <c r="EZ114">
        <v>-0.19243199999999999</v>
      </c>
      <c r="FA114">
        <v>20.2468</v>
      </c>
      <c r="FB114">
        <v>5.2345100000000002</v>
      </c>
      <c r="FC114">
        <v>11.986000000000001</v>
      </c>
      <c r="FD114">
        <v>4.9573</v>
      </c>
      <c r="FE114">
        <v>3.3039000000000001</v>
      </c>
      <c r="FF114">
        <v>9999</v>
      </c>
      <c r="FG114">
        <v>311</v>
      </c>
      <c r="FH114">
        <v>3698.3</v>
      </c>
      <c r="FI114">
        <v>9999</v>
      </c>
      <c r="FJ114">
        <v>1.8682700000000001</v>
      </c>
      <c r="FK114">
        <v>1.8640099999999999</v>
      </c>
      <c r="FL114">
        <v>1.87161</v>
      </c>
      <c r="FM114">
        <v>1.86249</v>
      </c>
      <c r="FN114">
        <v>1.86188</v>
      </c>
      <c r="FO114">
        <v>1.86829</v>
      </c>
      <c r="FP114">
        <v>1.8584099999999999</v>
      </c>
      <c r="FQ114">
        <v>1.8649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3.56</v>
      </c>
      <c r="GF114">
        <v>5.16E-2</v>
      </c>
      <c r="GG114">
        <v>0.39499089592780401</v>
      </c>
      <c r="GH114">
        <v>3.1153520846250202E-3</v>
      </c>
      <c r="GI114">
        <v>-2.1644517400314199E-6</v>
      </c>
      <c r="GJ114">
        <v>9.0383515404126001E-10</v>
      </c>
      <c r="GK114">
        <v>5.1554237621799399E-2</v>
      </c>
      <c r="GL114">
        <v>0</v>
      </c>
      <c r="GM114">
        <v>0</v>
      </c>
      <c r="GN114">
        <v>0</v>
      </c>
      <c r="GO114">
        <v>18</v>
      </c>
      <c r="GP114">
        <v>2154</v>
      </c>
      <c r="GQ114">
        <v>2</v>
      </c>
      <c r="GR114">
        <v>17</v>
      </c>
      <c r="GS114">
        <v>1475.8</v>
      </c>
      <c r="GT114">
        <v>1476</v>
      </c>
      <c r="GU114">
        <v>3.8305699999999998</v>
      </c>
      <c r="GV114">
        <v>2.2851599999999999</v>
      </c>
      <c r="GW114">
        <v>1.9982899999999999</v>
      </c>
      <c r="GX114">
        <v>2.6977500000000001</v>
      </c>
      <c r="GY114">
        <v>2.0935100000000002</v>
      </c>
      <c r="GZ114">
        <v>2.34497</v>
      </c>
      <c r="HA114">
        <v>35.429099999999998</v>
      </c>
      <c r="HB114">
        <v>15.8832</v>
      </c>
      <c r="HC114">
        <v>18</v>
      </c>
      <c r="HD114">
        <v>408.40699999999998</v>
      </c>
      <c r="HE114">
        <v>729.31299999999999</v>
      </c>
      <c r="HF114">
        <v>23.001200000000001</v>
      </c>
      <c r="HG114">
        <v>23.061900000000001</v>
      </c>
      <c r="HH114">
        <v>30.000699999999998</v>
      </c>
      <c r="HI114">
        <v>22.809100000000001</v>
      </c>
      <c r="HJ114">
        <v>22.799499999999998</v>
      </c>
      <c r="HK114">
        <v>76.654200000000003</v>
      </c>
      <c r="HL114">
        <v>35.246499999999997</v>
      </c>
      <c r="HM114">
        <v>80.905299999999997</v>
      </c>
      <c r="HN114">
        <v>23</v>
      </c>
      <c r="HO114">
        <v>1675.11</v>
      </c>
      <c r="HP114">
        <v>19.236499999999999</v>
      </c>
      <c r="HQ114">
        <v>98.400499999999994</v>
      </c>
      <c r="HR114">
        <v>100.89400000000001</v>
      </c>
    </row>
    <row r="115" spans="1:226" x14ac:dyDescent="0.2">
      <c r="A115">
        <v>99</v>
      </c>
      <c r="B115">
        <v>1656170348.5999999</v>
      </c>
      <c r="C115">
        <v>552.09999990463302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1656170340.81429</v>
      </c>
      <c r="J115">
        <f t="shared" si="34"/>
        <v>2.1904399603748519E-3</v>
      </c>
      <c r="K115">
        <f t="shared" si="35"/>
        <v>2.1904399603748517</v>
      </c>
      <c r="L115">
        <f t="shared" si="36"/>
        <v>35.165097242293264</v>
      </c>
      <c r="M115">
        <f t="shared" si="37"/>
        <v>1599.85607142857</v>
      </c>
      <c r="N115">
        <f t="shared" si="38"/>
        <v>1007.4713244714612</v>
      </c>
      <c r="O115">
        <f t="shared" si="39"/>
        <v>77.000624468705425</v>
      </c>
      <c r="P115">
        <f t="shared" si="40"/>
        <v>122.27635027198164</v>
      </c>
      <c r="Q115">
        <f t="shared" si="41"/>
        <v>0.10424352642007874</v>
      </c>
      <c r="R115">
        <f t="shared" si="42"/>
        <v>3.277966510410637</v>
      </c>
      <c r="S115">
        <f t="shared" si="43"/>
        <v>0.10243626851844675</v>
      </c>
      <c r="T115">
        <f t="shared" si="44"/>
        <v>6.4182432948304613E-2</v>
      </c>
      <c r="U115">
        <f t="shared" si="45"/>
        <v>321.51757135714217</v>
      </c>
      <c r="V115">
        <f t="shared" si="46"/>
        <v>25.904728847618056</v>
      </c>
      <c r="W115">
        <f t="shared" si="47"/>
        <v>24.7467964285714</v>
      </c>
      <c r="X115">
        <f t="shared" si="48"/>
        <v>3.1319933447285817</v>
      </c>
      <c r="Y115">
        <f t="shared" si="49"/>
        <v>49.527697112029074</v>
      </c>
      <c r="Z115">
        <f t="shared" si="50"/>
        <v>1.5476995549342671</v>
      </c>
      <c r="AA115">
        <f t="shared" si="51"/>
        <v>3.1249172587884537</v>
      </c>
      <c r="AB115">
        <f t="shared" si="52"/>
        <v>1.5842937897943146</v>
      </c>
      <c r="AC115">
        <f t="shared" si="53"/>
        <v>-96.598402252530974</v>
      </c>
      <c r="AD115">
        <f t="shared" si="54"/>
        <v>-6.69081094688537</v>
      </c>
      <c r="AE115">
        <f t="shared" si="55"/>
        <v>-0.43057014187008735</v>
      </c>
      <c r="AF115">
        <f t="shared" si="56"/>
        <v>217.79778801585576</v>
      </c>
      <c r="AG115">
        <f t="shared" si="57"/>
        <v>78.539173349234076</v>
      </c>
      <c r="AH115">
        <f t="shared" si="58"/>
        <v>2.2021537903820816</v>
      </c>
      <c r="AI115">
        <f t="shared" si="59"/>
        <v>35.165097242293264</v>
      </c>
      <c r="AJ115">
        <v>1690.0639580465399</v>
      </c>
      <c r="AK115">
        <v>1657.75412121212</v>
      </c>
      <c r="AL115">
        <v>3.3153485498455999</v>
      </c>
      <c r="AM115">
        <v>66.878443452550002</v>
      </c>
      <c r="AN115">
        <f t="shared" si="60"/>
        <v>2.1904399603748517</v>
      </c>
      <c r="AO115">
        <v>19.138546377004801</v>
      </c>
      <c r="AP115">
        <v>20.2542703030303</v>
      </c>
      <c r="AQ115">
        <v>4.1904002221064198E-5</v>
      </c>
      <c r="AR115">
        <v>77.419328598237499</v>
      </c>
      <c r="AS115">
        <v>30</v>
      </c>
      <c r="AT115">
        <v>6</v>
      </c>
      <c r="AU115">
        <f t="shared" si="61"/>
        <v>1</v>
      </c>
      <c r="AV115">
        <f t="shared" si="62"/>
        <v>0</v>
      </c>
      <c r="AW115">
        <f t="shared" si="63"/>
        <v>40649.065162846222</v>
      </c>
      <c r="AX115">
        <f t="shared" si="64"/>
        <v>2000.0132142857101</v>
      </c>
      <c r="AY115">
        <f t="shared" si="65"/>
        <v>1681.2108214285677</v>
      </c>
      <c r="AZ115">
        <f t="shared" si="66"/>
        <v>0.84059985675094639</v>
      </c>
      <c r="BA115">
        <f t="shared" si="67"/>
        <v>0.16075772352932668</v>
      </c>
      <c r="BB115">
        <v>2.6</v>
      </c>
      <c r="BC115">
        <v>0.5</v>
      </c>
      <c r="BD115" t="s">
        <v>355</v>
      </c>
      <c r="BE115">
        <v>2</v>
      </c>
      <c r="BF115" t="b">
        <v>1</v>
      </c>
      <c r="BG115">
        <v>1656170340.81429</v>
      </c>
      <c r="BH115">
        <v>1599.85607142857</v>
      </c>
      <c r="BI115">
        <v>1642.52714285714</v>
      </c>
      <c r="BJ115">
        <v>20.2500035714286</v>
      </c>
      <c r="BK115">
        <v>19.1281071428571</v>
      </c>
      <c r="BL115">
        <v>1596.3267857142901</v>
      </c>
      <c r="BM115">
        <v>20.198453571428601</v>
      </c>
      <c r="BN115">
        <v>500.01553571428599</v>
      </c>
      <c r="BO115">
        <v>76.329575000000006</v>
      </c>
      <c r="BP115">
        <v>0.100019171428571</v>
      </c>
      <c r="BQ115">
        <v>24.708935714285701</v>
      </c>
      <c r="BR115">
        <v>24.7467964285714</v>
      </c>
      <c r="BS115">
        <v>999.9</v>
      </c>
      <c r="BT115">
        <v>0</v>
      </c>
      <c r="BU115">
        <v>0</v>
      </c>
      <c r="BV115">
        <v>9994.2432142857106</v>
      </c>
      <c r="BW115">
        <v>0</v>
      </c>
      <c r="BX115">
        <v>1410.0628571428599</v>
      </c>
      <c r="BY115">
        <v>-42.670867857142902</v>
      </c>
      <c r="BZ115">
        <v>1632.92285714286</v>
      </c>
      <c r="CA115">
        <v>1674.5582142857099</v>
      </c>
      <c r="CB115">
        <v>1.12190071428571</v>
      </c>
      <c r="CC115">
        <v>1642.52714285714</v>
      </c>
      <c r="CD115">
        <v>19.1281071428571</v>
      </c>
      <c r="CE115">
        <v>1.54567607142857</v>
      </c>
      <c r="CF115">
        <v>1.46004</v>
      </c>
      <c r="CG115">
        <v>13.427625000000001</v>
      </c>
      <c r="CH115">
        <v>12.555989285714301</v>
      </c>
      <c r="CI115">
        <v>2000.0132142857101</v>
      </c>
      <c r="CJ115">
        <v>0.98000496428571404</v>
      </c>
      <c r="CK115">
        <v>1.99950035714286E-2</v>
      </c>
      <c r="CL115">
        <v>0</v>
      </c>
      <c r="CM115">
        <v>2.6594000000000002</v>
      </c>
      <c r="CN115">
        <v>0</v>
      </c>
      <c r="CO115">
        <v>3710.13321428571</v>
      </c>
      <c r="CP115">
        <v>16705.5428571429</v>
      </c>
      <c r="CQ115">
        <v>40.625</v>
      </c>
      <c r="CR115">
        <v>42.445999999999998</v>
      </c>
      <c r="CS115">
        <v>41.636071428571398</v>
      </c>
      <c r="CT115">
        <v>40.625</v>
      </c>
      <c r="CU115">
        <v>40.186999999999998</v>
      </c>
      <c r="CV115">
        <v>1960.0225</v>
      </c>
      <c r="CW115">
        <v>39.990714285714297</v>
      </c>
      <c r="CX115">
        <v>0</v>
      </c>
      <c r="CY115">
        <v>1656170347.2</v>
      </c>
      <c r="CZ115">
        <v>0</v>
      </c>
      <c r="DA115">
        <v>0</v>
      </c>
      <c r="DB115" t="s">
        <v>356</v>
      </c>
      <c r="DC115">
        <v>1656081796.0999999</v>
      </c>
      <c r="DD115">
        <v>1656081786.5999999</v>
      </c>
      <c r="DE115">
        <v>0</v>
      </c>
      <c r="DF115">
        <v>0.44700000000000001</v>
      </c>
      <c r="DG115">
        <v>1.2E-2</v>
      </c>
      <c r="DH115">
        <v>1.8160000000000001</v>
      </c>
      <c r="DI115">
        <v>-9.0999999999999998E-2</v>
      </c>
      <c r="DJ115">
        <v>420</v>
      </c>
      <c r="DK115">
        <v>13</v>
      </c>
      <c r="DL115">
        <v>0.64</v>
      </c>
      <c r="DM115">
        <v>0.22</v>
      </c>
      <c r="DN115">
        <v>-42.757047499999999</v>
      </c>
      <c r="DO115">
        <v>1.4346450281426599</v>
      </c>
      <c r="DP115">
        <v>0.31401743421942402</v>
      </c>
      <c r="DQ115">
        <v>0</v>
      </c>
      <c r="DR115">
        <v>1.12842625</v>
      </c>
      <c r="DS115">
        <v>-0.107843639774863</v>
      </c>
      <c r="DT115">
        <v>1.0442432352546001E-2</v>
      </c>
      <c r="DU115">
        <v>0</v>
      </c>
      <c r="DV115">
        <v>0</v>
      </c>
      <c r="DW115">
        <v>2</v>
      </c>
      <c r="DX115" t="s">
        <v>357</v>
      </c>
      <c r="DY115">
        <v>2.8992100000000001</v>
      </c>
      <c r="DZ115">
        <v>2.7163499999999998</v>
      </c>
      <c r="EA115">
        <v>0.193051</v>
      </c>
      <c r="EB115">
        <v>0.19575100000000001</v>
      </c>
      <c r="EC115">
        <v>7.8567200000000004E-2</v>
      </c>
      <c r="ED115">
        <v>7.5121099999999996E-2</v>
      </c>
      <c r="EE115">
        <v>23227</v>
      </c>
      <c r="EF115">
        <v>19897</v>
      </c>
      <c r="EG115">
        <v>25747.5</v>
      </c>
      <c r="EH115">
        <v>24073.8</v>
      </c>
      <c r="EI115">
        <v>40432.300000000003</v>
      </c>
      <c r="EJ115">
        <v>36824.1</v>
      </c>
      <c r="EK115">
        <v>46461.8</v>
      </c>
      <c r="EL115">
        <v>42897.599999999999</v>
      </c>
      <c r="EM115">
        <v>1.8157799999999999</v>
      </c>
      <c r="EN115">
        <v>2.2916799999999999</v>
      </c>
      <c r="EO115">
        <v>0.14174</v>
      </c>
      <c r="EP115">
        <v>0</v>
      </c>
      <c r="EQ115">
        <v>22.422599999999999</v>
      </c>
      <c r="ER115">
        <v>999.9</v>
      </c>
      <c r="ES115">
        <v>53.295999999999999</v>
      </c>
      <c r="ET115">
        <v>26.707000000000001</v>
      </c>
      <c r="EU115">
        <v>24.565799999999999</v>
      </c>
      <c r="EV115">
        <v>52.4955</v>
      </c>
      <c r="EW115">
        <v>35.897399999999998</v>
      </c>
      <c r="EX115">
        <v>2</v>
      </c>
      <c r="EY115">
        <v>-0.336059</v>
      </c>
      <c r="EZ115">
        <v>-0.186808</v>
      </c>
      <c r="FA115">
        <v>20.2468</v>
      </c>
      <c r="FB115">
        <v>5.2357100000000001</v>
      </c>
      <c r="FC115">
        <v>11.986000000000001</v>
      </c>
      <c r="FD115">
        <v>4.9570499999999997</v>
      </c>
      <c r="FE115">
        <v>3.3039800000000001</v>
      </c>
      <c r="FF115">
        <v>9999</v>
      </c>
      <c r="FG115">
        <v>311</v>
      </c>
      <c r="FH115">
        <v>3698.6</v>
      </c>
      <c r="FI115">
        <v>9999</v>
      </c>
      <c r="FJ115">
        <v>1.86829</v>
      </c>
      <c r="FK115">
        <v>1.8640099999999999</v>
      </c>
      <c r="FL115">
        <v>1.8715999999999999</v>
      </c>
      <c r="FM115">
        <v>1.86249</v>
      </c>
      <c r="FN115">
        <v>1.86188</v>
      </c>
      <c r="FO115">
        <v>1.86829</v>
      </c>
      <c r="FP115">
        <v>1.85842</v>
      </c>
      <c r="FQ115">
        <v>1.8649199999999999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3.61</v>
      </c>
      <c r="GF115">
        <v>5.1499999999999997E-2</v>
      </c>
      <c r="GG115">
        <v>0.39499089592780401</v>
      </c>
      <c r="GH115">
        <v>3.1153520846250202E-3</v>
      </c>
      <c r="GI115">
        <v>-2.1644517400314199E-6</v>
      </c>
      <c r="GJ115">
        <v>9.0383515404126001E-10</v>
      </c>
      <c r="GK115">
        <v>5.1554237621799399E-2</v>
      </c>
      <c r="GL115">
        <v>0</v>
      </c>
      <c r="GM115">
        <v>0</v>
      </c>
      <c r="GN115">
        <v>0</v>
      </c>
      <c r="GO115">
        <v>18</v>
      </c>
      <c r="GP115">
        <v>2154</v>
      </c>
      <c r="GQ115">
        <v>2</v>
      </c>
      <c r="GR115">
        <v>17</v>
      </c>
      <c r="GS115">
        <v>1475.9</v>
      </c>
      <c r="GT115">
        <v>1476</v>
      </c>
      <c r="GU115">
        <v>3.8586399999999998</v>
      </c>
      <c r="GV115">
        <v>2.2790499999999998</v>
      </c>
      <c r="GW115">
        <v>1.9982899999999999</v>
      </c>
      <c r="GX115">
        <v>2.6989700000000001</v>
      </c>
      <c r="GY115">
        <v>2.0935100000000002</v>
      </c>
      <c r="GZ115">
        <v>2.4670399999999999</v>
      </c>
      <c r="HA115">
        <v>35.452300000000001</v>
      </c>
      <c r="HB115">
        <v>15.891999999999999</v>
      </c>
      <c r="HC115">
        <v>18</v>
      </c>
      <c r="HD115">
        <v>408.40800000000002</v>
      </c>
      <c r="HE115">
        <v>729.28599999999994</v>
      </c>
      <c r="HF115">
        <v>23.001100000000001</v>
      </c>
      <c r="HG115">
        <v>23.071200000000001</v>
      </c>
      <c r="HH115">
        <v>30.000599999999999</v>
      </c>
      <c r="HI115">
        <v>22.816400000000002</v>
      </c>
      <c r="HJ115">
        <v>22.806799999999999</v>
      </c>
      <c r="HK115">
        <v>77.255099999999999</v>
      </c>
      <c r="HL115">
        <v>34.935299999999998</v>
      </c>
      <c r="HM115">
        <v>80.905299999999997</v>
      </c>
      <c r="HN115">
        <v>23</v>
      </c>
      <c r="HO115">
        <v>1688.51</v>
      </c>
      <c r="HP115">
        <v>19.282</v>
      </c>
      <c r="HQ115">
        <v>98.398399999999995</v>
      </c>
      <c r="HR115">
        <v>100.89400000000001</v>
      </c>
    </row>
    <row r="116" spans="1:226" x14ac:dyDescent="0.2">
      <c r="A116">
        <v>100</v>
      </c>
      <c r="B116">
        <v>1656170353.5999999</v>
      </c>
      <c r="C116">
        <v>557.09999990463302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1656170346.0999999</v>
      </c>
      <c r="J116">
        <f t="shared" si="34"/>
        <v>2.1476790481230017E-3</v>
      </c>
      <c r="K116">
        <f t="shared" si="35"/>
        <v>2.1476790481230017</v>
      </c>
      <c r="L116">
        <f t="shared" si="36"/>
        <v>34.19709091585726</v>
      </c>
      <c r="M116">
        <f t="shared" si="37"/>
        <v>1617.5625925925899</v>
      </c>
      <c r="N116">
        <f t="shared" si="38"/>
        <v>1028.999184639772</v>
      </c>
      <c r="O116">
        <f t="shared" si="39"/>
        <v>78.645852064380279</v>
      </c>
      <c r="P116">
        <f t="shared" si="40"/>
        <v>123.62943553395239</v>
      </c>
      <c r="Q116">
        <f t="shared" si="41"/>
        <v>0.10218068727500434</v>
      </c>
      <c r="R116">
        <f t="shared" si="42"/>
        <v>3.2796064366094551</v>
      </c>
      <c r="S116">
        <f t="shared" si="43"/>
        <v>0.10044445832369017</v>
      </c>
      <c r="T116">
        <f t="shared" si="44"/>
        <v>6.2931322359899497E-2</v>
      </c>
      <c r="U116">
        <f t="shared" si="45"/>
        <v>321.51966077777837</v>
      </c>
      <c r="V116">
        <f t="shared" si="46"/>
        <v>25.922797849639448</v>
      </c>
      <c r="W116">
        <f t="shared" si="47"/>
        <v>24.747992592592599</v>
      </c>
      <c r="X116">
        <f t="shared" si="48"/>
        <v>3.1322171332297799</v>
      </c>
      <c r="Y116">
        <f t="shared" si="49"/>
        <v>49.513678938674147</v>
      </c>
      <c r="Z116">
        <f t="shared" si="50"/>
        <v>1.5480571996475616</v>
      </c>
      <c r="AA116">
        <f t="shared" si="51"/>
        <v>3.1265242915294769</v>
      </c>
      <c r="AB116">
        <f t="shared" si="52"/>
        <v>1.5841599335822183</v>
      </c>
      <c r="AC116">
        <f t="shared" si="53"/>
        <v>-94.712646022224376</v>
      </c>
      <c r="AD116">
        <f t="shared" si="54"/>
        <v>-5.3841962565072441</v>
      </c>
      <c r="AE116">
        <f t="shared" si="55"/>
        <v>-0.34633011723006651</v>
      </c>
      <c r="AF116">
        <f t="shared" si="56"/>
        <v>221.07648838181669</v>
      </c>
      <c r="AG116">
        <f t="shared" si="57"/>
        <v>78.251566470334055</v>
      </c>
      <c r="AH116">
        <f t="shared" si="58"/>
        <v>2.1601876548734489</v>
      </c>
      <c r="AI116">
        <f t="shared" si="59"/>
        <v>34.19709091585726</v>
      </c>
      <c r="AJ116">
        <v>1706.8863418441899</v>
      </c>
      <c r="AK116">
        <v>1674.7456969697</v>
      </c>
      <c r="AL116">
        <v>3.3985343535241999</v>
      </c>
      <c r="AM116">
        <v>66.878443452550002</v>
      </c>
      <c r="AN116">
        <f t="shared" si="60"/>
        <v>2.1476790481230017</v>
      </c>
      <c r="AO116">
        <v>19.172339198016001</v>
      </c>
      <c r="AP116">
        <v>20.266175757575699</v>
      </c>
      <c r="AQ116">
        <v>6.7547892849854294E-5</v>
      </c>
      <c r="AR116">
        <v>77.419328598237499</v>
      </c>
      <c r="AS116">
        <v>30</v>
      </c>
      <c r="AT116">
        <v>6</v>
      </c>
      <c r="AU116">
        <f t="shared" si="61"/>
        <v>1</v>
      </c>
      <c r="AV116">
        <f t="shared" si="62"/>
        <v>0</v>
      </c>
      <c r="AW116">
        <f t="shared" si="63"/>
        <v>40675.071229059649</v>
      </c>
      <c r="AX116">
        <f t="shared" si="64"/>
        <v>2000.0262962963</v>
      </c>
      <c r="AY116">
        <f t="shared" si="65"/>
        <v>1681.221811111114</v>
      </c>
      <c r="AZ116">
        <f t="shared" si="66"/>
        <v>0.84059985322415198</v>
      </c>
      <c r="BA116">
        <f t="shared" si="67"/>
        <v>0.16075771672261346</v>
      </c>
      <c r="BB116">
        <v>2.6</v>
      </c>
      <c r="BC116">
        <v>0.5</v>
      </c>
      <c r="BD116" t="s">
        <v>355</v>
      </c>
      <c r="BE116">
        <v>2</v>
      </c>
      <c r="BF116" t="b">
        <v>1</v>
      </c>
      <c r="BG116">
        <v>1656170346.0999999</v>
      </c>
      <c r="BH116">
        <v>1617.5625925925899</v>
      </c>
      <c r="BI116">
        <v>1660.07037037037</v>
      </c>
      <c r="BJ116">
        <v>20.254718518518501</v>
      </c>
      <c r="BK116">
        <v>19.154174074074099</v>
      </c>
      <c r="BL116">
        <v>1613.9774074074101</v>
      </c>
      <c r="BM116">
        <v>20.203174074074099</v>
      </c>
      <c r="BN116">
        <v>500.00048148148102</v>
      </c>
      <c r="BO116">
        <v>76.329477777777797</v>
      </c>
      <c r="BP116">
        <v>9.9982262962962906E-2</v>
      </c>
      <c r="BQ116">
        <v>24.717540740740699</v>
      </c>
      <c r="BR116">
        <v>24.747992592592599</v>
      </c>
      <c r="BS116">
        <v>999.9</v>
      </c>
      <c r="BT116">
        <v>0</v>
      </c>
      <c r="BU116">
        <v>0</v>
      </c>
      <c r="BV116">
        <v>10001.2240740741</v>
      </c>
      <c r="BW116">
        <v>0</v>
      </c>
      <c r="BX116">
        <v>1410.43777777778</v>
      </c>
      <c r="BY116">
        <v>-42.507407407407399</v>
      </c>
      <c r="BZ116">
        <v>1651.0033333333299</v>
      </c>
      <c r="CA116">
        <v>1692.4877777777799</v>
      </c>
      <c r="CB116">
        <v>1.1005544444444399</v>
      </c>
      <c r="CC116">
        <v>1660.07037037037</v>
      </c>
      <c r="CD116">
        <v>19.154174074074099</v>
      </c>
      <c r="CE116">
        <v>1.5460337037037</v>
      </c>
      <c r="CF116">
        <v>1.46202740740741</v>
      </c>
      <c r="CG116">
        <v>13.4311740740741</v>
      </c>
      <c r="CH116">
        <v>12.5767111111111</v>
      </c>
      <c r="CI116">
        <v>2000.0262962963</v>
      </c>
      <c r="CJ116">
        <v>0.98000544444444404</v>
      </c>
      <c r="CK116">
        <v>1.9994507407407401E-2</v>
      </c>
      <c r="CL116">
        <v>0</v>
      </c>
      <c r="CM116">
        <v>2.63982962962963</v>
      </c>
      <c r="CN116">
        <v>0</v>
      </c>
      <c r="CO116">
        <v>3712.7051851851902</v>
      </c>
      <c r="CP116">
        <v>16705.659259259301</v>
      </c>
      <c r="CQ116">
        <v>40.629592592592601</v>
      </c>
      <c r="CR116">
        <v>42.467333333333301</v>
      </c>
      <c r="CS116">
        <v>41.657148148148103</v>
      </c>
      <c r="CT116">
        <v>40.627296296296301</v>
      </c>
      <c r="CU116">
        <v>40.186999999999998</v>
      </c>
      <c r="CV116">
        <v>1960.03555555556</v>
      </c>
      <c r="CW116">
        <v>39.990740740740698</v>
      </c>
      <c r="CX116">
        <v>0</v>
      </c>
      <c r="CY116">
        <v>1656170352.5999999</v>
      </c>
      <c r="CZ116">
        <v>0</v>
      </c>
      <c r="DA116">
        <v>0</v>
      </c>
      <c r="DB116" t="s">
        <v>356</v>
      </c>
      <c r="DC116">
        <v>1656081796.0999999</v>
      </c>
      <c r="DD116">
        <v>1656081786.5999999</v>
      </c>
      <c r="DE116">
        <v>0</v>
      </c>
      <c r="DF116">
        <v>0.44700000000000001</v>
      </c>
      <c r="DG116">
        <v>1.2E-2</v>
      </c>
      <c r="DH116">
        <v>1.8160000000000001</v>
      </c>
      <c r="DI116">
        <v>-9.0999999999999998E-2</v>
      </c>
      <c r="DJ116">
        <v>420</v>
      </c>
      <c r="DK116">
        <v>13</v>
      </c>
      <c r="DL116">
        <v>0.64</v>
      </c>
      <c r="DM116">
        <v>0.22</v>
      </c>
      <c r="DN116">
        <v>-42.581832499999997</v>
      </c>
      <c r="DO116">
        <v>2.4468821763602802</v>
      </c>
      <c r="DP116">
        <v>0.34951060669706402</v>
      </c>
      <c r="DQ116">
        <v>0</v>
      </c>
      <c r="DR116">
        <v>1.10942425</v>
      </c>
      <c r="DS116">
        <v>-0.22747778611632499</v>
      </c>
      <c r="DT116">
        <v>2.3636264392612901E-2</v>
      </c>
      <c r="DU116">
        <v>0</v>
      </c>
      <c r="DV116">
        <v>0</v>
      </c>
      <c r="DW116">
        <v>2</v>
      </c>
      <c r="DX116" t="s">
        <v>357</v>
      </c>
      <c r="DY116">
        <v>2.8991500000000001</v>
      </c>
      <c r="DZ116">
        <v>2.71651</v>
      </c>
      <c r="EA116">
        <v>0.19420899999999999</v>
      </c>
      <c r="EB116">
        <v>0.19689200000000001</v>
      </c>
      <c r="EC116">
        <v>7.8600400000000001E-2</v>
      </c>
      <c r="ED116">
        <v>7.5244699999999998E-2</v>
      </c>
      <c r="EE116">
        <v>23193.5</v>
      </c>
      <c r="EF116">
        <v>19868.2</v>
      </c>
      <c r="EG116">
        <v>25747.3</v>
      </c>
      <c r="EH116">
        <v>24073.1</v>
      </c>
      <c r="EI116">
        <v>40430.400000000001</v>
      </c>
      <c r="EJ116">
        <v>36818.400000000001</v>
      </c>
      <c r="EK116">
        <v>46461.3</v>
      </c>
      <c r="EL116">
        <v>42896.800000000003</v>
      </c>
      <c r="EM116">
        <v>1.81558</v>
      </c>
      <c r="EN116">
        <v>2.29142</v>
      </c>
      <c r="EO116">
        <v>0.13953399999999999</v>
      </c>
      <c r="EP116">
        <v>0</v>
      </c>
      <c r="EQ116">
        <v>22.441600000000001</v>
      </c>
      <c r="ER116">
        <v>999.9</v>
      </c>
      <c r="ES116">
        <v>53.295999999999999</v>
      </c>
      <c r="ET116">
        <v>26.716999999999999</v>
      </c>
      <c r="EU116">
        <v>24.577200000000001</v>
      </c>
      <c r="EV116">
        <v>52.295499999999997</v>
      </c>
      <c r="EW116">
        <v>35.853400000000001</v>
      </c>
      <c r="EX116">
        <v>2</v>
      </c>
      <c r="EY116">
        <v>-0.33537299999999998</v>
      </c>
      <c r="EZ116">
        <v>-0.18967899999999999</v>
      </c>
      <c r="FA116">
        <v>20.2469</v>
      </c>
      <c r="FB116">
        <v>5.2354099999999999</v>
      </c>
      <c r="FC116">
        <v>11.986000000000001</v>
      </c>
      <c r="FD116">
        <v>4.9573499999999999</v>
      </c>
      <c r="FE116">
        <v>3.3039800000000001</v>
      </c>
      <c r="FF116">
        <v>9999</v>
      </c>
      <c r="FG116">
        <v>311</v>
      </c>
      <c r="FH116">
        <v>3698.6</v>
      </c>
      <c r="FI116">
        <v>9999</v>
      </c>
      <c r="FJ116">
        <v>1.86829</v>
      </c>
      <c r="FK116">
        <v>1.8640099999999999</v>
      </c>
      <c r="FL116">
        <v>1.87161</v>
      </c>
      <c r="FM116">
        <v>1.86249</v>
      </c>
      <c r="FN116">
        <v>1.86188</v>
      </c>
      <c r="FO116">
        <v>1.86829</v>
      </c>
      <c r="FP116">
        <v>1.8584499999999999</v>
      </c>
      <c r="FQ116">
        <v>1.8649100000000001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3.67</v>
      </c>
      <c r="GF116">
        <v>5.1499999999999997E-2</v>
      </c>
      <c r="GG116">
        <v>0.39499089592780401</v>
      </c>
      <c r="GH116">
        <v>3.1153520846250202E-3</v>
      </c>
      <c r="GI116">
        <v>-2.1644517400314199E-6</v>
      </c>
      <c r="GJ116">
        <v>9.0383515404126001E-10</v>
      </c>
      <c r="GK116">
        <v>5.1554237621799399E-2</v>
      </c>
      <c r="GL116">
        <v>0</v>
      </c>
      <c r="GM116">
        <v>0</v>
      </c>
      <c r="GN116">
        <v>0</v>
      </c>
      <c r="GO116">
        <v>18</v>
      </c>
      <c r="GP116">
        <v>2154</v>
      </c>
      <c r="GQ116">
        <v>2</v>
      </c>
      <c r="GR116">
        <v>17</v>
      </c>
      <c r="GS116">
        <v>1476</v>
      </c>
      <c r="GT116">
        <v>1476.1</v>
      </c>
      <c r="GU116">
        <v>3.8855</v>
      </c>
      <c r="GV116">
        <v>2.2851599999999999</v>
      </c>
      <c r="GW116">
        <v>1.9982899999999999</v>
      </c>
      <c r="GX116">
        <v>2.6989700000000001</v>
      </c>
      <c r="GY116">
        <v>2.0935100000000002</v>
      </c>
      <c r="GZ116">
        <v>2.4072300000000002</v>
      </c>
      <c r="HA116">
        <v>35.4754</v>
      </c>
      <c r="HB116">
        <v>15.8832</v>
      </c>
      <c r="HC116">
        <v>18</v>
      </c>
      <c r="HD116">
        <v>408.35599999999999</v>
      </c>
      <c r="HE116">
        <v>729.16899999999998</v>
      </c>
      <c r="HF116">
        <v>22.9998</v>
      </c>
      <c r="HG116">
        <v>23.079599999999999</v>
      </c>
      <c r="HH116">
        <v>30.000699999999998</v>
      </c>
      <c r="HI116">
        <v>22.823599999999999</v>
      </c>
      <c r="HJ116">
        <v>22.814</v>
      </c>
      <c r="HK116">
        <v>77.786299999999997</v>
      </c>
      <c r="HL116">
        <v>34.663899999999998</v>
      </c>
      <c r="HM116">
        <v>80.905299999999997</v>
      </c>
      <c r="HN116">
        <v>23</v>
      </c>
      <c r="HO116">
        <v>1701.96</v>
      </c>
      <c r="HP116">
        <v>19.305499999999999</v>
      </c>
      <c r="HQ116">
        <v>98.397599999999997</v>
      </c>
      <c r="HR116">
        <v>100.892</v>
      </c>
    </row>
    <row r="117" spans="1:226" x14ac:dyDescent="0.2">
      <c r="A117">
        <v>101</v>
      </c>
      <c r="B117">
        <v>1656170358.5999999</v>
      </c>
      <c r="C117">
        <v>562.09999990463302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1656170350.81429</v>
      </c>
      <c r="J117">
        <f t="shared" si="34"/>
        <v>2.1028953626668913E-3</v>
      </c>
      <c r="K117">
        <f t="shared" si="35"/>
        <v>2.1028953626668914</v>
      </c>
      <c r="L117">
        <f t="shared" si="36"/>
        <v>34.306515992226281</v>
      </c>
      <c r="M117">
        <f t="shared" si="37"/>
        <v>1633.25464285714</v>
      </c>
      <c r="N117">
        <f t="shared" si="38"/>
        <v>1030.7565447859126</v>
      </c>
      <c r="O117">
        <f t="shared" si="39"/>
        <v>78.779881716359867</v>
      </c>
      <c r="P117">
        <f t="shared" si="40"/>
        <v>124.82831976944202</v>
      </c>
      <c r="Q117">
        <f t="shared" si="41"/>
        <v>9.9971371688760149E-2</v>
      </c>
      <c r="R117">
        <f t="shared" si="42"/>
        <v>3.2777372251208381</v>
      </c>
      <c r="S117">
        <f t="shared" si="43"/>
        <v>9.8307821691652503E-2</v>
      </c>
      <c r="T117">
        <f t="shared" si="44"/>
        <v>6.1589546087053505E-2</v>
      </c>
      <c r="U117">
        <f t="shared" si="45"/>
        <v>321.51428100000044</v>
      </c>
      <c r="V117">
        <f t="shared" si="46"/>
        <v>25.939303028904558</v>
      </c>
      <c r="W117">
        <f t="shared" si="47"/>
        <v>24.7544821428571</v>
      </c>
      <c r="X117">
        <f t="shared" si="48"/>
        <v>3.1334314968857639</v>
      </c>
      <c r="Y117">
        <f t="shared" si="49"/>
        <v>49.515636220595042</v>
      </c>
      <c r="Z117">
        <f t="shared" si="50"/>
        <v>1.5486171358147431</v>
      </c>
      <c r="AA117">
        <f t="shared" si="51"/>
        <v>3.1275315314854559</v>
      </c>
      <c r="AB117">
        <f t="shared" si="52"/>
        <v>1.5848143610710208</v>
      </c>
      <c r="AC117">
        <f t="shared" si="53"/>
        <v>-92.737685493609902</v>
      </c>
      <c r="AD117">
        <f t="shared" si="54"/>
        <v>-5.5751806008064237</v>
      </c>
      <c r="AE117">
        <f t="shared" si="55"/>
        <v>-0.35884087800964004</v>
      </c>
      <c r="AF117">
        <f t="shared" si="56"/>
        <v>222.8425740275745</v>
      </c>
      <c r="AG117">
        <f t="shared" si="57"/>
        <v>77.940221647730979</v>
      </c>
      <c r="AH117">
        <f t="shared" si="58"/>
        <v>2.112544700615826</v>
      </c>
      <c r="AI117">
        <f t="shared" si="59"/>
        <v>34.306515992226281</v>
      </c>
      <c r="AJ117">
        <v>1723.8828149450201</v>
      </c>
      <c r="AK117">
        <v>1691.6873333333299</v>
      </c>
      <c r="AL117">
        <v>3.3977971467249302</v>
      </c>
      <c r="AM117">
        <v>66.878443452550002</v>
      </c>
      <c r="AN117">
        <f t="shared" si="60"/>
        <v>2.1028953626668914</v>
      </c>
      <c r="AO117">
        <v>19.207297003247799</v>
      </c>
      <c r="AP117">
        <v>20.278236969697002</v>
      </c>
      <c r="AQ117">
        <v>7.8891111849474006E-5</v>
      </c>
      <c r="AR117">
        <v>77.419328598237499</v>
      </c>
      <c r="AS117">
        <v>30</v>
      </c>
      <c r="AT117">
        <v>6</v>
      </c>
      <c r="AU117">
        <f t="shared" si="61"/>
        <v>1</v>
      </c>
      <c r="AV117">
        <f t="shared" si="62"/>
        <v>0</v>
      </c>
      <c r="AW117">
        <f t="shared" si="63"/>
        <v>40643.3447712169</v>
      </c>
      <c r="AX117">
        <f t="shared" si="64"/>
        <v>1999.99285714286</v>
      </c>
      <c r="AY117">
        <f t="shared" si="65"/>
        <v>1681.1937000000023</v>
      </c>
      <c r="AZ117">
        <f t="shared" si="66"/>
        <v>0.84059985214232902</v>
      </c>
      <c r="BA117">
        <f t="shared" si="67"/>
        <v>0.16075771463469513</v>
      </c>
      <c r="BB117">
        <v>2.6</v>
      </c>
      <c r="BC117">
        <v>0.5</v>
      </c>
      <c r="BD117" t="s">
        <v>355</v>
      </c>
      <c r="BE117">
        <v>2</v>
      </c>
      <c r="BF117" t="b">
        <v>1</v>
      </c>
      <c r="BG117">
        <v>1656170350.81429</v>
      </c>
      <c r="BH117">
        <v>1633.25464285714</v>
      </c>
      <c r="BI117">
        <v>1675.57714285714</v>
      </c>
      <c r="BJ117">
        <v>20.262117857142901</v>
      </c>
      <c r="BK117">
        <v>19.185867857142899</v>
      </c>
      <c r="BL117">
        <v>1629.61964285714</v>
      </c>
      <c r="BM117">
        <v>20.210564285714302</v>
      </c>
      <c r="BN117">
        <v>500.00689285714299</v>
      </c>
      <c r="BO117">
        <v>76.329164285714299</v>
      </c>
      <c r="BP117">
        <v>0.10001980714285701</v>
      </c>
      <c r="BQ117">
        <v>24.722932142857101</v>
      </c>
      <c r="BR117">
        <v>24.7544821428571</v>
      </c>
      <c r="BS117">
        <v>999.9</v>
      </c>
      <c r="BT117">
        <v>0</v>
      </c>
      <c r="BU117">
        <v>0</v>
      </c>
      <c r="BV117">
        <v>9993.3228571428608</v>
      </c>
      <c r="BW117">
        <v>0</v>
      </c>
      <c r="BX117">
        <v>1410.5203571428599</v>
      </c>
      <c r="BY117">
        <v>-42.3219071428571</v>
      </c>
      <c r="BZ117">
        <v>1667.0328571428599</v>
      </c>
      <c r="CA117">
        <v>1708.3528571428601</v>
      </c>
      <c r="CB117">
        <v>1.07624607142857</v>
      </c>
      <c r="CC117">
        <v>1675.57714285714</v>
      </c>
      <c r="CD117">
        <v>19.185867857142899</v>
      </c>
      <c r="CE117">
        <v>1.54659071428571</v>
      </c>
      <c r="CF117">
        <v>1.46444178571429</v>
      </c>
      <c r="CG117">
        <v>13.4367178571429</v>
      </c>
      <c r="CH117">
        <v>12.601846428571401</v>
      </c>
      <c r="CI117">
        <v>1999.99285714286</v>
      </c>
      <c r="CJ117">
        <v>0.98000517857142899</v>
      </c>
      <c r="CK117">
        <v>1.99947821428571E-2</v>
      </c>
      <c r="CL117">
        <v>0</v>
      </c>
      <c r="CM117">
        <v>2.6056928571428601</v>
      </c>
      <c r="CN117">
        <v>0</v>
      </c>
      <c r="CO117">
        <v>3711.98928571428</v>
      </c>
      <c r="CP117">
        <v>16705.375</v>
      </c>
      <c r="CQ117">
        <v>40.640500000000003</v>
      </c>
      <c r="CR117">
        <v>42.486499999999999</v>
      </c>
      <c r="CS117">
        <v>41.671500000000002</v>
      </c>
      <c r="CT117">
        <v>40.636071428571398</v>
      </c>
      <c r="CU117">
        <v>40.191499999999998</v>
      </c>
      <c r="CV117">
        <v>1960.00285714286</v>
      </c>
      <c r="CW117">
        <v>39.99</v>
      </c>
      <c r="CX117">
        <v>0</v>
      </c>
      <c r="CY117">
        <v>1656170357.4000001</v>
      </c>
      <c r="CZ117">
        <v>0</v>
      </c>
      <c r="DA117">
        <v>0</v>
      </c>
      <c r="DB117" t="s">
        <v>356</v>
      </c>
      <c r="DC117">
        <v>1656081796.0999999</v>
      </c>
      <c r="DD117">
        <v>1656081786.5999999</v>
      </c>
      <c r="DE117">
        <v>0</v>
      </c>
      <c r="DF117">
        <v>0.44700000000000001</v>
      </c>
      <c r="DG117">
        <v>1.2E-2</v>
      </c>
      <c r="DH117">
        <v>1.8160000000000001</v>
      </c>
      <c r="DI117">
        <v>-9.0999999999999998E-2</v>
      </c>
      <c r="DJ117">
        <v>420</v>
      </c>
      <c r="DK117">
        <v>13</v>
      </c>
      <c r="DL117">
        <v>0.64</v>
      </c>
      <c r="DM117">
        <v>0.22</v>
      </c>
      <c r="DN117">
        <v>-42.513294999999999</v>
      </c>
      <c r="DO117">
        <v>2.6650491557224001</v>
      </c>
      <c r="DP117">
        <v>0.34644164223574497</v>
      </c>
      <c r="DQ117">
        <v>0</v>
      </c>
      <c r="DR117">
        <v>1.0930887499999999</v>
      </c>
      <c r="DS117">
        <v>-0.29107283302063902</v>
      </c>
      <c r="DT117">
        <v>2.92515052764383E-2</v>
      </c>
      <c r="DU117">
        <v>0</v>
      </c>
      <c r="DV117">
        <v>0</v>
      </c>
      <c r="DW117">
        <v>2</v>
      </c>
      <c r="DX117" t="s">
        <v>357</v>
      </c>
      <c r="DY117">
        <v>2.8989799999999999</v>
      </c>
      <c r="DZ117">
        <v>2.7162500000000001</v>
      </c>
      <c r="EA117">
        <v>0.195359</v>
      </c>
      <c r="EB117">
        <v>0.19803799999999999</v>
      </c>
      <c r="EC117">
        <v>7.8639000000000001E-2</v>
      </c>
      <c r="ED117">
        <v>7.5444300000000006E-2</v>
      </c>
      <c r="EE117">
        <v>23159.7</v>
      </c>
      <c r="EF117">
        <v>19839.400000000001</v>
      </c>
      <c r="EG117">
        <v>25746.6</v>
      </c>
      <c r="EH117">
        <v>24072.5</v>
      </c>
      <c r="EI117">
        <v>40427.4</v>
      </c>
      <c r="EJ117">
        <v>36809.300000000003</v>
      </c>
      <c r="EK117">
        <v>46459.9</v>
      </c>
      <c r="EL117">
        <v>42895.4</v>
      </c>
      <c r="EM117">
        <v>1.81555</v>
      </c>
      <c r="EN117">
        <v>2.2912499999999998</v>
      </c>
      <c r="EO117">
        <v>0.13791</v>
      </c>
      <c r="EP117">
        <v>0</v>
      </c>
      <c r="EQ117">
        <v>22.463899999999999</v>
      </c>
      <c r="ER117">
        <v>999.9</v>
      </c>
      <c r="ES117">
        <v>53.271999999999998</v>
      </c>
      <c r="ET117">
        <v>26.736999999999998</v>
      </c>
      <c r="EU117">
        <v>24.5962</v>
      </c>
      <c r="EV117">
        <v>52.335500000000003</v>
      </c>
      <c r="EW117">
        <v>35.901400000000002</v>
      </c>
      <c r="EX117">
        <v>2</v>
      </c>
      <c r="EY117">
        <v>-0.33468999999999999</v>
      </c>
      <c r="EZ117">
        <v>-0.194466</v>
      </c>
      <c r="FA117">
        <v>20.2468</v>
      </c>
      <c r="FB117">
        <v>5.2355600000000004</v>
      </c>
      <c r="FC117">
        <v>11.986000000000001</v>
      </c>
      <c r="FD117">
        <v>4.9572500000000002</v>
      </c>
      <c r="FE117">
        <v>3.3039000000000001</v>
      </c>
      <c r="FF117">
        <v>9999</v>
      </c>
      <c r="FG117">
        <v>311</v>
      </c>
      <c r="FH117">
        <v>3698.9</v>
      </c>
      <c r="FI117">
        <v>9999</v>
      </c>
      <c r="FJ117">
        <v>1.86829</v>
      </c>
      <c r="FK117">
        <v>1.8640099999999999</v>
      </c>
      <c r="FL117">
        <v>1.8715999999999999</v>
      </c>
      <c r="FM117">
        <v>1.86249</v>
      </c>
      <c r="FN117">
        <v>1.86188</v>
      </c>
      <c r="FO117">
        <v>1.8683000000000001</v>
      </c>
      <c r="FP117">
        <v>1.85842</v>
      </c>
      <c r="FQ117">
        <v>1.8649100000000001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3.72</v>
      </c>
      <c r="GF117">
        <v>5.1499999999999997E-2</v>
      </c>
      <c r="GG117">
        <v>0.39499089592780401</v>
      </c>
      <c r="GH117">
        <v>3.1153520846250202E-3</v>
      </c>
      <c r="GI117">
        <v>-2.1644517400314199E-6</v>
      </c>
      <c r="GJ117">
        <v>9.0383515404126001E-10</v>
      </c>
      <c r="GK117">
        <v>5.1554237621799399E-2</v>
      </c>
      <c r="GL117">
        <v>0</v>
      </c>
      <c r="GM117">
        <v>0</v>
      </c>
      <c r="GN117">
        <v>0</v>
      </c>
      <c r="GO117">
        <v>18</v>
      </c>
      <c r="GP117">
        <v>2154</v>
      </c>
      <c r="GQ117">
        <v>2</v>
      </c>
      <c r="GR117">
        <v>17</v>
      </c>
      <c r="GS117">
        <v>1476</v>
      </c>
      <c r="GT117">
        <v>1476.2</v>
      </c>
      <c r="GU117">
        <v>3.9160200000000001</v>
      </c>
      <c r="GV117">
        <v>2.2839399999999999</v>
      </c>
      <c r="GW117">
        <v>1.9982899999999999</v>
      </c>
      <c r="GX117">
        <v>2.6977500000000001</v>
      </c>
      <c r="GY117">
        <v>2.0935100000000002</v>
      </c>
      <c r="GZ117">
        <v>2.3132299999999999</v>
      </c>
      <c r="HA117">
        <v>35.498600000000003</v>
      </c>
      <c r="HB117">
        <v>15.8832</v>
      </c>
      <c r="HC117">
        <v>18</v>
      </c>
      <c r="HD117">
        <v>408.39600000000002</v>
      </c>
      <c r="HE117">
        <v>729.11699999999996</v>
      </c>
      <c r="HF117">
        <v>22.999300000000002</v>
      </c>
      <c r="HG117">
        <v>23.087399999999999</v>
      </c>
      <c r="HH117">
        <v>30.000699999999998</v>
      </c>
      <c r="HI117">
        <v>22.8308</v>
      </c>
      <c r="HJ117">
        <v>22.821200000000001</v>
      </c>
      <c r="HK117">
        <v>78.387299999999996</v>
      </c>
      <c r="HL117">
        <v>34.663899999999998</v>
      </c>
      <c r="HM117">
        <v>80.905299999999997</v>
      </c>
      <c r="HN117">
        <v>23</v>
      </c>
      <c r="HO117">
        <v>1722.12</v>
      </c>
      <c r="HP117">
        <v>19.3203</v>
      </c>
      <c r="HQ117">
        <v>98.394599999999997</v>
      </c>
      <c r="HR117">
        <v>100.889</v>
      </c>
    </row>
    <row r="118" spans="1:226" x14ac:dyDescent="0.2">
      <c r="A118">
        <v>102</v>
      </c>
      <c r="B118">
        <v>1656170363.5999999</v>
      </c>
      <c r="C118">
        <v>567.09999990463302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1656170356.0999999</v>
      </c>
      <c r="J118">
        <f t="shared" si="34"/>
        <v>2.071982129570593E-3</v>
      </c>
      <c r="K118">
        <f t="shared" si="35"/>
        <v>2.0719821295705931</v>
      </c>
      <c r="L118">
        <f t="shared" si="36"/>
        <v>35.066621220281711</v>
      </c>
      <c r="M118">
        <f t="shared" si="37"/>
        <v>1650.7588888888899</v>
      </c>
      <c r="N118">
        <f t="shared" si="38"/>
        <v>1028.5210340024641</v>
      </c>
      <c r="O118">
        <f t="shared" si="39"/>
        <v>78.608460400370618</v>
      </c>
      <c r="P118">
        <f t="shared" si="40"/>
        <v>126.16525132481753</v>
      </c>
      <c r="Q118">
        <f t="shared" si="41"/>
        <v>9.8697678545698803E-2</v>
      </c>
      <c r="R118">
        <f t="shared" si="42"/>
        <v>3.2799908176179735</v>
      </c>
      <c r="S118">
        <f t="shared" si="43"/>
        <v>9.7076971581540619E-2</v>
      </c>
      <c r="T118">
        <f t="shared" si="44"/>
        <v>6.0816504465744818E-2</v>
      </c>
      <c r="U118">
        <f t="shared" si="45"/>
        <v>321.51004188888948</v>
      </c>
      <c r="V118">
        <f t="shared" si="46"/>
        <v>25.953567600559829</v>
      </c>
      <c r="W118">
        <f t="shared" si="47"/>
        <v>24.7417444444444</v>
      </c>
      <c r="X118">
        <f t="shared" si="48"/>
        <v>3.1310483308672366</v>
      </c>
      <c r="Y118">
        <f t="shared" si="49"/>
        <v>49.528055369580848</v>
      </c>
      <c r="Z118">
        <f t="shared" si="50"/>
        <v>1.5497307273585876</v>
      </c>
      <c r="AA118">
        <f t="shared" si="51"/>
        <v>3.1289957091882949</v>
      </c>
      <c r="AB118">
        <f t="shared" si="52"/>
        <v>1.5813176035086489</v>
      </c>
      <c r="AC118">
        <f t="shared" si="53"/>
        <v>-91.374411914063145</v>
      </c>
      <c r="AD118">
        <f t="shared" si="54"/>
        <v>-1.941209939763078</v>
      </c>
      <c r="AE118">
        <f t="shared" si="55"/>
        <v>-0.12485509030672247</v>
      </c>
      <c r="AF118">
        <f t="shared" si="56"/>
        <v>228.06956494475654</v>
      </c>
      <c r="AG118">
        <f t="shared" si="57"/>
        <v>78.250841160064226</v>
      </c>
      <c r="AH118">
        <f t="shared" si="58"/>
        <v>2.0358014000581268</v>
      </c>
      <c r="AI118">
        <f t="shared" si="59"/>
        <v>35.066621220281711</v>
      </c>
      <c r="AJ118">
        <v>1741.33046181554</v>
      </c>
      <c r="AK118">
        <v>1708.72024242424</v>
      </c>
      <c r="AL118">
        <v>3.4002285164485602</v>
      </c>
      <c r="AM118">
        <v>66.878443452550002</v>
      </c>
      <c r="AN118">
        <f t="shared" si="60"/>
        <v>2.0719821295705931</v>
      </c>
      <c r="AO118">
        <v>19.289952766664999</v>
      </c>
      <c r="AP118">
        <v>20.312735757575801</v>
      </c>
      <c r="AQ118">
        <v>6.8699677123375E-3</v>
      </c>
      <c r="AR118">
        <v>77.419328598237499</v>
      </c>
      <c r="AS118">
        <v>30</v>
      </c>
      <c r="AT118">
        <v>6</v>
      </c>
      <c r="AU118">
        <f t="shared" si="61"/>
        <v>1</v>
      </c>
      <c r="AV118">
        <f t="shared" si="62"/>
        <v>0</v>
      </c>
      <c r="AW118">
        <f t="shared" si="63"/>
        <v>40679.618921374175</v>
      </c>
      <c r="AX118">
        <f t="shared" si="64"/>
        <v>1999.9662962963</v>
      </c>
      <c r="AY118">
        <f t="shared" si="65"/>
        <v>1681.1713888888919</v>
      </c>
      <c r="AZ118">
        <f t="shared" si="66"/>
        <v>0.84059986010875365</v>
      </c>
      <c r="BA118">
        <f t="shared" si="67"/>
        <v>0.1607577300098946</v>
      </c>
      <c r="BB118">
        <v>2.6</v>
      </c>
      <c r="BC118">
        <v>0.5</v>
      </c>
      <c r="BD118" t="s">
        <v>355</v>
      </c>
      <c r="BE118">
        <v>2</v>
      </c>
      <c r="BF118" t="b">
        <v>1</v>
      </c>
      <c r="BG118">
        <v>1656170356.0999999</v>
      </c>
      <c r="BH118">
        <v>1650.7588888888899</v>
      </c>
      <c r="BI118">
        <v>1693.1977777777799</v>
      </c>
      <c r="BJ118">
        <v>20.2768333333333</v>
      </c>
      <c r="BK118">
        <v>19.239659259259302</v>
      </c>
      <c r="BL118">
        <v>1647.0659259259301</v>
      </c>
      <c r="BM118">
        <v>20.225277777777801</v>
      </c>
      <c r="BN118">
        <v>499.98903703703701</v>
      </c>
      <c r="BO118">
        <v>76.3287185185185</v>
      </c>
      <c r="BP118">
        <v>9.9918137037037003E-2</v>
      </c>
      <c r="BQ118">
        <v>24.7307666666667</v>
      </c>
      <c r="BR118">
        <v>24.7417444444444</v>
      </c>
      <c r="BS118">
        <v>999.9</v>
      </c>
      <c r="BT118">
        <v>0</v>
      </c>
      <c r="BU118">
        <v>0</v>
      </c>
      <c r="BV118">
        <v>10002.957037037</v>
      </c>
      <c r="BW118">
        <v>0</v>
      </c>
      <c r="BX118">
        <v>1410.7844444444399</v>
      </c>
      <c r="BY118">
        <v>-42.438970370370399</v>
      </c>
      <c r="BZ118">
        <v>1684.9248148148099</v>
      </c>
      <c r="CA118">
        <v>1726.4144444444401</v>
      </c>
      <c r="CB118">
        <v>1.0371690370370401</v>
      </c>
      <c r="CC118">
        <v>1693.1977777777799</v>
      </c>
      <c r="CD118">
        <v>19.239659259259302</v>
      </c>
      <c r="CE118">
        <v>1.54770481481481</v>
      </c>
      <c r="CF118">
        <v>1.46853851851852</v>
      </c>
      <c r="CG118">
        <v>13.447770370370399</v>
      </c>
      <c r="CH118">
        <v>12.644429629629601</v>
      </c>
      <c r="CI118">
        <v>1999.9662962963</v>
      </c>
      <c r="CJ118">
        <v>0.98000466666666697</v>
      </c>
      <c r="CK118">
        <v>1.9995311111111101E-2</v>
      </c>
      <c r="CL118">
        <v>0</v>
      </c>
      <c r="CM118">
        <v>2.5396222222222198</v>
      </c>
      <c r="CN118">
        <v>0</v>
      </c>
      <c r="CO118">
        <v>3706.6170370370401</v>
      </c>
      <c r="CP118">
        <v>16705.159259259301</v>
      </c>
      <c r="CQ118">
        <v>40.661740740740697</v>
      </c>
      <c r="CR118">
        <v>42.5</v>
      </c>
      <c r="CS118">
        <v>41.686999999999998</v>
      </c>
      <c r="CT118">
        <v>40.657148148148103</v>
      </c>
      <c r="CU118">
        <v>40.1963333333333</v>
      </c>
      <c r="CV118">
        <v>1959.9762962963</v>
      </c>
      <c r="CW118">
        <v>39.99</v>
      </c>
      <c r="CX118">
        <v>0</v>
      </c>
      <c r="CY118">
        <v>1656170362.2</v>
      </c>
      <c r="CZ118">
        <v>0</v>
      </c>
      <c r="DA118">
        <v>0</v>
      </c>
      <c r="DB118" t="s">
        <v>356</v>
      </c>
      <c r="DC118">
        <v>1656081796.0999999</v>
      </c>
      <c r="DD118">
        <v>1656081786.5999999</v>
      </c>
      <c r="DE118">
        <v>0</v>
      </c>
      <c r="DF118">
        <v>0.44700000000000001</v>
      </c>
      <c r="DG118">
        <v>1.2E-2</v>
      </c>
      <c r="DH118">
        <v>1.8160000000000001</v>
      </c>
      <c r="DI118">
        <v>-9.0999999999999998E-2</v>
      </c>
      <c r="DJ118">
        <v>420</v>
      </c>
      <c r="DK118">
        <v>13</v>
      </c>
      <c r="DL118">
        <v>0.64</v>
      </c>
      <c r="DM118">
        <v>0.22</v>
      </c>
      <c r="DN118">
        <v>-42.3895275</v>
      </c>
      <c r="DO118">
        <v>-1.3025752345214201</v>
      </c>
      <c r="DP118">
        <v>0.17729073155060901</v>
      </c>
      <c r="DQ118">
        <v>0</v>
      </c>
      <c r="DR118">
        <v>1.0570708499999999</v>
      </c>
      <c r="DS118">
        <v>-0.43138635647280099</v>
      </c>
      <c r="DT118">
        <v>4.24461769206309E-2</v>
      </c>
      <c r="DU118">
        <v>0</v>
      </c>
      <c r="DV118">
        <v>0</v>
      </c>
      <c r="DW118">
        <v>2</v>
      </c>
      <c r="DX118" t="s">
        <v>357</v>
      </c>
      <c r="DY118">
        <v>2.89886</v>
      </c>
      <c r="DZ118">
        <v>2.7169099999999999</v>
      </c>
      <c r="EA118">
        <v>0.19650300000000001</v>
      </c>
      <c r="EB118">
        <v>0.19917499999999999</v>
      </c>
      <c r="EC118">
        <v>7.8734600000000002E-2</v>
      </c>
      <c r="ED118">
        <v>7.55329E-2</v>
      </c>
      <c r="EE118">
        <v>23126</v>
      </c>
      <c r="EF118">
        <v>19810.900000000001</v>
      </c>
      <c r="EG118">
        <v>25745.7</v>
      </c>
      <c r="EH118">
        <v>24072</v>
      </c>
      <c r="EI118">
        <v>40422.400000000001</v>
      </c>
      <c r="EJ118">
        <v>36805.300000000003</v>
      </c>
      <c r="EK118">
        <v>46459</v>
      </c>
      <c r="EL118">
        <v>42894.8</v>
      </c>
      <c r="EM118">
        <v>1.8153999999999999</v>
      </c>
      <c r="EN118">
        <v>2.2911700000000002</v>
      </c>
      <c r="EO118">
        <v>0.13720199999999999</v>
      </c>
      <c r="EP118">
        <v>0</v>
      </c>
      <c r="EQ118">
        <v>22.4834</v>
      </c>
      <c r="ER118">
        <v>999.9</v>
      </c>
      <c r="ES118">
        <v>53.247</v>
      </c>
      <c r="ET118">
        <v>26.747</v>
      </c>
      <c r="EU118">
        <v>24.598600000000001</v>
      </c>
      <c r="EV118">
        <v>52.3155</v>
      </c>
      <c r="EW118">
        <v>35.961500000000001</v>
      </c>
      <c r="EX118">
        <v>2</v>
      </c>
      <c r="EY118">
        <v>-0.33425300000000002</v>
      </c>
      <c r="EZ118">
        <v>-0.19300400000000001</v>
      </c>
      <c r="FA118">
        <v>20.2469</v>
      </c>
      <c r="FB118">
        <v>5.2363099999999996</v>
      </c>
      <c r="FC118">
        <v>11.986000000000001</v>
      </c>
      <c r="FD118">
        <v>4.9573</v>
      </c>
      <c r="FE118">
        <v>3.3039499999999999</v>
      </c>
      <c r="FF118">
        <v>9999</v>
      </c>
      <c r="FG118">
        <v>311</v>
      </c>
      <c r="FH118">
        <v>3698.9</v>
      </c>
      <c r="FI118">
        <v>9999</v>
      </c>
      <c r="FJ118">
        <v>1.86829</v>
      </c>
      <c r="FK118">
        <v>1.8640099999999999</v>
      </c>
      <c r="FL118">
        <v>1.8715999999999999</v>
      </c>
      <c r="FM118">
        <v>1.8624799999999999</v>
      </c>
      <c r="FN118">
        <v>1.86188</v>
      </c>
      <c r="FO118">
        <v>1.86829</v>
      </c>
      <c r="FP118">
        <v>1.8584000000000001</v>
      </c>
      <c r="FQ118">
        <v>1.8649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3.77</v>
      </c>
      <c r="GF118">
        <v>5.16E-2</v>
      </c>
      <c r="GG118">
        <v>0.39499089592780401</v>
      </c>
      <c r="GH118">
        <v>3.1153520846250202E-3</v>
      </c>
      <c r="GI118">
        <v>-2.1644517400314199E-6</v>
      </c>
      <c r="GJ118">
        <v>9.0383515404126001E-10</v>
      </c>
      <c r="GK118">
        <v>5.1554237621799399E-2</v>
      </c>
      <c r="GL118">
        <v>0</v>
      </c>
      <c r="GM118">
        <v>0</v>
      </c>
      <c r="GN118">
        <v>0</v>
      </c>
      <c r="GO118">
        <v>18</v>
      </c>
      <c r="GP118">
        <v>2154</v>
      </c>
      <c r="GQ118">
        <v>2</v>
      </c>
      <c r="GR118">
        <v>17</v>
      </c>
      <c r="GS118">
        <v>1476.1</v>
      </c>
      <c r="GT118">
        <v>1476.3</v>
      </c>
      <c r="GU118">
        <v>3.9428700000000001</v>
      </c>
      <c r="GV118">
        <v>2.2827099999999998</v>
      </c>
      <c r="GW118">
        <v>1.9982899999999999</v>
      </c>
      <c r="GX118">
        <v>2.6977500000000001</v>
      </c>
      <c r="GY118">
        <v>2.0935100000000002</v>
      </c>
      <c r="GZ118">
        <v>2.35107</v>
      </c>
      <c r="HA118">
        <v>35.521799999999999</v>
      </c>
      <c r="HB118">
        <v>15.874499999999999</v>
      </c>
      <c r="HC118">
        <v>18</v>
      </c>
      <c r="HD118">
        <v>408.36900000000003</v>
      </c>
      <c r="HE118">
        <v>729.15499999999997</v>
      </c>
      <c r="HF118">
        <v>22.9999</v>
      </c>
      <c r="HG118">
        <v>23.095400000000001</v>
      </c>
      <c r="HH118">
        <v>30.000699999999998</v>
      </c>
      <c r="HI118">
        <v>22.837900000000001</v>
      </c>
      <c r="HJ118">
        <v>22.828399999999998</v>
      </c>
      <c r="HK118">
        <v>78.923299999999998</v>
      </c>
      <c r="HL118">
        <v>34.663899999999998</v>
      </c>
      <c r="HM118">
        <v>80.905299999999997</v>
      </c>
      <c r="HN118">
        <v>23</v>
      </c>
      <c r="HO118">
        <v>1735.55</v>
      </c>
      <c r="HP118">
        <v>19.319600000000001</v>
      </c>
      <c r="HQ118">
        <v>98.392200000000003</v>
      </c>
      <c r="HR118">
        <v>100.887</v>
      </c>
    </row>
    <row r="119" spans="1:226" x14ac:dyDescent="0.2">
      <c r="A119">
        <v>103</v>
      </c>
      <c r="B119">
        <v>1656170368.5999999</v>
      </c>
      <c r="C119">
        <v>572.09999990463302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1656170360.81429</v>
      </c>
      <c r="J119">
        <f t="shared" si="34"/>
        <v>2.0623190476750063E-3</v>
      </c>
      <c r="K119">
        <f t="shared" si="35"/>
        <v>2.0623190476750062</v>
      </c>
      <c r="L119">
        <f t="shared" si="36"/>
        <v>34.933965830148821</v>
      </c>
      <c r="M119">
        <f t="shared" si="37"/>
        <v>1666.4425000000001</v>
      </c>
      <c r="N119">
        <f t="shared" si="38"/>
        <v>1042.7049018161467</v>
      </c>
      <c r="O119">
        <f t="shared" si="39"/>
        <v>79.692370862285856</v>
      </c>
      <c r="P119">
        <f t="shared" si="40"/>
        <v>127.36369945069178</v>
      </c>
      <c r="Q119">
        <f t="shared" si="41"/>
        <v>9.8155007088321089E-2</v>
      </c>
      <c r="R119">
        <f t="shared" si="42"/>
        <v>3.2777477333329728</v>
      </c>
      <c r="S119">
        <f t="shared" si="43"/>
        <v>9.6550839691246726E-2</v>
      </c>
      <c r="T119">
        <f t="shared" si="44"/>
        <v>6.048621902040701E-2</v>
      </c>
      <c r="U119">
        <f t="shared" si="45"/>
        <v>321.51521367857117</v>
      </c>
      <c r="V119">
        <f t="shared" si="46"/>
        <v>25.96963493246777</v>
      </c>
      <c r="W119">
        <f t="shared" si="47"/>
        <v>24.756699999999999</v>
      </c>
      <c r="X119">
        <f t="shared" si="48"/>
        <v>3.1338466099800093</v>
      </c>
      <c r="Y119">
        <f t="shared" si="49"/>
        <v>49.542198299068687</v>
      </c>
      <c r="Z119">
        <f t="shared" si="50"/>
        <v>1.5513773420993193</v>
      </c>
      <c r="AA119">
        <f t="shared" si="51"/>
        <v>3.1314261283566878</v>
      </c>
      <c r="AB119">
        <f t="shared" si="52"/>
        <v>1.58246926788069</v>
      </c>
      <c r="AC119">
        <f t="shared" si="53"/>
        <v>-90.94827000246778</v>
      </c>
      <c r="AD119">
        <f t="shared" si="54"/>
        <v>-2.285869240945972</v>
      </c>
      <c r="AE119">
        <f t="shared" si="55"/>
        <v>-0.14714428271898636</v>
      </c>
      <c r="AF119">
        <f t="shared" si="56"/>
        <v>228.13393015243841</v>
      </c>
      <c r="AG119">
        <f t="shared" si="57"/>
        <v>78.292154511421572</v>
      </c>
      <c r="AH119">
        <f t="shared" si="58"/>
        <v>2.0002239399448785</v>
      </c>
      <c r="AI119">
        <f t="shared" si="59"/>
        <v>34.933965830148821</v>
      </c>
      <c r="AJ119">
        <v>1758.2467391074699</v>
      </c>
      <c r="AK119">
        <v>1725.7724242424199</v>
      </c>
      <c r="AL119">
        <v>3.3847774242760398</v>
      </c>
      <c r="AM119">
        <v>66.878443452550002</v>
      </c>
      <c r="AN119">
        <f t="shared" si="60"/>
        <v>2.0623190476750062</v>
      </c>
      <c r="AO119">
        <v>19.312300839461798</v>
      </c>
      <c r="AP119">
        <v>20.3333460606061</v>
      </c>
      <c r="AQ119">
        <v>6.1852379751949202E-3</v>
      </c>
      <c r="AR119">
        <v>77.419328598237499</v>
      </c>
      <c r="AS119">
        <v>30</v>
      </c>
      <c r="AT119">
        <v>6</v>
      </c>
      <c r="AU119">
        <f t="shared" si="61"/>
        <v>1</v>
      </c>
      <c r="AV119">
        <f t="shared" si="62"/>
        <v>0</v>
      </c>
      <c r="AW119">
        <f t="shared" si="63"/>
        <v>40640.660237676428</v>
      </c>
      <c r="AX119">
        <f t="shared" si="64"/>
        <v>1999.9985714285699</v>
      </c>
      <c r="AY119">
        <f t="shared" si="65"/>
        <v>1681.1985107142843</v>
      </c>
      <c r="AZ119">
        <f t="shared" si="66"/>
        <v>0.84059985578561125</v>
      </c>
      <c r="BA119">
        <f t="shared" si="67"/>
        <v>0.16075772166622976</v>
      </c>
      <c r="BB119">
        <v>2.6</v>
      </c>
      <c r="BC119">
        <v>0.5</v>
      </c>
      <c r="BD119" t="s">
        <v>355</v>
      </c>
      <c r="BE119">
        <v>2</v>
      </c>
      <c r="BF119" t="b">
        <v>1</v>
      </c>
      <c r="BG119">
        <v>1656170360.81429</v>
      </c>
      <c r="BH119">
        <v>1666.4425000000001</v>
      </c>
      <c r="BI119">
        <v>1708.8860714285699</v>
      </c>
      <c r="BJ119">
        <v>20.298414285714301</v>
      </c>
      <c r="BK119">
        <v>19.279450000000001</v>
      </c>
      <c r="BL119">
        <v>1662.6960714285699</v>
      </c>
      <c r="BM119">
        <v>20.246860714285699</v>
      </c>
      <c r="BN119">
        <v>500.01935714285702</v>
      </c>
      <c r="BO119">
        <v>76.328471428571405</v>
      </c>
      <c r="BP119">
        <v>0.100027875</v>
      </c>
      <c r="BQ119">
        <v>24.743764285714299</v>
      </c>
      <c r="BR119">
        <v>24.756699999999999</v>
      </c>
      <c r="BS119">
        <v>999.9</v>
      </c>
      <c r="BT119">
        <v>0</v>
      </c>
      <c r="BU119">
        <v>0</v>
      </c>
      <c r="BV119">
        <v>9993.4582142857107</v>
      </c>
      <c r="BW119">
        <v>0</v>
      </c>
      <c r="BX119">
        <v>1410.71107142857</v>
      </c>
      <c r="BY119">
        <v>-42.444471428571397</v>
      </c>
      <c r="BZ119">
        <v>1700.97</v>
      </c>
      <c r="CA119">
        <v>1742.48178571429</v>
      </c>
      <c r="CB119">
        <v>1.01895657142857</v>
      </c>
      <c r="CC119">
        <v>1708.8860714285699</v>
      </c>
      <c r="CD119">
        <v>19.279450000000001</v>
      </c>
      <c r="CE119">
        <v>1.54934678571429</v>
      </c>
      <c r="CF119">
        <v>1.4715710714285699</v>
      </c>
      <c r="CG119">
        <v>13.4640392857143</v>
      </c>
      <c r="CH119">
        <v>12.675910714285701</v>
      </c>
      <c r="CI119">
        <v>1999.9985714285699</v>
      </c>
      <c r="CJ119">
        <v>0.98000453571428603</v>
      </c>
      <c r="CK119">
        <v>1.9995446428571401E-2</v>
      </c>
      <c r="CL119">
        <v>0</v>
      </c>
      <c r="CM119">
        <v>2.5317714285714299</v>
      </c>
      <c r="CN119">
        <v>0</v>
      </c>
      <c r="CO119">
        <v>3700.3221428571401</v>
      </c>
      <c r="CP119">
        <v>16705.424999999999</v>
      </c>
      <c r="CQ119">
        <v>40.675928571428599</v>
      </c>
      <c r="CR119">
        <v>42.515500000000003</v>
      </c>
      <c r="CS119">
        <v>41.689250000000001</v>
      </c>
      <c r="CT119">
        <v>40.673714285714297</v>
      </c>
      <c r="CU119">
        <v>40.213999999999999</v>
      </c>
      <c r="CV119">
        <v>1960.00821428571</v>
      </c>
      <c r="CW119">
        <v>39.9903571428571</v>
      </c>
      <c r="CX119">
        <v>0</v>
      </c>
      <c r="CY119">
        <v>1656170367.5999999</v>
      </c>
      <c r="CZ119">
        <v>0</v>
      </c>
      <c r="DA119">
        <v>0</v>
      </c>
      <c r="DB119" t="s">
        <v>356</v>
      </c>
      <c r="DC119">
        <v>1656081796.0999999</v>
      </c>
      <c r="DD119">
        <v>1656081786.5999999</v>
      </c>
      <c r="DE119">
        <v>0</v>
      </c>
      <c r="DF119">
        <v>0.44700000000000001</v>
      </c>
      <c r="DG119">
        <v>1.2E-2</v>
      </c>
      <c r="DH119">
        <v>1.8160000000000001</v>
      </c>
      <c r="DI119">
        <v>-9.0999999999999998E-2</v>
      </c>
      <c r="DJ119">
        <v>420</v>
      </c>
      <c r="DK119">
        <v>13</v>
      </c>
      <c r="DL119">
        <v>0.64</v>
      </c>
      <c r="DM119">
        <v>0.22</v>
      </c>
      <c r="DN119">
        <v>-42.406239999999997</v>
      </c>
      <c r="DO119">
        <v>-0.45934333958728502</v>
      </c>
      <c r="DP119">
        <v>0.21357952008561101</v>
      </c>
      <c r="DQ119">
        <v>0</v>
      </c>
      <c r="DR119">
        <v>1.0315583500000001</v>
      </c>
      <c r="DS119">
        <v>-0.277603542213882</v>
      </c>
      <c r="DT119">
        <v>3.0784414403679999E-2</v>
      </c>
      <c r="DU119">
        <v>0</v>
      </c>
      <c r="DV119">
        <v>0</v>
      </c>
      <c r="DW119">
        <v>2</v>
      </c>
      <c r="DX119" t="s">
        <v>357</v>
      </c>
      <c r="DY119">
        <v>2.8987500000000002</v>
      </c>
      <c r="DZ119">
        <v>2.7161</v>
      </c>
      <c r="EA119">
        <v>0.19764300000000001</v>
      </c>
      <c r="EB119">
        <v>0.200243</v>
      </c>
      <c r="EC119">
        <v>7.8787700000000002E-2</v>
      </c>
      <c r="ED119">
        <v>7.5573799999999997E-2</v>
      </c>
      <c r="EE119">
        <v>23093</v>
      </c>
      <c r="EF119">
        <v>19784.5</v>
      </c>
      <c r="EG119">
        <v>25745.5</v>
      </c>
      <c r="EH119">
        <v>24072</v>
      </c>
      <c r="EI119">
        <v>40419.5</v>
      </c>
      <c r="EJ119">
        <v>36803.599999999999</v>
      </c>
      <c r="EK119">
        <v>46458.3</v>
      </c>
      <c r="EL119">
        <v>42894.8</v>
      </c>
      <c r="EM119">
        <v>1.81555</v>
      </c>
      <c r="EN119">
        <v>2.2909299999999999</v>
      </c>
      <c r="EO119">
        <v>0.143848</v>
      </c>
      <c r="EP119">
        <v>0</v>
      </c>
      <c r="EQ119">
        <v>22.497</v>
      </c>
      <c r="ER119">
        <v>999.9</v>
      </c>
      <c r="ES119">
        <v>53.247</v>
      </c>
      <c r="ET119">
        <v>26.777999999999999</v>
      </c>
      <c r="EU119">
        <v>24.646000000000001</v>
      </c>
      <c r="EV119">
        <v>52.085500000000003</v>
      </c>
      <c r="EW119">
        <v>35.917499999999997</v>
      </c>
      <c r="EX119">
        <v>2</v>
      </c>
      <c r="EY119">
        <v>-0.33372200000000002</v>
      </c>
      <c r="EZ119">
        <v>-0.18481500000000001</v>
      </c>
      <c r="FA119">
        <v>20.246600000000001</v>
      </c>
      <c r="FB119">
        <v>5.2352600000000002</v>
      </c>
      <c r="FC119">
        <v>11.986000000000001</v>
      </c>
      <c r="FD119">
        <v>4.9568000000000003</v>
      </c>
      <c r="FE119">
        <v>3.30382</v>
      </c>
      <c r="FF119">
        <v>9999</v>
      </c>
      <c r="FG119">
        <v>311</v>
      </c>
      <c r="FH119">
        <v>3699.1</v>
      </c>
      <c r="FI119">
        <v>9999</v>
      </c>
      <c r="FJ119">
        <v>1.86829</v>
      </c>
      <c r="FK119">
        <v>1.8640099999999999</v>
      </c>
      <c r="FL119">
        <v>1.8715900000000001</v>
      </c>
      <c r="FM119">
        <v>1.86249</v>
      </c>
      <c r="FN119">
        <v>1.86188</v>
      </c>
      <c r="FO119">
        <v>1.86829</v>
      </c>
      <c r="FP119">
        <v>1.8584000000000001</v>
      </c>
      <c r="FQ119">
        <v>1.8648800000000001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3.83</v>
      </c>
      <c r="GF119">
        <v>5.16E-2</v>
      </c>
      <c r="GG119">
        <v>0.39499089592780401</v>
      </c>
      <c r="GH119">
        <v>3.1153520846250202E-3</v>
      </c>
      <c r="GI119">
        <v>-2.1644517400314199E-6</v>
      </c>
      <c r="GJ119">
        <v>9.0383515404126001E-10</v>
      </c>
      <c r="GK119">
        <v>5.1554237621799399E-2</v>
      </c>
      <c r="GL119">
        <v>0</v>
      </c>
      <c r="GM119">
        <v>0</v>
      </c>
      <c r="GN119">
        <v>0</v>
      </c>
      <c r="GO119">
        <v>18</v>
      </c>
      <c r="GP119">
        <v>2154</v>
      </c>
      <c r="GQ119">
        <v>2</v>
      </c>
      <c r="GR119">
        <v>17</v>
      </c>
      <c r="GS119">
        <v>1476.2</v>
      </c>
      <c r="GT119">
        <v>1476.4</v>
      </c>
      <c r="GU119">
        <v>3.9721700000000002</v>
      </c>
      <c r="GV119">
        <v>2.2460900000000001</v>
      </c>
      <c r="GW119">
        <v>1.9982899999999999</v>
      </c>
      <c r="GX119">
        <v>2.6977500000000001</v>
      </c>
      <c r="GY119">
        <v>2.0935100000000002</v>
      </c>
      <c r="GZ119">
        <v>2.36816</v>
      </c>
      <c r="HA119">
        <v>35.521799999999999</v>
      </c>
      <c r="HB119">
        <v>15.8832</v>
      </c>
      <c r="HC119">
        <v>18</v>
      </c>
      <c r="HD119">
        <v>408.49900000000002</v>
      </c>
      <c r="HE119">
        <v>729.03700000000003</v>
      </c>
      <c r="HF119">
        <v>23.001100000000001</v>
      </c>
      <c r="HG119">
        <v>23.104199999999999</v>
      </c>
      <c r="HH119">
        <v>30.000599999999999</v>
      </c>
      <c r="HI119">
        <v>22.8446</v>
      </c>
      <c r="HJ119">
        <v>22.835599999999999</v>
      </c>
      <c r="HK119">
        <v>79.503399999999999</v>
      </c>
      <c r="HL119">
        <v>34.663899999999998</v>
      </c>
      <c r="HM119">
        <v>80.905299999999997</v>
      </c>
      <c r="HN119">
        <v>23</v>
      </c>
      <c r="HO119">
        <v>1755.87</v>
      </c>
      <c r="HP119">
        <v>19.4175</v>
      </c>
      <c r="HQ119">
        <v>98.390900000000002</v>
      </c>
      <c r="HR119">
        <v>100.887</v>
      </c>
    </row>
    <row r="120" spans="1:226" x14ac:dyDescent="0.2">
      <c r="A120">
        <v>104</v>
      </c>
      <c r="B120">
        <v>1656170373.5999999</v>
      </c>
      <c r="C120">
        <v>577.09999990463302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1656170366.0999999</v>
      </c>
      <c r="J120">
        <f t="shared" si="34"/>
        <v>2.0135317338914093E-3</v>
      </c>
      <c r="K120">
        <f t="shared" si="35"/>
        <v>2.0135317338914094</v>
      </c>
      <c r="L120">
        <f t="shared" si="36"/>
        <v>34.777159832272183</v>
      </c>
      <c r="M120">
        <f t="shared" si="37"/>
        <v>1683.96259259259</v>
      </c>
      <c r="N120">
        <f t="shared" si="38"/>
        <v>1046.9955070956366</v>
      </c>
      <c r="O120">
        <f t="shared" si="39"/>
        <v>80.020155409495999</v>
      </c>
      <c r="P120">
        <f t="shared" si="40"/>
        <v>128.70250870210103</v>
      </c>
      <c r="Q120">
        <f t="shared" si="41"/>
        <v>9.5568857715858352E-2</v>
      </c>
      <c r="R120">
        <f t="shared" si="42"/>
        <v>3.2785270074963879</v>
      </c>
      <c r="S120">
        <f t="shared" si="43"/>
        <v>9.4047757740128246E-2</v>
      </c>
      <c r="T120">
        <f t="shared" si="44"/>
        <v>5.8914496660089494E-2</v>
      </c>
      <c r="U120">
        <f t="shared" si="45"/>
        <v>321.51615177777711</v>
      </c>
      <c r="V120">
        <f t="shared" si="46"/>
        <v>25.997322288149068</v>
      </c>
      <c r="W120">
        <f t="shared" si="47"/>
        <v>24.785929629629599</v>
      </c>
      <c r="X120">
        <f t="shared" si="48"/>
        <v>3.1393219697996151</v>
      </c>
      <c r="Y120">
        <f t="shared" si="49"/>
        <v>49.553008069452829</v>
      </c>
      <c r="Z120">
        <f t="shared" si="50"/>
        <v>1.5532488621582552</v>
      </c>
      <c r="AA120">
        <f t="shared" si="51"/>
        <v>3.1345198256809002</v>
      </c>
      <c r="AB120">
        <f t="shared" si="52"/>
        <v>1.5860731076413599</v>
      </c>
      <c r="AC120">
        <f t="shared" si="53"/>
        <v>-88.796749464611153</v>
      </c>
      <c r="AD120">
        <f t="shared" si="54"/>
        <v>-4.5307416011155031</v>
      </c>
      <c r="AE120">
        <f t="shared" si="55"/>
        <v>-0.29164744791139685</v>
      </c>
      <c r="AF120">
        <f t="shared" si="56"/>
        <v>227.8970132641391</v>
      </c>
      <c r="AG120">
        <f t="shared" si="57"/>
        <v>78.487979094763617</v>
      </c>
      <c r="AH120">
        <f t="shared" si="58"/>
        <v>1.9763138088820322</v>
      </c>
      <c r="AI120">
        <f t="shared" si="59"/>
        <v>34.777159832272183</v>
      </c>
      <c r="AJ120">
        <v>1774.89548367163</v>
      </c>
      <c r="AK120">
        <v>1742.52527272727</v>
      </c>
      <c r="AL120">
        <v>3.37959440381815</v>
      </c>
      <c r="AM120">
        <v>66.878443452550002</v>
      </c>
      <c r="AN120">
        <f t="shared" si="60"/>
        <v>2.0135317338914094</v>
      </c>
      <c r="AO120">
        <v>19.327121146240799</v>
      </c>
      <c r="AP120">
        <v>20.347979393939401</v>
      </c>
      <c r="AQ120">
        <v>1.0162658687599699E-3</v>
      </c>
      <c r="AR120">
        <v>77.419328598237499</v>
      </c>
      <c r="AS120">
        <v>30</v>
      </c>
      <c r="AT120">
        <v>6</v>
      </c>
      <c r="AU120">
        <f t="shared" si="61"/>
        <v>1</v>
      </c>
      <c r="AV120">
        <f t="shared" si="62"/>
        <v>0</v>
      </c>
      <c r="AW120">
        <f t="shared" si="63"/>
        <v>40651.317432269861</v>
      </c>
      <c r="AX120">
        <f t="shared" si="64"/>
        <v>2000.00444444444</v>
      </c>
      <c r="AY120">
        <f t="shared" si="65"/>
        <v>1681.2034444444407</v>
      </c>
      <c r="AZ120">
        <f t="shared" si="66"/>
        <v>0.84059985422254624</v>
      </c>
      <c r="BA120">
        <f t="shared" si="67"/>
        <v>0.16075771864951413</v>
      </c>
      <c r="BB120">
        <v>2.6</v>
      </c>
      <c r="BC120">
        <v>0.5</v>
      </c>
      <c r="BD120" t="s">
        <v>355</v>
      </c>
      <c r="BE120">
        <v>2</v>
      </c>
      <c r="BF120" t="b">
        <v>1</v>
      </c>
      <c r="BG120">
        <v>1656170366.0999999</v>
      </c>
      <c r="BH120">
        <v>1683.96259259259</v>
      </c>
      <c r="BI120">
        <v>1726.5059259259299</v>
      </c>
      <c r="BJ120">
        <v>20.322937037037001</v>
      </c>
      <c r="BK120">
        <v>19.316162962962999</v>
      </c>
      <c r="BL120">
        <v>1680.1555555555601</v>
      </c>
      <c r="BM120">
        <v>20.271381481481502</v>
      </c>
      <c r="BN120">
        <v>500.01170370370397</v>
      </c>
      <c r="BO120">
        <v>76.328400000000002</v>
      </c>
      <c r="BP120">
        <v>9.9965611111111102E-2</v>
      </c>
      <c r="BQ120">
        <v>24.7602962962963</v>
      </c>
      <c r="BR120">
        <v>24.785929629629599</v>
      </c>
      <c r="BS120">
        <v>999.9</v>
      </c>
      <c r="BT120">
        <v>0</v>
      </c>
      <c r="BU120">
        <v>0</v>
      </c>
      <c r="BV120">
        <v>9996.7785185185203</v>
      </c>
      <c r="BW120">
        <v>0</v>
      </c>
      <c r="BX120">
        <v>1411.0844444444399</v>
      </c>
      <c r="BY120">
        <v>-42.545292592592602</v>
      </c>
      <c r="BZ120">
        <v>1718.8955555555599</v>
      </c>
      <c r="CA120">
        <v>1760.5148148148201</v>
      </c>
      <c r="CB120">
        <v>1.0067723703703699</v>
      </c>
      <c r="CC120">
        <v>1726.5059259259299</v>
      </c>
      <c r="CD120">
        <v>19.316162962962999</v>
      </c>
      <c r="CE120">
        <v>1.5512174074074101</v>
      </c>
      <c r="CF120">
        <v>1.4743714814814799</v>
      </c>
      <c r="CG120">
        <v>13.482555555555599</v>
      </c>
      <c r="CH120">
        <v>12.7049407407407</v>
      </c>
      <c r="CI120">
        <v>2000.00444444444</v>
      </c>
      <c r="CJ120">
        <v>0.98000500000000001</v>
      </c>
      <c r="CK120">
        <v>1.99949666666667E-2</v>
      </c>
      <c r="CL120">
        <v>0</v>
      </c>
      <c r="CM120">
        <v>2.5116333333333301</v>
      </c>
      <c r="CN120">
        <v>0</v>
      </c>
      <c r="CO120">
        <v>3698.7159259259302</v>
      </c>
      <c r="CP120">
        <v>16705.4777777778</v>
      </c>
      <c r="CQ120">
        <v>40.686999999999998</v>
      </c>
      <c r="CR120">
        <v>42.536740740740697</v>
      </c>
      <c r="CS120">
        <v>41.710333333333303</v>
      </c>
      <c r="CT120">
        <v>40.686999999999998</v>
      </c>
      <c r="CU120">
        <v>40.231333333333303</v>
      </c>
      <c r="CV120">
        <v>1960.0140740740701</v>
      </c>
      <c r="CW120">
        <v>39.9903703703704</v>
      </c>
      <c r="CX120">
        <v>0</v>
      </c>
      <c r="CY120">
        <v>1656170372.4000001</v>
      </c>
      <c r="CZ120">
        <v>0</v>
      </c>
      <c r="DA120">
        <v>0</v>
      </c>
      <c r="DB120" t="s">
        <v>356</v>
      </c>
      <c r="DC120">
        <v>1656081796.0999999</v>
      </c>
      <c r="DD120">
        <v>1656081786.5999999</v>
      </c>
      <c r="DE120">
        <v>0</v>
      </c>
      <c r="DF120">
        <v>0.44700000000000001</v>
      </c>
      <c r="DG120">
        <v>1.2E-2</v>
      </c>
      <c r="DH120">
        <v>1.8160000000000001</v>
      </c>
      <c r="DI120">
        <v>-9.0999999999999998E-2</v>
      </c>
      <c r="DJ120">
        <v>420</v>
      </c>
      <c r="DK120">
        <v>13</v>
      </c>
      <c r="DL120">
        <v>0.64</v>
      </c>
      <c r="DM120">
        <v>0.22</v>
      </c>
      <c r="DN120">
        <v>-42.442115000000001</v>
      </c>
      <c r="DO120">
        <v>-0.12254634146332501</v>
      </c>
      <c r="DP120">
        <v>0.29094986556965402</v>
      </c>
      <c r="DQ120">
        <v>0</v>
      </c>
      <c r="DR120">
        <v>1.01885585</v>
      </c>
      <c r="DS120">
        <v>-0.145188202626642</v>
      </c>
      <c r="DT120">
        <v>2.1718221858096499E-2</v>
      </c>
      <c r="DU120">
        <v>0</v>
      </c>
      <c r="DV120">
        <v>0</v>
      </c>
      <c r="DW120">
        <v>2</v>
      </c>
      <c r="DX120" t="s">
        <v>357</v>
      </c>
      <c r="DY120">
        <v>2.8986999999999998</v>
      </c>
      <c r="DZ120">
        <v>2.7164799999999998</v>
      </c>
      <c r="EA120">
        <v>0.19875999999999999</v>
      </c>
      <c r="EB120">
        <v>0.20143</v>
      </c>
      <c r="EC120">
        <v>7.8821500000000003E-2</v>
      </c>
      <c r="ED120">
        <v>7.5610499999999997E-2</v>
      </c>
      <c r="EE120">
        <v>23060.2</v>
      </c>
      <c r="EF120">
        <v>19755.099999999999</v>
      </c>
      <c r="EG120">
        <v>25744.7</v>
      </c>
      <c r="EH120">
        <v>24071.9</v>
      </c>
      <c r="EI120">
        <v>40417.300000000003</v>
      </c>
      <c r="EJ120">
        <v>36802</v>
      </c>
      <c r="EK120">
        <v>46457.4</v>
      </c>
      <c r="EL120">
        <v>42894.6</v>
      </c>
      <c r="EM120">
        <v>1.8149500000000001</v>
      </c>
      <c r="EN120">
        <v>2.2910499999999998</v>
      </c>
      <c r="EO120">
        <v>0.13572000000000001</v>
      </c>
      <c r="EP120">
        <v>0</v>
      </c>
      <c r="EQ120">
        <v>22.506599999999999</v>
      </c>
      <c r="ER120">
        <v>999.9</v>
      </c>
      <c r="ES120">
        <v>53.222999999999999</v>
      </c>
      <c r="ET120">
        <v>26.788</v>
      </c>
      <c r="EU120">
        <v>24.650600000000001</v>
      </c>
      <c r="EV120">
        <v>52.185499999999998</v>
      </c>
      <c r="EW120">
        <v>35.837299999999999</v>
      </c>
      <c r="EX120">
        <v>2</v>
      </c>
      <c r="EY120">
        <v>-0.33315600000000001</v>
      </c>
      <c r="EZ120">
        <v>-0.17832000000000001</v>
      </c>
      <c r="FA120">
        <v>20.2469</v>
      </c>
      <c r="FB120">
        <v>5.2352600000000002</v>
      </c>
      <c r="FC120">
        <v>11.986000000000001</v>
      </c>
      <c r="FD120">
        <v>4.9572000000000003</v>
      </c>
      <c r="FE120">
        <v>3.3039299999999998</v>
      </c>
      <c r="FF120">
        <v>9999</v>
      </c>
      <c r="FG120">
        <v>311</v>
      </c>
      <c r="FH120">
        <v>3699.1</v>
      </c>
      <c r="FI120">
        <v>9999</v>
      </c>
      <c r="FJ120">
        <v>1.86829</v>
      </c>
      <c r="FK120">
        <v>1.8640099999999999</v>
      </c>
      <c r="FL120">
        <v>1.87161</v>
      </c>
      <c r="FM120">
        <v>1.86249</v>
      </c>
      <c r="FN120">
        <v>1.86188</v>
      </c>
      <c r="FO120">
        <v>1.86829</v>
      </c>
      <c r="FP120">
        <v>1.8584000000000001</v>
      </c>
      <c r="FQ120">
        <v>1.8649100000000001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3.9</v>
      </c>
      <c r="GF120">
        <v>5.1499999999999997E-2</v>
      </c>
      <c r="GG120">
        <v>0.39499089592780401</v>
      </c>
      <c r="GH120">
        <v>3.1153520846250202E-3</v>
      </c>
      <c r="GI120">
        <v>-2.1644517400314199E-6</v>
      </c>
      <c r="GJ120">
        <v>9.0383515404126001E-10</v>
      </c>
      <c r="GK120">
        <v>5.1554237621799399E-2</v>
      </c>
      <c r="GL120">
        <v>0</v>
      </c>
      <c r="GM120">
        <v>0</v>
      </c>
      <c r="GN120">
        <v>0</v>
      </c>
      <c r="GO120">
        <v>18</v>
      </c>
      <c r="GP120">
        <v>2154</v>
      </c>
      <c r="GQ120">
        <v>2</v>
      </c>
      <c r="GR120">
        <v>17</v>
      </c>
      <c r="GS120">
        <v>1476.3</v>
      </c>
      <c r="GT120">
        <v>1476.5</v>
      </c>
      <c r="GU120">
        <v>3.9990199999999998</v>
      </c>
      <c r="GV120">
        <v>2.2753899999999998</v>
      </c>
      <c r="GW120">
        <v>1.9982899999999999</v>
      </c>
      <c r="GX120">
        <v>2.6977500000000001</v>
      </c>
      <c r="GY120">
        <v>2.0935100000000002</v>
      </c>
      <c r="GZ120">
        <v>2.3718300000000001</v>
      </c>
      <c r="HA120">
        <v>35.545099999999998</v>
      </c>
      <c r="HB120">
        <v>15.8832</v>
      </c>
      <c r="HC120">
        <v>18</v>
      </c>
      <c r="HD120">
        <v>408.238</v>
      </c>
      <c r="HE120">
        <v>729.25199999999995</v>
      </c>
      <c r="HF120">
        <v>23.001200000000001</v>
      </c>
      <c r="HG120">
        <v>23.1126</v>
      </c>
      <c r="HH120">
        <v>30.000599999999999</v>
      </c>
      <c r="HI120">
        <v>22.8522</v>
      </c>
      <c r="HJ120">
        <v>22.842700000000001</v>
      </c>
      <c r="HK120">
        <v>80.045000000000002</v>
      </c>
      <c r="HL120">
        <v>34.377499999999998</v>
      </c>
      <c r="HM120">
        <v>80.905299999999997</v>
      </c>
      <c r="HN120">
        <v>23</v>
      </c>
      <c r="HO120">
        <v>1769.36</v>
      </c>
      <c r="HP120">
        <v>19.459800000000001</v>
      </c>
      <c r="HQ120">
        <v>98.3887</v>
      </c>
      <c r="HR120">
        <v>100.887</v>
      </c>
    </row>
    <row r="121" spans="1:226" x14ac:dyDescent="0.2">
      <c r="A121">
        <v>105</v>
      </c>
      <c r="B121">
        <v>1656170378.0999999</v>
      </c>
      <c r="C121">
        <v>581.59999990463302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1656170370.54444</v>
      </c>
      <c r="J121">
        <f t="shared" si="34"/>
        <v>1.9856601272429087E-3</v>
      </c>
      <c r="K121">
        <f t="shared" si="35"/>
        <v>1.9856601272429086</v>
      </c>
      <c r="L121">
        <f t="shared" si="36"/>
        <v>36.290353543797394</v>
      </c>
      <c r="M121">
        <f t="shared" si="37"/>
        <v>1698.68888888889</v>
      </c>
      <c r="N121">
        <f t="shared" si="38"/>
        <v>1028.1262671855525</v>
      </c>
      <c r="O121">
        <f t="shared" si="39"/>
        <v>78.578235589082723</v>
      </c>
      <c r="P121">
        <f t="shared" si="40"/>
        <v>129.82838778067944</v>
      </c>
      <c r="Q121">
        <f t="shared" si="41"/>
        <v>9.4323671227013961E-2</v>
      </c>
      <c r="R121">
        <f t="shared" si="42"/>
        <v>3.275745578674667</v>
      </c>
      <c r="S121">
        <f t="shared" si="43"/>
        <v>9.2840382042587724E-2</v>
      </c>
      <c r="T121">
        <f t="shared" si="44"/>
        <v>5.8156563379012205E-2</v>
      </c>
      <c r="U121">
        <f t="shared" si="45"/>
        <v>321.51526511111126</v>
      </c>
      <c r="V121">
        <f t="shared" si="46"/>
        <v>26.015549770830052</v>
      </c>
      <c r="W121">
        <f t="shared" si="47"/>
        <v>24.783811111111099</v>
      </c>
      <c r="X121">
        <f t="shared" si="48"/>
        <v>3.1389248433202614</v>
      </c>
      <c r="Y121">
        <f t="shared" si="49"/>
        <v>49.56022057497227</v>
      </c>
      <c r="Z121">
        <f t="shared" si="50"/>
        <v>1.5544693802744021</v>
      </c>
      <c r="AA121">
        <f t="shared" si="51"/>
        <v>3.1365263556946386</v>
      </c>
      <c r="AB121">
        <f t="shared" si="52"/>
        <v>1.5844554630458594</v>
      </c>
      <c r="AC121">
        <f t="shared" si="53"/>
        <v>-87.567611611412275</v>
      </c>
      <c r="AD121">
        <f t="shared" si="54"/>
        <v>-2.2605055441598618</v>
      </c>
      <c r="AE121">
        <f t="shared" si="55"/>
        <v>-0.14564040249647245</v>
      </c>
      <c r="AF121">
        <f t="shared" si="56"/>
        <v>231.54150755304263</v>
      </c>
      <c r="AG121">
        <f t="shared" si="57"/>
        <v>78.700400033801031</v>
      </c>
      <c r="AH121">
        <f t="shared" si="58"/>
        <v>1.9723459272394217</v>
      </c>
      <c r="AI121">
        <f t="shared" si="59"/>
        <v>36.290353543797394</v>
      </c>
      <c r="AJ121">
        <v>1791.1117488114501</v>
      </c>
      <c r="AK121">
        <v>1757.8574545454501</v>
      </c>
      <c r="AL121">
        <v>3.39957273791669</v>
      </c>
      <c r="AM121">
        <v>66.878443452550002</v>
      </c>
      <c r="AN121">
        <f t="shared" si="60"/>
        <v>1.9856601272429086</v>
      </c>
      <c r="AO121">
        <v>19.3408786675678</v>
      </c>
      <c r="AP121">
        <v>20.351914545454498</v>
      </c>
      <c r="AQ121">
        <v>9.53968290343266E-5</v>
      </c>
      <c r="AR121">
        <v>77.419328598237499</v>
      </c>
      <c r="AS121">
        <v>30</v>
      </c>
      <c r="AT121">
        <v>6</v>
      </c>
      <c r="AU121">
        <f t="shared" si="61"/>
        <v>1</v>
      </c>
      <c r="AV121">
        <f t="shared" si="62"/>
        <v>0</v>
      </c>
      <c r="AW121">
        <f t="shared" si="63"/>
        <v>40603.760792261186</v>
      </c>
      <c r="AX121">
        <f t="shared" si="64"/>
        <v>1999.99888888889</v>
      </c>
      <c r="AY121">
        <f t="shared" si="65"/>
        <v>1681.1987777777786</v>
      </c>
      <c r="AZ121">
        <f t="shared" si="66"/>
        <v>0.84059985588880881</v>
      </c>
      <c r="BA121">
        <f t="shared" si="67"/>
        <v>0.16075772186540102</v>
      </c>
      <c r="BB121">
        <v>2.6</v>
      </c>
      <c r="BC121">
        <v>0.5</v>
      </c>
      <c r="BD121" t="s">
        <v>355</v>
      </c>
      <c r="BE121">
        <v>2</v>
      </c>
      <c r="BF121" t="b">
        <v>1</v>
      </c>
      <c r="BG121">
        <v>1656170370.54444</v>
      </c>
      <c r="BH121">
        <v>1698.68888888889</v>
      </c>
      <c r="BI121">
        <v>1741.3537037036999</v>
      </c>
      <c r="BJ121">
        <v>20.338848148148099</v>
      </c>
      <c r="BK121">
        <v>19.3341259259259</v>
      </c>
      <c r="BL121">
        <v>1694.8296296296301</v>
      </c>
      <c r="BM121">
        <v>20.287299999999998</v>
      </c>
      <c r="BN121">
        <v>500.01877777777798</v>
      </c>
      <c r="BO121">
        <v>76.328488888888899</v>
      </c>
      <c r="BP121">
        <v>0.100095903703704</v>
      </c>
      <c r="BQ121">
        <v>24.7710111111111</v>
      </c>
      <c r="BR121">
        <v>24.783811111111099</v>
      </c>
      <c r="BS121">
        <v>999.9</v>
      </c>
      <c r="BT121">
        <v>0</v>
      </c>
      <c r="BU121">
        <v>0</v>
      </c>
      <c r="BV121">
        <v>9984.95074074074</v>
      </c>
      <c r="BW121">
        <v>0</v>
      </c>
      <c r="BX121">
        <v>1410.8788888888901</v>
      </c>
      <c r="BY121">
        <v>-42.6668037037037</v>
      </c>
      <c r="BZ121">
        <v>1733.9548148148101</v>
      </c>
      <c r="CA121">
        <v>1775.6874074074101</v>
      </c>
      <c r="CB121">
        <v>1.0047201111111099</v>
      </c>
      <c r="CC121">
        <v>1741.3537037036999</v>
      </c>
      <c r="CD121">
        <v>19.3341259259259</v>
      </c>
      <c r="CE121">
        <v>1.55243333333333</v>
      </c>
      <c r="CF121">
        <v>1.4757451851851899</v>
      </c>
      <c r="CG121">
        <v>13.4945925925926</v>
      </c>
      <c r="CH121">
        <v>12.7191407407407</v>
      </c>
      <c r="CI121">
        <v>1999.99888888889</v>
      </c>
      <c r="CJ121">
        <v>0.98000544444444404</v>
      </c>
      <c r="CK121">
        <v>1.9994507407407401E-2</v>
      </c>
      <c r="CL121">
        <v>0</v>
      </c>
      <c r="CM121">
        <v>2.51680740740741</v>
      </c>
      <c r="CN121">
        <v>0</v>
      </c>
      <c r="CO121">
        <v>3699.71703703704</v>
      </c>
      <c r="CP121">
        <v>16705.429629629602</v>
      </c>
      <c r="CQ121">
        <v>40.686999999999998</v>
      </c>
      <c r="CR121">
        <v>42.555111111111103</v>
      </c>
      <c r="CS121">
        <v>41.728999999999999</v>
      </c>
      <c r="CT121">
        <v>40.686999999999998</v>
      </c>
      <c r="CU121">
        <v>40.247666666666703</v>
      </c>
      <c r="CV121">
        <v>1960.0085185185201</v>
      </c>
      <c r="CW121">
        <v>39.9903703703704</v>
      </c>
      <c r="CX121">
        <v>0</v>
      </c>
      <c r="CY121">
        <v>1656170377.2</v>
      </c>
      <c r="CZ121">
        <v>0</v>
      </c>
      <c r="DA121">
        <v>0</v>
      </c>
      <c r="DB121" t="s">
        <v>356</v>
      </c>
      <c r="DC121">
        <v>1656081796.0999999</v>
      </c>
      <c r="DD121">
        <v>1656081786.5999999</v>
      </c>
      <c r="DE121">
        <v>0</v>
      </c>
      <c r="DF121">
        <v>0.44700000000000001</v>
      </c>
      <c r="DG121">
        <v>1.2E-2</v>
      </c>
      <c r="DH121">
        <v>1.8160000000000001</v>
      </c>
      <c r="DI121">
        <v>-9.0999999999999998E-2</v>
      </c>
      <c r="DJ121">
        <v>420</v>
      </c>
      <c r="DK121">
        <v>13</v>
      </c>
      <c r="DL121">
        <v>0.64</v>
      </c>
      <c r="DM121">
        <v>0.22</v>
      </c>
      <c r="DN121">
        <v>-42.645105000000001</v>
      </c>
      <c r="DO121">
        <v>-1.8945433395870499</v>
      </c>
      <c r="DP121">
        <v>0.43066157592127902</v>
      </c>
      <c r="DQ121">
        <v>0</v>
      </c>
      <c r="DR121">
        <v>1.005001</v>
      </c>
      <c r="DS121">
        <v>-1.6556105065668399E-2</v>
      </c>
      <c r="DT121">
        <v>8.6795132438403401E-3</v>
      </c>
      <c r="DU121">
        <v>1</v>
      </c>
      <c r="DV121">
        <v>1</v>
      </c>
      <c r="DW121">
        <v>2</v>
      </c>
      <c r="DX121" t="s">
        <v>375</v>
      </c>
      <c r="DY121">
        <v>2.89872</v>
      </c>
      <c r="DZ121">
        <v>2.71624</v>
      </c>
      <c r="EA121">
        <v>0.19978499999999999</v>
      </c>
      <c r="EB121">
        <v>0.202377</v>
      </c>
      <c r="EC121">
        <v>7.8839000000000006E-2</v>
      </c>
      <c r="ED121">
        <v>7.5733300000000003E-2</v>
      </c>
      <c r="EE121">
        <v>23030.400000000001</v>
      </c>
      <c r="EF121">
        <v>19731.099999999999</v>
      </c>
      <c r="EG121">
        <v>25744.400000000001</v>
      </c>
      <c r="EH121">
        <v>24071.3</v>
      </c>
      <c r="EI121">
        <v>40416.199999999997</v>
      </c>
      <c r="EJ121">
        <v>36796.1</v>
      </c>
      <c r="EK121">
        <v>46457.1</v>
      </c>
      <c r="EL121">
        <v>42893.5</v>
      </c>
      <c r="EM121">
        <v>1.8152299999999999</v>
      </c>
      <c r="EN121">
        <v>2.2907000000000002</v>
      </c>
      <c r="EO121">
        <v>0.13562299999999999</v>
      </c>
      <c r="EP121">
        <v>0</v>
      </c>
      <c r="EQ121">
        <v>22.516999999999999</v>
      </c>
      <c r="ER121">
        <v>999.9</v>
      </c>
      <c r="ES121">
        <v>53.198999999999998</v>
      </c>
      <c r="ET121">
        <v>26.808</v>
      </c>
      <c r="EU121">
        <v>24.665099999999999</v>
      </c>
      <c r="EV121">
        <v>52.585500000000003</v>
      </c>
      <c r="EW121">
        <v>35.869399999999999</v>
      </c>
      <c r="EX121">
        <v>2</v>
      </c>
      <c r="EY121">
        <v>-0.33261400000000002</v>
      </c>
      <c r="EZ121">
        <v>-0.16402800000000001</v>
      </c>
      <c r="FA121">
        <v>20.2468</v>
      </c>
      <c r="FB121">
        <v>5.2360100000000003</v>
      </c>
      <c r="FC121">
        <v>11.986000000000001</v>
      </c>
      <c r="FD121">
        <v>4.9571500000000004</v>
      </c>
      <c r="FE121">
        <v>3.3039800000000001</v>
      </c>
      <c r="FF121">
        <v>9999</v>
      </c>
      <c r="FG121">
        <v>311</v>
      </c>
      <c r="FH121">
        <v>3699.1</v>
      </c>
      <c r="FI121">
        <v>9999</v>
      </c>
      <c r="FJ121">
        <v>1.86829</v>
      </c>
      <c r="FK121">
        <v>1.8640099999999999</v>
      </c>
      <c r="FL121">
        <v>1.87161</v>
      </c>
      <c r="FM121">
        <v>1.8624799999999999</v>
      </c>
      <c r="FN121">
        <v>1.86188</v>
      </c>
      <c r="FO121">
        <v>1.86829</v>
      </c>
      <c r="FP121">
        <v>1.8584000000000001</v>
      </c>
      <c r="FQ121">
        <v>1.8649100000000001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3.95</v>
      </c>
      <c r="GF121">
        <v>5.16E-2</v>
      </c>
      <c r="GG121">
        <v>0.39499089592780401</v>
      </c>
      <c r="GH121">
        <v>3.1153520846250202E-3</v>
      </c>
      <c r="GI121">
        <v>-2.1644517400314199E-6</v>
      </c>
      <c r="GJ121">
        <v>9.0383515404126001E-10</v>
      </c>
      <c r="GK121">
        <v>5.1554237621799399E-2</v>
      </c>
      <c r="GL121">
        <v>0</v>
      </c>
      <c r="GM121">
        <v>0</v>
      </c>
      <c r="GN121">
        <v>0</v>
      </c>
      <c r="GO121">
        <v>18</v>
      </c>
      <c r="GP121">
        <v>2154</v>
      </c>
      <c r="GQ121">
        <v>2</v>
      </c>
      <c r="GR121">
        <v>17</v>
      </c>
      <c r="GS121">
        <v>1476.4</v>
      </c>
      <c r="GT121">
        <v>1476.5</v>
      </c>
      <c r="GU121">
        <v>4.0234399999999999</v>
      </c>
      <c r="GV121">
        <v>2.2705099999999998</v>
      </c>
      <c r="GW121">
        <v>1.9982899999999999</v>
      </c>
      <c r="GX121">
        <v>2.6977500000000001</v>
      </c>
      <c r="GY121">
        <v>2.0935100000000002</v>
      </c>
      <c r="GZ121">
        <v>2.3950200000000001</v>
      </c>
      <c r="HA121">
        <v>35.568300000000001</v>
      </c>
      <c r="HB121">
        <v>15.874499999999999</v>
      </c>
      <c r="HC121">
        <v>18</v>
      </c>
      <c r="HD121">
        <v>408.428</v>
      </c>
      <c r="HE121">
        <v>729.029</v>
      </c>
      <c r="HF121">
        <v>23.002500000000001</v>
      </c>
      <c r="HG121">
        <v>23.119</v>
      </c>
      <c r="HH121">
        <v>30.000599999999999</v>
      </c>
      <c r="HI121">
        <v>22.8583</v>
      </c>
      <c r="HJ121">
        <v>22.848800000000001</v>
      </c>
      <c r="HK121">
        <v>80.588200000000001</v>
      </c>
      <c r="HL121">
        <v>34.377499999999998</v>
      </c>
      <c r="HM121">
        <v>80.905299999999997</v>
      </c>
      <c r="HN121">
        <v>23</v>
      </c>
      <c r="HO121">
        <v>1789.52</v>
      </c>
      <c r="HP121">
        <v>19.4846</v>
      </c>
      <c r="HQ121">
        <v>98.387799999999999</v>
      </c>
      <c r="HR121">
        <v>100.884</v>
      </c>
    </row>
    <row r="122" spans="1:226" x14ac:dyDescent="0.2">
      <c r="A122">
        <v>106</v>
      </c>
      <c r="B122">
        <v>1656170383.5999999</v>
      </c>
      <c r="C122">
        <v>587.09999990463302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1656170375.83214</v>
      </c>
      <c r="J122">
        <f t="shared" si="34"/>
        <v>1.9420221640167339E-3</v>
      </c>
      <c r="K122">
        <f t="shared" si="35"/>
        <v>1.9420221640167339</v>
      </c>
      <c r="L122">
        <f t="shared" si="36"/>
        <v>34.520322526981104</v>
      </c>
      <c r="M122">
        <f t="shared" si="37"/>
        <v>1716.2821428571399</v>
      </c>
      <c r="N122">
        <f t="shared" si="38"/>
        <v>1061.8422702559151</v>
      </c>
      <c r="O122">
        <f t="shared" si="39"/>
        <v>81.155264682091428</v>
      </c>
      <c r="P122">
        <f t="shared" si="40"/>
        <v>131.17327824889568</v>
      </c>
      <c r="Q122">
        <f t="shared" si="41"/>
        <v>9.2208103548940823E-2</v>
      </c>
      <c r="R122">
        <f t="shared" si="42"/>
        <v>3.2779005455066974</v>
      </c>
      <c r="S122">
        <f t="shared" si="43"/>
        <v>9.0790982553108288E-2</v>
      </c>
      <c r="T122">
        <f t="shared" si="44"/>
        <v>5.6869872508501888E-2</v>
      </c>
      <c r="U122">
        <f t="shared" si="45"/>
        <v>321.51361767857117</v>
      </c>
      <c r="V122">
        <f t="shared" si="46"/>
        <v>26.031480256476076</v>
      </c>
      <c r="W122">
        <f t="shared" si="47"/>
        <v>24.790182142857098</v>
      </c>
      <c r="X122">
        <f t="shared" si="48"/>
        <v>3.1401192563832883</v>
      </c>
      <c r="Y122">
        <f t="shared" si="49"/>
        <v>49.574714107620629</v>
      </c>
      <c r="Z122">
        <f t="shared" si="50"/>
        <v>1.5555259898748679</v>
      </c>
      <c r="AA122">
        <f t="shared" si="51"/>
        <v>3.1377407169671452</v>
      </c>
      <c r="AB122">
        <f t="shared" si="52"/>
        <v>1.5845932665084204</v>
      </c>
      <c r="AC122">
        <f t="shared" si="53"/>
        <v>-85.643177433137964</v>
      </c>
      <c r="AD122">
        <f t="shared" si="54"/>
        <v>-2.2424274034341107</v>
      </c>
      <c r="AE122">
        <f t="shared" si="55"/>
        <v>-0.14439002594992878</v>
      </c>
      <c r="AF122">
        <f t="shared" si="56"/>
        <v>233.48362281604918</v>
      </c>
      <c r="AG122">
        <f t="shared" si="57"/>
        <v>79.001474183577628</v>
      </c>
      <c r="AH122">
        <f t="shared" si="58"/>
        <v>1.9351765903037188</v>
      </c>
      <c r="AI122">
        <f t="shared" si="59"/>
        <v>34.520322526981104</v>
      </c>
      <c r="AJ122">
        <v>1809.5075951963499</v>
      </c>
      <c r="AK122">
        <v>1776.93521212121</v>
      </c>
      <c r="AL122">
        <v>3.4610500451053401</v>
      </c>
      <c r="AM122">
        <v>66.878443452550002</v>
      </c>
      <c r="AN122">
        <f t="shared" si="60"/>
        <v>1.9420221640167339</v>
      </c>
      <c r="AO122">
        <v>19.387901714951099</v>
      </c>
      <c r="AP122">
        <v>20.374723636363601</v>
      </c>
      <c r="AQ122">
        <v>5.24745735900639E-4</v>
      </c>
      <c r="AR122">
        <v>77.419328598237499</v>
      </c>
      <c r="AS122">
        <v>30</v>
      </c>
      <c r="AT122">
        <v>6</v>
      </c>
      <c r="AU122">
        <f t="shared" si="61"/>
        <v>1</v>
      </c>
      <c r="AV122">
        <f t="shared" si="62"/>
        <v>0</v>
      </c>
      <c r="AW122">
        <f t="shared" si="63"/>
        <v>40638.597399220402</v>
      </c>
      <c r="AX122">
        <f t="shared" si="64"/>
        <v>1999.9885714285699</v>
      </c>
      <c r="AY122">
        <f t="shared" si="65"/>
        <v>1681.1901107142842</v>
      </c>
      <c r="AZ122">
        <f t="shared" si="66"/>
        <v>0.84059985878490717</v>
      </c>
      <c r="BA122">
        <f t="shared" si="67"/>
        <v>0.16075772745487116</v>
      </c>
      <c r="BB122">
        <v>2.6</v>
      </c>
      <c r="BC122">
        <v>0.5</v>
      </c>
      <c r="BD122" t="s">
        <v>355</v>
      </c>
      <c r="BE122">
        <v>2</v>
      </c>
      <c r="BF122" t="b">
        <v>1</v>
      </c>
      <c r="BG122">
        <v>1656170375.83214</v>
      </c>
      <c r="BH122">
        <v>1716.2821428571399</v>
      </c>
      <c r="BI122">
        <v>1759.0921428571401</v>
      </c>
      <c r="BJ122">
        <v>20.3526321428571</v>
      </c>
      <c r="BK122">
        <v>19.366771428571401</v>
      </c>
      <c r="BL122">
        <v>1712.36035714286</v>
      </c>
      <c r="BM122">
        <v>20.301085714285701</v>
      </c>
      <c r="BN122">
        <v>499.97485714285699</v>
      </c>
      <c r="BO122">
        <v>76.328839285714295</v>
      </c>
      <c r="BP122">
        <v>9.9898724999999994E-2</v>
      </c>
      <c r="BQ122">
        <v>24.777492857142899</v>
      </c>
      <c r="BR122">
        <v>24.790182142857098</v>
      </c>
      <c r="BS122">
        <v>999.9</v>
      </c>
      <c r="BT122">
        <v>0</v>
      </c>
      <c r="BU122">
        <v>0</v>
      </c>
      <c r="BV122">
        <v>9994.0592857142892</v>
      </c>
      <c r="BW122">
        <v>0</v>
      </c>
      <c r="BX122">
        <v>1411.1342857142899</v>
      </c>
      <c r="BY122">
        <v>-42.8116464285714</v>
      </c>
      <c r="BZ122">
        <v>1751.9378571428599</v>
      </c>
      <c r="CA122">
        <v>1793.8353571428599</v>
      </c>
      <c r="CB122">
        <v>0.98586464285714304</v>
      </c>
      <c r="CC122">
        <v>1759.0921428571401</v>
      </c>
      <c r="CD122">
        <v>19.366771428571401</v>
      </c>
      <c r="CE122">
        <v>1.5534924999999999</v>
      </c>
      <c r="CF122">
        <v>1.47824357142857</v>
      </c>
      <c r="CG122">
        <v>13.5050714285714</v>
      </c>
      <c r="CH122">
        <v>12.744935714285701</v>
      </c>
      <c r="CI122">
        <v>1999.9885714285699</v>
      </c>
      <c r="CJ122">
        <v>0.980005607142857</v>
      </c>
      <c r="CK122">
        <v>1.9994339285714299E-2</v>
      </c>
      <c r="CL122">
        <v>0</v>
      </c>
      <c r="CM122">
        <v>2.55496071428571</v>
      </c>
      <c r="CN122">
        <v>0</v>
      </c>
      <c r="CO122">
        <v>3699.6335714285701</v>
      </c>
      <c r="CP122">
        <v>16705.339285714301</v>
      </c>
      <c r="CQ122">
        <v>40.698250000000002</v>
      </c>
      <c r="CR122">
        <v>42.568750000000001</v>
      </c>
      <c r="CS122">
        <v>41.75</v>
      </c>
      <c r="CT122">
        <v>40.700499999999998</v>
      </c>
      <c r="CU122">
        <v>40.25</v>
      </c>
      <c r="CV122">
        <v>1959.99821428571</v>
      </c>
      <c r="CW122">
        <v>39.9903571428571</v>
      </c>
      <c r="CX122">
        <v>0</v>
      </c>
      <c r="CY122">
        <v>1656170382.5999999</v>
      </c>
      <c r="CZ122">
        <v>0</v>
      </c>
      <c r="DA122">
        <v>0</v>
      </c>
      <c r="DB122" t="s">
        <v>356</v>
      </c>
      <c r="DC122">
        <v>1656081796.0999999</v>
      </c>
      <c r="DD122">
        <v>1656081786.5999999</v>
      </c>
      <c r="DE122">
        <v>0</v>
      </c>
      <c r="DF122">
        <v>0.44700000000000001</v>
      </c>
      <c r="DG122">
        <v>1.2E-2</v>
      </c>
      <c r="DH122">
        <v>1.8160000000000001</v>
      </c>
      <c r="DI122">
        <v>-9.0999999999999998E-2</v>
      </c>
      <c r="DJ122">
        <v>420</v>
      </c>
      <c r="DK122">
        <v>13</v>
      </c>
      <c r="DL122">
        <v>0.64</v>
      </c>
      <c r="DM122">
        <v>0.22</v>
      </c>
      <c r="DN122">
        <v>-42.695612500000003</v>
      </c>
      <c r="DO122">
        <v>-2.2423193245777999</v>
      </c>
      <c r="DP122">
        <v>0.471986077224477</v>
      </c>
      <c r="DQ122">
        <v>0</v>
      </c>
      <c r="DR122">
        <v>0.99209919999999996</v>
      </c>
      <c r="DS122">
        <v>-0.220772555347094</v>
      </c>
      <c r="DT122">
        <v>2.4383465095428901E-2</v>
      </c>
      <c r="DU122">
        <v>0</v>
      </c>
      <c r="DV122">
        <v>0</v>
      </c>
      <c r="DW122">
        <v>2</v>
      </c>
      <c r="DX122" t="s">
        <v>357</v>
      </c>
      <c r="DY122">
        <v>2.8987500000000002</v>
      </c>
      <c r="DZ122">
        <v>2.71665</v>
      </c>
      <c r="EA122">
        <v>0.20103499999999999</v>
      </c>
      <c r="EB122">
        <v>0.20366699999999999</v>
      </c>
      <c r="EC122">
        <v>7.8900999999999999E-2</v>
      </c>
      <c r="ED122">
        <v>7.5940400000000005E-2</v>
      </c>
      <c r="EE122">
        <v>22994.2</v>
      </c>
      <c r="EF122">
        <v>19699.099999999999</v>
      </c>
      <c r="EG122">
        <v>25744.1</v>
      </c>
      <c r="EH122">
        <v>24071.1</v>
      </c>
      <c r="EI122">
        <v>40412.699999999997</v>
      </c>
      <c r="EJ122">
        <v>36787.5</v>
      </c>
      <c r="EK122">
        <v>46456.2</v>
      </c>
      <c r="EL122">
        <v>42893.1</v>
      </c>
      <c r="EM122">
        <v>1.81453</v>
      </c>
      <c r="EN122">
        <v>2.29067</v>
      </c>
      <c r="EO122">
        <v>0.13665099999999999</v>
      </c>
      <c r="EP122">
        <v>0</v>
      </c>
      <c r="EQ122">
        <v>22.525300000000001</v>
      </c>
      <c r="ER122">
        <v>999.9</v>
      </c>
      <c r="ES122">
        <v>53.198999999999998</v>
      </c>
      <c r="ET122">
        <v>26.818000000000001</v>
      </c>
      <c r="EU122">
        <v>24.6845</v>
      </c>
      <c r="EV122">
        <v>52.625500000000002</v>
      </c>
      <c r="EW122">
        <v>35.833300000000001</v>
      </c>
      <c r="EX122">
        <v>2</v>
      </c>
      <c r="EY122">
        <v>-0.33196399999999998</v>
      </c>
      <c r="EZ122">
        <v>-0.15128</v>
      </c>
      <c r="FA122">
        <v>20.2471</v>
      </c>
      <c r="FB122">
        <v>5.2361599999999999</v>
      </c>
      <c r="FC122">
        <v>11.986000000000001</v>
      </c>
      <c r="FD122">
        <v>4.9573</v>
      </c>
      <c r="FE122">
        <v>3.3039000000000001</v>
      </c>
      <c r="FF122">
        <v>9999</v>
      </c>
      <c r="FG122">
        <v>311</v>
      </c>
      <c r="FH122">
        <v>3699.4</v>
      </c>
      <c r="FI122">
        <v>9999</v>
      </c>
      <c r="FJ122">
        <v>1.86829</v>
      </c>
      <c r="FK122">
        <v>1.8640099999999999</v>
      </c>
      <c r="FL122">
        <v>1.87161</v>
      </c>
      <c r="FM122">
        <v>1.86249</v>
      </c>
      <c r="FN122">
        <v>1.86188</v>
      </c>
      <c r="FO122">
        <v>1.86829</v>
      </c>
      <c r="FP122">
        <v>1.8584099999999999</v>
      </c>
      <c r="FQ122">
        <v>1.8648899999999999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4.0199999999999996</v>
      </c>
      <c r="GF122">
        <v>5.1499999999999997E-2</v>
      </c>
      <c r="GG122">
        <v>0.39499089592780401</v>
      </c>
      <c r="GH122">
        <v>3.1153520846250202E-3</v>
      </c>
      <c r="GI122">
        <v>-2.1644517400314199E-6</v>
      </c>
      <c r="GJ122">
        <v>9.0383515404126001E-10</v>
      </c>
      <c r="GK122">
        <v>5.1554237621799399E-2</v>
      </c>
      <c r="GL122">
        <v>0</v>
      </c>
      <c r="GM122">
        <v>0</v>
      </c>
      <c r="GN122">
        <v>0</v>
      </c>
      <c r="GO122">
        <v>18</v>
      </c>
      <c r="GP122">
        <v>2154</v>
      </c>
      <c r="GQ122">
        <v>2</v>
      </c>
      <c r="GR122">
        <v>17</v>
      </c>
      <c r="GS122">
        <v>1476.5</v>
      </c>
      <c r="GT122">
        <v>1476.6</v>
      </c>
      <c r="GU122">
        <v>4.05396</v>
      </c>
      <c r="GV122">
        <v>2.2705099999999998</v>
      </c>
      <c r="GW122">
        <v>1.9982899999999999</v>
      </c>
      <c r="GX122">
        <v>2.6977500000000001</v>
      </c>
      <c r="GY122">
        <v>2.0935100000000002</v>
      </c>
      <c r="GZ122">
        <v>2.4340799999999998</v>
      </c>
      <c r="HA122">
        <v>35.591500000000003</v>
      </c>
      <c r="HB122">
        <v>15.8832</v>
      </c>
      <c r="HC122">
        <v>18</v>
      </c>
      <c r="HD122">
        <v>408.12299999999999</v>
      </c>
      <c r="HE122">
        <v>729.12800000000004</v>
      </c>
      <c r="HF122">
        <v>23.002400000000002</v>
      </c>
      <c r="HG122">
        <v>23.130099999999999</v>
      </c>
      <c r="HH122">
        <v>30.000599999999999</v>
      </c>
      <c r="HI122">
        <v>22.867000000000001</v>
      </c>
      <c r="HJ122">
        <v>22.857099999999999</v>
      </c>
      <c r="HK122">
        <v>81.159000000000006</v>
      </c>
      <c r="HL122">
        <v>34.101900000000001</v>
      </c>
      <c r="HM122">
        <v>80.905299999999997</v>
      </c>
      <c r="HN122">
        <v>23</v>
      </c>
      <c r="HO122">
        <v>1802.98</v>
      </c>
      <c r="HP122">
        <v>19.5105</v>
      </c>
      <c r="HQ122">
        <v>98.386099999999999</v>
      </c>
      <c r="HR122">
        <v>100.883</v>
      </c>
    </row>
    <row r="123" spans="1:226" x14ac:dyDescent="0.2">
      <c r="A123">
        <v>107</v>
      </c>
      <c r="B123">
        <v>1656170388.0999999</v>
      </c>
      <c r="C123">
        <v>591.59999990463302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1656170380.2785699</v>
      </c>
      <c r="J123">
        <f t="shared" si="34"/>
        <v>1.8820291107155631E-3</v>
      </c>
      <c r="K123">
        <f t="shared" si="35"/>
        <v>1.8820291107155631</v>
      </c>
      <c r="L123">
        <f t="shared" si="36"/>
        <v>34.95843475126231</v>
      </c>
      <c r="M123">
        <f t="shared" si="37"/>
        <v>1731.26071428571</v>
      </c>
      <c r="N123">
        <f t="shared" si="38"/>
        <v>1052.0314580531613</v>
      </c>
      <c r="O123">
        <f t="shared" si="39"/>
        <v>80.405407883456391</v>
      </c>
      <c r="P123">
        <f t="shared" si="40"/>
        <v>132.31802416093944</v>
      </c>
      <c r="Q123">
        <f t="shared" si="41"/>
        <v>8.9667738888231138E-2</v>
      </c>
      <c r="R123">
        <f t="shared" si="42"/>
        <v>3.2808677112821418</v>
      </c>
      <c r="S123">
        <f t="shared" si="43"/>
        <v>8.8328207494264177E-2</v>
      </c>
      <c r="T123">
        <f t="shared" si="44"/>
        <v>5.5323814238621496E-2</v>
      </c>
      <c r="U123">
        <f t="shared" si="45"/>
        <v>321.51407367857166</v>
      </c>
      <c r="V123">
        <f t="shared" si="46"/>
        <v>26.044567168873833</v>
      </c>
      <c r="W123">
        <f t="shared" si="47"/>
        <v>24.7631714285714</v>
      </c>
      <c r="X123">
        <f t="shared" si="48"/>
        <v>3.1350581325910127</v>
      </c>
      <c r="Y123">
        <f t="shared" si="49"/>
        <v>49.607285117052449</v>
      </c>
      <c r="Z123">
        <f t="shared" si="50"/>
        <v>1.556556947282733</v>
      </c>
      <c r="AA123">
        <f t="shared" si="51"/>
        <v>3.1377587860531162</v>
      </c>
      <c r="AB123">
        <f t="shared" si="52"/>
        <v>1.5785011853082798</v>
      </c>
      <c r="AC123">
        <f t="shared" si="53"/>
        <v>-82.99748378255633</v>
      </c>
      <c r="AD123">
        <f t="shared" si="54"/>
        <v>2.550203754951812</v>
      </c>
      <c r="AE123">
        <f t="shared" si="55"/>
        <v>0.16403701452434982</v>
      </c>
      <c r="AF123">
        <f t="shared" si="56"/>
        <v>241.23083066549148</v>
      </c>
      <c r="AG123">
        <f t="shared" si="57"/>
        <v>79.370233298469557</v>
      </c>
      <c r="AH123">
        <f t="shared" si="58"/>
        <v>1.8783855776621552</v>
      </c>
      <c r="AI123">
        <f t="shared" si="59"/>
        <v>34.95843475126231</v>
      </c>
      <c r="AJ123">
        <v>1825.8444145180899</v>
      </c>
      <c r="AK123">
        <v>1792.7740606060599</v>
      </c>
      <c r="AL123">
        <v>3.5254364275019499</v>
      </c>
      <c r="AM123">
        <v>66.878443452550002</v>
      </c>
      <c r="AN123">
        <f t="shared" si="60"/>
        <v>1.8820291107155631</v>
      </c>
      <c r="AO123">
        <v>19.4636656127606</v>
      </c>
      <c r="AP123">
        <v>20.396368484848502</v>
      </c>
      <c r="AQ123">
        <v>5.4538910914797298E-3</v>
      </c>
      <c r="AR123">
        <v>77.419328598237499</v>
      </c>
      <c r="AS123">
        <v>30</v>
      </c>
      <c r="AT123">
        <v>6</v>
      </c>
      <c r="AU123">
        <f t="shared" si="61"/>
        <v>1</v>
      </c>
      <c r="AV123">
        <f t="shared" si="62"/>
        <v>0</v>
      </c>
      <c r="AW123">
        <f t="shared" si="63"/>
        <v>40687.756187145722</v>
      </c>
      <c r="AX123">
        <f t="shared" si="64"/>
        <v>1999.9914285714301</v>
      </c>
      <c r="AY123">
        <f t="shared" si="65"/>
        <v>1681.1925107142868</v>
      </c>
      <c r="AZ123">
        <f t="shared" si="66"/>
        <v>0.84059985792796243</v>
      </c>
      <c r="BA123">
        <f t="shared" si="67"/>
        <v>0.1607577258009677</v>
      </c>
      <c r="BB123">
        <v>2.6</v>
      </c>
      <c r="BC123">
        <v>0.5</v>
      </c>
      <c r="BD123" t="s">
        <v>355</v>
      </c>
      <c r="BE123">
        <v>2</v>
      </c>
      <c r="BF123" t="b">
        <v>1</v>
      </c>
      <c r="BG123">
        <v>1656170380.2785699</v>
      </c>
      <c r="BH123">
        <v>1731.26071428571</v>
      </c>
      <c r="BI123">
        <v>1774.22571428571</v>
      </c>
      <c r="BJ123">
        <v>20.3661285714286</v>
      </c>
      <c r="BK123">
        <v>19.409228571428599</v>
      </c>
      <c r="BL123">
        <v>1727.2825</v>
      </c>
      <c r="BM123">
        <v>20.314578571428601</v>
      </c>
      <c r="BN123">
        <v>499.98310714285702</v>
      </c>
      <c r="BO123">
        <v>76.328785714285701</v>
      </c>
      <c r="BP123">
        <v>9.99249178571429E-2</v>
      </c>
      <c r="BQ123">
        <v>24.777589285714299</v>
      </c>
      <c r="BR123">
        <v>24.7631714285714</v>
      </c>
      <c r="BS123">
        <v>999.9</v>
      </c>
      <c r="BT123">
        <v>0</v>
      </c>
      <c r="BU123">
        <v>0</v>
      </c>
      <c r="BV123">
        <v>10006.674999999999</v>
      </c>
      <c r="BW123">
        <v>0</v>
      </c>
      <c r="BX123">
        <v>1411.1925000000001</v>
      </c>
      <c r="BY123">
        <v>-42.966435714285701</v>
      </c>
      <c r="BZ123">
        <v>1767.2514285714301</v>
      </c>
      <c r="CA123">
        <v>1809.3457142857101</v>
      </c>
      <c r="CB123">
        <v>0.95689346428571398</v>
      </c>
      <c r="CC123">
        <v>1774.22571428571</v>
      </c>
      <c r="CD123">
        <v>19.409228571428599</v>
      </c>
      <c r="CE123">
        <v>1.5545221428571401</v>
      </c>
      <c r="CF123">
        <v>1.4814832142857099</v>
      </c>
      <c r="CG123">
        <v>13.5152321428571</v>
      </c>
      <c r="CH123">
        <v>12.778339285714299</v>
      </c>
      <c r="CI123">
        <v>1999.9914285714301</v>
      </c>
      <c r="CJ123">
        <v>0.98000517857142899</v>
      </c>
      <c r="CK123">
        <v>1.99947821428571E-2</v>
      </c>
      <c r="CL123">
        <v>0</v>
      </c>
      <c r="CM123">
        <v>2.5692107142857101</v>
      </c>
      <c r="CN123">
        <v>0</v>
      </c>
      <c r="CO123">
        <v>3700.4378571428601</v>
      </c>
      <c r="CP123">
        <v>16705.367857142901</v>
      </c>
      <c r="CQ123">
        <v>40.716250000000002</v>
      </c>
      <c r="CR123">
        <v>42.58</v>
      </c>
      <c r="CS123">
        <v>41.75</v>
      </c>
      <c r="CT123">
        <v>40.718499999999999</v>
      </c>
      <c r="CU123">
        <v>40.261071428571398</v>
      </c>
      <c r="CV123">
        <v>1960.00107142857</v>
      </c>
      <c r="CW123">
        <v>39.9903571428571</v>
      </c>
      <c r="CX123">
        <v>0</v>
      </c>
      <c r="CY123">
        <v>1656170386.8</v>
      </c>
      <c r="CZ123">
        <v>0</v>
      </c>
      <c r="DA123">
        <v>0</v>
      </c>
      <c r="DB123" t="s">
        <v>356</v>
      </c>
      <c r="DC123">
        <v>1656081796.0999999</v>
      </c>
      <c r="DD123">
        <v>1656081786.5999999</v>
      </c>
      <c r="DE123">
        <v>0</v>
      </c>
      <c r="DF123">
        <v>0.44700000000000001</v>
      </c>
      <c r="DG123">
        <v>1.2E-2</v>
      </c>
      <c r="DH123">
        <v>1.8160000000000001</v>
      </c>
      <c r="DI123">
        <v>-9.0999999999999998E-2</v>
      </c>
      <c r="DJ123">
        <v>420</v>
      </c>
      <c r="DK123">
        <v>13</v>
      </c>
      <c r="DL123">
        <v>0.64</v>
      </c>
      <c r="DM123">
        <v>0.22</v>
      </c>
      <c r="DN123">
        <v>-42.827482500000002</v>
      </c>
      <c r="DO123">
        <v>-2.3689969981236101</v>
      </c>
      <c r="DP123">
        <v>0.48844749712098001</v>
      </c>
      <c r="DQ123">
        <v>0</v>
      </c>
      <c r="DR123">
        <v>0.97236457499999995</v>
      </c>
      <c r="DS123">
        <v>-0.38016960225141</v>
      </c>
      <c r="DT123">
        <v>3.8206119219234697E-2</v>
      </c>
      <c r="DU123">
        <v>0</v>
      </c>
      <c r="DV123">
        <v>0</v>
      </c>
      <c r="DW123">
        <v>2</v>
      </c>
      <c r="DX123" t="s">
        <v>357</v>
      </c>
      <c r="DY123">
        <v>2.8985699999999999</v>
      </c>
      <c r="DZ123">
        <v>2.71678</v>
      </c>
      <c r="EA123">
        <v>0.20206399999999999</v>
      </c>
      <c r="EB123">
        <v>0.20460500000000001</v>
      </c>
      <c r="EC123">
        <v>7.8965900000000006E-2</v>
      </c>
      <c r="ED123">
        <v>7.6024900000000006E-2</v>
      </c>
      <c r="EE123">
        <v>22964.400000000001</v>
      </c>
      <c r="EF123">
        <v>19675.599999999999</v>
      </c>
      <c r="EG123">
        <v>25743.9</v>
      </c>
      <c r="EH123">
        <v>24070.799999999999</v>
      </c>
      <c r="EI123">
        <v>40409.199999999997</v>
      </c>
      <c r="EJ123">
        <v>36784.1</v>
      </c>
      <c r="EK123">
        <v>46455.5</v>
      </c>
      <c r="EL123">
        <v>42893</v>
      </c>
      <c r="EM123">
        <v>1.81463</v>
      </c>
      <c r="EN123">
        <v>2.2906499999999999</v>
      </c>
      <c r="EO123">
        <v>0.135902</v>
      </c>
      <c r="EP123">
        <v>0</v>
      </c>
      <c r="EQ123">
        <v>22.529399999999999</v>
      </c>
      <c r="ER123">
        <v>999.9</v>
      </c>
      <c r="ES123">
        <v>53.173999999999999</v>
      </c>
      <c r="ET123">
        <v>26.827999999999999</v>
      </c>
      <c r="EU123">
        <v>24.684899999999999</v>
      </c>
      <c r="EV123">
        <v>52.095500000000001</v>
      </c>
      <c r="EW123">
        <v>35.853400000000001</v>
      </c>
      <c r="EX123">
        <v>2</v>
      </c>
      <c r="EY123">
        <v>-0.33153500000000002</v>
      </c>
      <c r="EZ123">
        <v>-0.14510300000000001</v>
      </c>
      <c r="FA123">
        <v>20.2471</v>
      </c>
      <c r="FB123">
        <v>5.2349600000000001</v>
      </c>
      <c r="FC123">
        <v>11.986000000000001</v>
      </c>
      <c r="FD123">
        <v>4.9573499999999999</v>
      </c>
      <c r="FE123">
        <v>3.3039499999999999</v>
      </c>
      <c r="FF123">
        <v>9999</v>
      </c>
      <c r="FG123">
        <v>311</v>
      </c>
      <c r="FH123">
        <v>3699.4</v>
      </c>
      <c r="FI123">
        <v>9999</v>
      </c>
      <c r="FJ123">
        <v>1.86829</v>
      </c>
      <c r="FK123">
        <v>1.8640099999999999</v>
      </c>
      <c r="FL123">
        <v>1.8716299999999999</v>
      </c>
      <c r="FM123">
        <v>1.8624799999999999</v>
      </c>
      <c r="FN123">
        <v>1.86188</v>
      </c>
      <c r="FO123">
        <v>1.86829</v>
      </c>
      <c r="FP123">
        <v>1.85842</v>
      </c>
      <c r="FQ123">
        <v>1.8649199999999999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4.08</v>
      </c>
      <c r="GF123">
        <v>5.1499999999999997E-2</v>
      </c>
      <c r="GG123">
        <v>0.39499089592780401</v>
      </c>
      <c r="GH123">
        <v>3.1153520846250202E-3</v>
      </c>
      <c r="GI123">
        <v>-2.1644517400314199E-6</v>
      </c>
      <c r="GJ123">
        <v>9.0383515404126001E-10</v>
      </c>
      <c r="GK123">
        <v>5.1554237621799399E-2</v>
      </c>
      <c r="GL123">
        <v>0</v>
      </c>
      <c r="GM123">
        <v>0</v>
      </c>
      <c r="GN123">
        <v>0</v>
      </c>
      <c r="GO123">
        <v>18</v>
      </c>
      <c r="GP123">
        <v>2154</v>
      </c>
      <c r="GQ123">
        <v>2</v>
      </c>
      <c r="GR123">
        <v>17</v>
      </c>
      <c r="GS123">
        <v>1476.5</v>
      </c>
      <c r="GT123">
        <v>1476.7</v>
      </c>
      <c r="GU123">
        <v>4.0783699999999996</v>
      </c>
      <c r="GV123">
        <v>2.2619600000000002</v>
      </c>
      <c r="GW123">
        <v>1.9982899999999999</v>
      </c>
      <c r="GX123">
        <v>2.6977500000000001</v>
      </c>
      <c r="GY123">
        <v>2.0935100000000002</v>
      </c>
      <c r="GZ123">
        <v>2.4169900000000002</v>
      </c>
      <c r="HA123">
        <v>35.614800000000002</v>
      </c>
      <c r="HB123">
        <v>15.8832</v>
      </c>
      <c r="HC123">
        <v>18</v>
      </c>
      <c r="HD123">
        <v>408.221</v>
      </c>
      <c r="HE123">
        <v>729.202</v>
      </c>
      <c r="HF123">
        <v>23.001799999999999</v>
      </c>
      <c r="HG123">
        <v>23.136700000000001</v>
      </c>
      <c r="HH123">
        <v>30.000599999999999</v>
      </c>
      <c r="HI123">
        <v>22.873200000000001</v>
      </c>
      <c r="HJ123">
        <v>22.863800000000001</v>
      </c>
      <c r="HK123">
        <v>81.696799999999996</v>
      </c>
      <c r="HL123">
        <v>34.101900000000001</v>
      </c>
      <c r="HM123">
        <v>80.534300000000002</v>
      </c>
      <c r="HN123">
        <v>23</v>
      </c>
      <c r="HO123">
        <v>1823.11</v>
      </c>
      <c r="HP123">
        <v>19.517700000000001</v>
      </c>
      <c r="HQ123">
        <v>98.385000000000005</v>
      </c>
      <c r="HR123">
        <v>100.883</v>
      </c>
    </row>
    <row r="124" spans="1:226" x14ac:dyDescent="0.2">
      <c r="A124">
        <v>108</v>
      </c>
      <c r="B124">
        <v>1656170393.5999999</v>
      </c>
      <c r="C124">
        <v>597.09999990463302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1656170385.8499999</v>
      </c>
      <c r="J124">
        <f t="shared" si="34"/>
        <v>1.8783781157628136E-3</v>
      </c>
      <c r="K124">
        <f t="shared" si="35"/>
        <v>1.8783781157628137</v>
      </c>
      <c r="L124">
        <f t="shared" si="36"/>
        <v>35.420435163502809</v>
      </c>
      <c r="M124">
        <f t="shared" si="37"/>
        <v>1750.06</v>
      </c>
      <c r="N124">
        <f t="shared" si="38"/>
        <v>1059.2626393660814</v>
      </c>
      <c r="O124">
        <f t="shared" si="39"/>
        <v>80.95813217095133</v>
      </c>
      <c r="P124">
        <f t="shared" si="40"/>
        <v>133.7549192444707</v>
      </c>
      <c r="Q124">
        <f t="shared" si="41"/>
        <v>8.9290292993877876E-2</v>
      </c>
      <c r="R124">
        <f t="shared" si="42"/>
        <v>3.2821915295165587</v>
      </c>
      <c r="S124">
        <f t="shared" si="43"/>
        <v>8.7962452180325959E-2</v>
      </c>
      <c r="T124">
        <f t="shared" si="44"/>
        <v>5.5094188853774304E-2</v>
      </c>
      <c r="U124">
        <f t="shared" si="45"/>
        <v>321.51960267857118</v>
      </c>
      <c r="V124">
        <f t="shared" si="46"/>
        <v>26.048411527646646</v>
      </c>
      <c r="W124">
        <f t="shared" si="47"/>
        <v>24.790596428571401</v>
      </c>
      <c r="X124">
        <f t="shared" si="48"/>
        <v>3.1401969386029718</v>
      </c>
      <c r="Y124">
        <f t="shared" si="49"/>
        <v>49.65196606393539</v>
      </c>
      <c r="Z124">
        <f t="shared" si="50"/>
        <v>1.5582792785697501</v>
      </c>
      <c r="AA124">
        <f t="shared" si="51"/>
        <v>3.138403978934488</v>
      </c>
      <c r="AB124">
        <f t="shared" si="52"/>
        <v>1.5819176600332217</v>
      </c>
      <c r="AC124">
        <f t="shared" si="53"/>
        <v>-82.836474905140079</v>
      </c>
      <c r="AD124">
        <f t="shared" si="54"/>
        <v>-1.692395668152163</v>
      </c>
      <c r="AE124">
        <f t="shared" si="55"/>
        <v>-0.10883315230079872</v>
      </c>
      <c r="AF124">
        <f t="shared" si="56"/>
        <v>236.88189895297813</v>
      </c>
      <c r="AG124">
        <f t="shared" si="57"/>
        <v>79.261608952090469</v>
      </c>
      <c r="AH124">
        <f t="shared" si="58"/>
        <v>1.8227453024831315</v>
      </c>
      <c r="AI124">
        <f t="shared" si="59"/>
        <v>35.420435163502809</v>
      </c>
      <c r="AJ124">
        <v>1844.09979278936</v>
      </c>
      <c r="AK124">
        <v>1811.34872727273</v>
      </c>
      <c r="AL124">
        <v>3.3885669075604099</v>
      </c>
      <c r="AM124">
        <v>66.878443452550002</v>
      </c>
      <c r="AN124">
        <f t="shared" si="60"/>
        <v>1.8783781157628137</v>
      </c>
      <c r="AO124">
        <v>19.492512044118701</v>
      </c>
      <c r="AP124">
        <v>20.419606666666599</v>
      </c>
      <c r="AQ124">
        <v>6.22914997854965E-3</v>
      </c>
      <c r="AR124">
        <v>77.419328598237499</v>
      </c>
      <c r="AS124">
        <v>30</v>
      </c>
      <c r="AT124">
        <v>6</v>
      </c>
      <c r="AU124">
        <f t="shared" si="61"/>
        <v>1</v>
      </c>
      <c r="AV124">
        <f t="shared" si="62"/>
        <v>0</v>
      </c>
      <c r="AW124">
        <f t="shared" si="63"/>
        <v>40709.225087217223</v>
      </c>
      <c r="AX124">
        <f t="shared" si="64"/>
        <v>2000.02607142857</v>
      </c>
      <c r="AY124">
        <f t="shared" si="65"/>
        <v>1681.2216107142845</v>
      </c>
      <c r="AZ124">
        <f t="shared" si="66"/>
        <v>0.84059984753770167</v>
      </c>
      <c r="BA124">
        <f t="shared" si="67"/>
        <v>0.16075770574776435</v>
      </c>
      <c r="BB124">
        <v>2.6</v>
      </c>
      <c r="BC124">
        <v>0.5</v>
      </c>
      <c r="BD124" t="s">
        <v>355</v>
      </c>
      <c r="BE124">
        <v>2</v>
      </c>
      <c r="BF124" t="b">
        <v>1</v>
      </c>
      <c r="BG124">
        <v>1656170385.8499999</v>
      </c>
      <c r="BH124">
        <v>1750.06</v>
      </c>
      <c r="BI124">
        <v>1792.9349999999999</v>
      </c>
      <c r="BJ124">
        <v>20.388649999999998</v>
      </c>
      <c r="BK124">
        <v>19.460142857142898</v>
      </c>
      <c r="BL124">
        <v>1746.0125</v>
      </c>
      <c r="BM124">
        <v>20.3370964285714</v>
      </c>
      <c r="BN124">
        <v>499.99757142857101</v>
      </c>
      <c r="BO124">
        <v>76.328814285714301</v>
      </c>
      <c r="BP124">
        <v>9.9947725000000001E-2</v>
      </c>
      <c r="BQ124">
        <v>24.7810321428571</v>
      </c>
      <c r="BR124">
        <v>24.790596428571401</v>
      </c>
      <c r="BS124">
        <v>999.9</v>
      </c>
      <c r="BT124">
        <v>0</v>
      </c>
      <c r="BU124">
        <v>0</v>
      </c>
      <c r="BV124">
        <v>10012.2982142857</v>
      </c>
      <c r="BW124">
        <v>0</v>
      </c>
      <c r="BX124">
        <v>1411.6807142857101</v>
      </c>
      <c r="BY124">
        <v>-42.874842857142902</v>
      </c>
      <c r="BZ124">
        <v>1786.4839285714299</v>
      </c>
      <c r="CA124">
        <v>1828.51892857143</v>
      </c>
      <c r="CB124">
        <v>0.92850628571428595</v>
      </c>
      <c r="CC124">
        <v>1792.9349999999999</v>
      </c>
      <c r="CD124">
        <v>19.460142857142898</v>
      </c>
      <c r="CE124">
        <v>1.5562414285714301</v>
      </c>
      <c r="CF124">
        <v>1.48536857142857</v>
      </c>
      <c r="CG124">
        <v>13.5322142857143</v>
      </c>
      <c r="CH124">
        <v>12.818357142857099</v>
      </c>
      <c r="CI124">
        <v>2000.02607142857</v>
      </c>
      <c r="CJ124">
        <v>0.98000453571428603</v>
      </c>
      <c r="CK124">
        <v>1.9995446428571401E-2</v>
      </c>
      <c r="CL124">
        <v>0</v>
      </c>
      <c r="CM124">
        <v>2.6207750000000001</v>
      </c>
      <c r="CN124">
        <v>0</v>
      </c>
      <c r="CO124">
        <v>3701.2671428571398</v>
      </c>
      <c r="CP124">
        <v>16705.657142857101</v>
      </c>
      <c r="CQ124">
        <v>40.738750000000003</v>
      </c>
      <c r="CR124">
        <v>42.602499999999999</v>
      </c>
      <c r="CS124">
        <v>41.75</v>
      </c>
      <c r="CT124">
        <v>40.741</v>
      </c>
      <c r="CU124">
        <v>40.261071428571398</v>
      </c>
      <c r="CV124">
        <v>1960.0357142857099</v>
      </c>
      <c r="CW124">
        <v>39.9903571428571</v>
      </c>
      <c r="CX124">
        <v>0</v>
      </c>
      <c r="CY124">
        <v>1656170392.2</v>
      </c>
      <c r="CZ124">
        <v>0</v>
      </c>
      <c r="DA124">
        <v>0</v>
      </c>
      <c r="DB124" t="s">
        <v>356</v>
      </c>
      <c r="DC124">
        <v>1656081796.0999999</v>
      </c>
      <c r="DD124">
        <v>1656081786.5999999</v>
      </c>
      <c r="DE124">
        <v>0</v>
      </c>
      <c r="DF124">
        <v>0.44700000000000001</v>
      </c>
      <c r="DG124">
        <v>1.2E-2</v>
      </c>
      <c r="DH124">
        <v>1.8160000000000001</v>
      </c>
      <c r="DI124">
        <v>-9.0999999999999998E-2</v>
      </c>
      <c r="DJ124">
        <v>420</v>
      </c>
      <c r="DK124">
        <v>13</v>
      </c>
      <c r="DL124">
        <v>0.64</v>
      </c>
      <c r="DM124">
        <v>0.22</v>
      </c>
      <c r="DN124">
        <v>-42.899542500000003</v>
      </c>
      <c r="DO124">
        <v>0.410797373358401</v>
      </c>
      <c r="DP124">
        <v>0.44524786405298999</v>
      </c>
      <c r="DQ124">
        <v>0</v>
      </c>
      <c r="DR124">
        <v>0.94348222500000001</v>
      </c>
      <c r="DS124">
        <v>-0.32354225515947699</v>
      </c>
      <c r="DT124">
        <v>3.41740867921057E-2</v>
      </c>
      <c r="DU124">
        <v>0</v>
      </c>
      <c r="DV124">
        <v>0</v>
      </c>
      <c r="DW124">
        <v>2</v>
      </c>
      <c r="DX124" t="s">
        <v>357</v>
      </c>
      <c r="DY124">
        <v>2.89859</v>
      </c>
      <c r="DZ124">
        <v>2.71652</v>
      </c>
      <c r="EA124">
        <v>0.20327500000000001</v>
      </c>
      <c r="EB124">
        <v>0.205868</v>
      </c>
      <c r="EC124">
        <v>7.9020699999999999E-2</v>
      </c>
      <c r="ED124">
        <v>7.60715E-2</v>
      </c>
      <c r="EE124">
        <v>22928.7</v>
      </c>
      <c r="EF124">
        <v>19644.2</v>
      </c>
      <c r="EG124">
        <v>25742.799999999999</v>
      </c>
      <c r="EH124">
        <v>24070.6</v>
      </c>
      <c r="EI124">
        <v>40405.5</v>
      </c>
      <c r="EJ124">
        <v>36781.599999999999</v>
      </c>
      <c r="EK124">
        <v>46454</v>
      </c>
      <c r="EL124">
        <v>42892.3</v>
      </c>
      <c r="EM124">
        <v>1.81463</v>
      </c>
      <c r="EN124">
        <v>2.2902300000000002</v>
      </c>
      <c r="EO124">
        <v>0.13591300000000001</v>
      </c>
      <c r="EP124">
        <v>0</v>
      </c>
      <c r="EQ124">
        <v>22.5352</v>
      </c>
      <c r="ER124">
        <v>999.9</v>
      </c>
      <c r="ES124">
        <v>53.155999999999999</v>
      </c>
      <c r="ET124">
        <v>26.858000000000001</v>
      </c>
      <c r="EU124">
        <v>24.719100000000001</v>
      </c>
      <c r="EV124">
        <v>52.045499999999997</v>
      </c>
      <c r="EW124">
        <v>35.909500000000001</v>
      </c>
      <c r="EX124">
        <v>2</v>
      </c>
      <c r="EY124">
        <v>-0.33093</v>
      </c>
      <c r="EZ124">
        <v>-0.138102</v>
      </c>
      <c r="FA124">
        <v>20.2469</v>
      </c>
      <c r="FB124">
        <v>5.2351099999999997</v>
      </c>
      <c r="FC124">
        <v>11.986000000000001</v>
      </c>
      <c r="FD124">
        <v>4.9573499999999999</v>
      </c>
      <c r="FE124">
        <v>3.3039999999999998</v>
      </c>
      <c r="FF124">
        <v>9999</v>
      </c>
      <c r="FG124">
        <v>311</v>
      </c>
      <c r="FH124">
        <v>3699.7</v>
      </c>
      <c r="FI124">
        <v>9999</v>
      </c>
      <c r="FJ124">
        <v>1.86829</v>
      </c>
      <c r="FK124">
        <v>1.8640099999999999</v>
      </c>
      <c r="FL124">
        <v>1.87161</v>
      </c>
      <c r="FM124">
        <v>1.8624799999999999</v>
      </c>
      <c r="FN124">
        <v>1.86188</v>
      </c>
      <c r="FO124">
        <v>1.86829</v>
      </c>
      <c r="FP124">
        <v>1.85842</v>
      </c>
      <c r="FQ124">
        <v>1.8648800000000001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4.1399999999999997</v>
      </c>
      <c r="GF124">
        <v>5.16E-2</v>
      </c>
      <c r="GG124">
        <v>0.39499089592780401</v>
      </c>
      <c r="GH124">
        <v>3.1153520846250202E-3</v>
      </c>
      <c r="GI124">
        <v>-2.1644517400314199E-6</v>
      </c>
      <c r="GJ124">
        <v>9.0383515404126001E-10</v>
      </c>
      <c r="GK124">
        <v>5.1554237621799399E-2</v>
      </c>
      <c r="GL124">
        <v>0</v>
      </c>
      <c r="GM124">
        <v>0</v>
      </c>
      <c r="GN124">
        <v>0</v>
      </c>
      <c r="GO124">
        <v>18</v>
      </c>
      <c r="GP124">
        <v>2154</v>
      </c>
      <c r="GQ124">
        <v>2</v>
      </c>
      <c r="GR124">
        <v>17</v>
      </c>
      <c r="GS124">
        <v>1476.6</v>
      </c>
      <c r="GT124">
        <v>1476.8</v>
      </c>
      <c r="GU124">
        <v>4.1101099999999997</v>
      </c>
      <c r="GV124">
        <v>2.2570800000000002</v>
      </c>
      <c r="GW124">
        <v>1.9982899999999999</v>
      </c>
      <c r="GX124">
        <v>2.6977500000000001</v>
      </c>
      <c r="GY124">
        <v>2.0935100000000002</v>
      </c>
      <c r="GZ124">
        <v>2.3730500000000001</v>
      </c>
      <c r="HA124">
        <v>35.637999999999998</v>
      </c>
      <c r="HB124">
        <v>15.874499999999999</v>
      </c>
      <c r="HC124">
        <v>18</v>
      </c>
      <c r="HD124">
        <v>408.28199999999998</v>
      </c>
      <c r="HE124">
        <v>728.94299999999998</v>
      </c>
      <c r="HF124">
        <v>23.0014</v>
      </c>
      <c r="HG124">
        <v>23.1464</v>
      </c>
      <c r="HH124">
        <v>30.000599999999999</v>
      </c>
      <c r="HI124">
        <v>22.881399999999999</v>
      </c>
      <c r="HJ124">
        <v>22.872</v>
      </c>
      <c r="HK124">
        <v>82.269400000000005</v>
      </c>
      <c r="HL124">
        <v>34.101900000000001</v>
      </c>
      <c r="HM124">
        <v>80.534300000000002</v>
      </c>
      <c r="HN124">
        <v>23</v>
      </c>
      <c r="HO124">
        <v>1836.62</v>
      </c>
      <c r="HP124">
        <v>19.535499999999999</v>
      </c>
      <c r="HQ124">
        <v>98.381399999999999</v>
      </c>
      <c r="HR124">
        <v>100.881</v>
      </c>
    </row>
    <row r="125" spans="1:226" x14ac:dyDescent="0.2">
      <c r="A125">
        <v>109</v>
      </c>
      <c r="B125">
        <v>1656170398.0999999</v>
      </c>
      <c r="C125">
        <v>601.59999990463302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1656170390.2785699</v>
      </c>
      <c r="J125">
        <f t="shared" si="34"/>
        <v>1.8266927678689659E-3</v>
      </c>
      <c r="K125">
        <f t="shared" si="35"/>
        <v>1.8266927678689659</v>
      </c>
      <c r="L125">
        <f t="shared" si="36"/>
        <v>34.659278228868153</v>
      </c>
      <c r="M125">
        <f t="shared" si="37"/>
        <v>1765.0439285714299</v>
      </c>
      <c r="N125">
        <f t="shared" si="38"/>
        <v>1070.1461138731922</v>
      </c>
      <c r="O125">
        <f t="shared" si="39"/>
        <v>81.789673733830398</v>
      </c>
      <c r="P125">
        <f t="shared" si="40"/>
        <v>134.89967881231013</v>
      </c>
      <c r="Q125">
        <f t="shared" si="41"/>
        <v>8.6843226889080749E-2</v>
      </c>
      <c r="R125">
        <f t="shared" si="42"/>
        <v>3.2833683296537699</v>
      </c>
      <c r="S125">
        <f t="shared" si="43"/>
        <v>8.5587060795562234E-2</v>
      </c>
      <c r="T125">
        <f t="shared" si="44"/>
        <v>5.3603260816235912E-2</v>
      </c>
      <c r="U125">
        <f t="shared" si="45"/>
        <v>321.52068567857185</v>
      </c>
      <c r="V125">
        <f t="shared" si="46"/>
        <v>26.062280484047047</v>
      </c>
      <c r="W125">
        <f t="shared" si="47"/>
        <v>24.793514285714298</v>
      </c>
      <c r="X125">
        <f t="shared" si="48"/>
        <v>3.1407441100859379</v>
      </c>
      <c r="Y125">
        <f t="shared" si="49"/>
        <v>49.690217397016234</v>
      </c>
      <c r="Z125">
        <f t="shared" si="50"/>
        <v>1.5596839881114124</v>
      </c>
      <c r="AA125">
        <f t="shared" si="51"/>
        <v>3.1388149817293156</v>
      </c>
      <c r="AB125">
        <f t="shared" si="52"/>
        <v>1.5810601219745255</v>
      </c>
      <c r="AC125">
        <f t="shared" si="53"/>
        <v>-80.557151063021394</v>
      </c>
      <c r="AD125">
        <f t="shared" si="54"/>
        <v>-1.8213368525436737</v>
      </c>
      <c r="AE125">
        <f t="shared" si="55"/>
        <v>-0.11708602827277029</v>
      </c>
      <c r="AF125">
        <f t="shared" si="56"/>
        <v>239.02511173473403</v>
      </c>
      <c r="AG125">
        <f t="shared" si="57"/>
        <v>79.42872392948658</v>
      </c>
      <c r="AH125">
        <f t="shared" si="58"/>
        <v>1.7954830167251914</v>
      </c>
      <c r="AI125">
        <f t="shared" si="59"/>
        <v>34.659278228868153</v>
      </c>
      <c r="AJ125">
        <v>1860.2340520698999</v>
      </c>
      <c r="AK125">
        <v>1827.2747272727299</v>
      </c>
      <c r="AL125">
        <v>3.5372561230750401</v>
      </c>
      <c r="AM125">
        <v>66.878443452550002</v>
      </c>
      <c r="AN125">
        <f t="shared" si="60"/>
        <v>1.8266927678689659</v>
      </c>
      <c r="AO125">
        <v>19.507057179581899</v>
      </c>
      <c r="AP125">
        <v>20.433525454545499</v>
      </c>
      <c r="AQ125">
        <v>8.3171169668331104E-4</v>
      </c>
      <c r="AR125">
        <v>77.419328598237499</v>
      </c>
      <c r="AS125">
        <v>30</v>
      </c>
      <c r="AT125">
        <v>6</v>
      </c>
      <c r="AU125">
        <f t="shared" si="61"/>
        <v>1</v>
      </c>
      <c r="AV125">
        <f t="shared" si="62"/>
        <v>0</v>
      </c>
      <c r="AW125">
        <f t="shared" si="63"/>
        <v>40728.420156249376</v>
      </c>
      <c r="AX125">
        <f t="shared" si="64"/>
        <v>2000.0328571428599</v>
      </c>
      <c r="AY125">
        <f t="shared" si="65"/>
        <v>1681.2273107142878</v>
      </c>
      <c r="AZ125">
        <f t="shared" si="66"/>
        <v>0.84059984550253808</v>
      </c>
      <c r="BA125">
        <f t="shared" si="67"/>
        <v>0.16075770181989865</v>
      </c>
      <c r="BB125">
        <v>2.6</v>
      </c>
      <c r="BC125">
        <v>0.5</v>
      </c>
      <c r="BD125" t="s">
        <v>355</v>
      </c>
      <c r="BE125">
        <v>2</v>
      </c>
      <c r="BF125" t="b">
        <v>1</v>
      </c>
      <c r="BG125">
        <v>1656170390.2785699</v>
      </c>
      <c r="BH125">
        <v>1765.0439285714299</v>
      </c>
      <c r="BI125">
        <v>1807.9932142857101</v>
      </c>
      <c r="BJ125">
        <v>20.4070964285714</v>
      </c>
      <c r="BK125">
        <v>19.492532142857101</v>
      </c>
      <c r="BL125">
        <v>1760.93821428571</v>
      </c>
      <c r="BM125">
        <v>20.3555428571429</v>
      </c>
      <c r="BN125">
        <v>500.018464285714</v>
      </c>
      <c r="BO125">
        <v>76.328482142857098</v>
      </c>
      <c r="BP125">
        <v>0.10002857499999999</v>
      </c>
      <c r="BQ125">
        <v>24.783225000000002</v>
      </c>
      <c r="BR125">
        <v>24.793514285714298</v>
      </c>
      <c r="BS125">
        <v>999.9</v>
      </c>
      <c r="BT125">
        <v>0</v>
      </c>
      <c r="BU125">
        <v>0</v>
      </c>
      <c r="BV125">
        <v>10017.344642857101</v>
      </c>
      <c r="BW125">
        <v>0</v>
      </c>
      <c r="BX125">
        <v>1411.83714285714</v>
      </c>
      <c r="BY125">
        <v>-42.949657142857099</v>
      </c>
      <c r="BZ125">
        <v>1801.8139285714301</v>
      </c>
      <c r="CA125">
        <v>1843.9371428571401</v>
      </c>
      <c r="CB125">
        <v>0.91455603571428601</v>
      </c>
      <c r="CC125">
        <v>1807.9932142857101</v>
      </c>
      <c r="CD125">
        <v>19.492532142857101</v>
      </c>
      <c r="CE125">
        <v>1.55764285714286</v>
      </c>
      <c r="CF125">
        <v>1.4878339285714299</v>
      </c>
      <c r="CG125">
        <v>13.546032142857101</v>
      </c>
      <c r="CH125">
        <v>12.8437178571429</v>
      </c>
      <c r="CI125">
        <v>2000.0328571428599</v>
      </c>
      <c r="CJ125">
        <v>0.98000410714285702</v>
      </c>
      <c r="CK125">
        <v>1.9995889285714299E-2</v>
      </c>
      <c r="CL125">
        <v>0</v>
      </c>
      <c r="CM125">
        <v>2.5993357142857101</v>
      </c>
      <c r="CN125">
        <v>0</v>
      </c>
      <c r="CO125">
        <v>3702.1807142857101</v>
      </c>
      <c r="CP125">
        <v>16705.714285714301</v>
      </c>
      <c r="CQ125">
        <v>40.75</v>
      </c>
      <c r="CR125">
        <v>42.618250000000003</v>
      </c>
      <c r="CS125">
        <v>41.761071428571398</v>
      </c>
      <c r="CT125">
        <v>40.754357142857103</v>
      </c>
      <c r="CU125">
        <v>40.278785714285704</v>
      </c>
      <c r="CV125">
        <v>1960.0425</v>
      </c>
      <c r="CW125">
        <v>39.9903571428571</v>
      </c>
      <c r="CX125">
        <v>0</v>
      </c>
      <c r="CY125">
        <v>1656170397</v>
      </c>
      <c r="CZ125">
        <v>0</v>
      </c>
      <c r="DA125">
        <v>0</v>
      </c>
      <c r="DB125" t="s">
        <v>356</v>
      </c>
      <c r="DC125">
        <v>1656081796.0999999</v>
      </c>
      <c r="DD125">
        <v>1656081786.5999999</v>
      </c>
      <c r="DE125">
        <v>0</v>
      </c>
      <c r="DF125">
        <v>0.44700000000000001</v>
      </c>
      <c r="DG125">
        <v>1.2E-2</v>
      </c>
      <c r="DH125">
        <v>1.8160000000000001</v>
      </c>
      <c r="DI125">
        <v>-9.0999999999999998E-2</v>
      </c>
      <c r="DJ125">
        <v>420</v>
      </c>
      <c r="DK125">
        <v>13</v>
      </c>
      <c r="DL125">
        <v>0.64</v>
      </c>
      <c r="DM125">
        <v>0.22</v>
      </c>
      <c r="DN125">
        <v>-42.890562500000001</v>
      </c>
      <c r="DO125">
        <v>-1.2071335834894099</v>
      </c>
      <c r="DP125">
        <v>0.44200376564430999</v>
      </c>
      <c r="DQ125">
        <v>0</v>
      </c>
      <c r="DR125">
        <v>0.927180275</v>
      </c>
      <c r="DS125">
        <v>-0.17997634896810499</v>
      </c>
      <c r="DT125">
        <v>2.2682212566224099E-2</v>
      </c>
      <c r="DU125">
        <v>0</v>
      </c>
      <c r="DV125">
        <v>0</v>
      </c>
      <c r="DW125">
        <v>2</v>
      </c>
      <c r="DX125" t="s">
        <v>357</v>
      </c>
      <c r="DY125">
        <v>2.8984999999999999</v>
      </c>
      <c r="DZ125">
        <v>2.71644</v>
      </c>
      <c r="EA125">
        <v>0.20430100000000001</v>
      </c>
      <c r="EB125">
        <v>0.20680100000000001</v>
      </c>
      <c r="EC125">
        <v>7.9061099999999995E-2</v>
      </c>
      <c r="ED125">
        <v>7.6114699999999993E-2</v>
      </c>
      <c r="EE125">
        <v>22898.9</v>
      </c>
      <c r="EF125">
        <v>19621.2</v>
      </c>
      <c r="EG125">
        <v>25742.6</v>
      </c>
      <c r="EH125">
        <v>24070.6</v>
      </c>
      <c r="EI125">
        <v>40403.5</v>
      </c>
      <c r="EJ125">
        <v>36780</v>
      </c>
      <c r="EK125">
        <v>46453.8</v>
      </c>
      <c r="EL125">
        <v>42892.4</v>
      </c>
      <c r="EM125">
        <v>1.8147500000000001</v>
      </c>
      <c r="EN125">
        <v>2.2902999999999998</v>
      </c>
      <c r="EO125">
        <v>0.14393800000000001</v>
      </c>
      <c r="EP125">
        <v>0</v>
      </c>
      <c r="EQ125">
        <v>22.538900000000002</v>
      </c>
      <c r="ER125">
        <v>999.9</v>
      </c>
      <c r="ES125">
        <v>53.155999999999999</v>
      </c>
      <c r="ET125">
        <v>26.867999999999999</v>
      </c>
      <c r="EU125">
        <v>24.734400000000001</v>
      </c>
      <c r="EV125">
        <v>52.145499999999998</v>
      </c>
      <c r="EW125">
        <v>35.849400000000003</v>
      </c>
      <c r="EX125">
        <v>2</v>
      </c>
      <c r="EY125">
        <v>-0.33033000000000001</v>
      </c>
      <c r="EZ125">
        <v>-0.13211100000000001</v>
      </c>
      <c r="FA125">
        <v>20.2468</v>
      </c>
      <c r="FB125">
        <v>5.2339099999999998</v>
      </c>
      <c r="FC125">
        <v>11.986000000000001</v>
      </c>
      <c r="FD125">
        <v>4.9571500000000004</v>
      </c>
      <c r="FE125">
        <v>3.3039499999999999</v>
      </c>
      <c r="FF125">
        <v>9999</v>
      </c>
      <c r="FG125">
        <v>311</v>
      </c>
      <c r="FH125">
        <v>3699.7</v>
      </c>
      <c r="FI125">
        <v>9999</v>
      </c>
      <c r="FJ125">
        <v>1.86829</v>
      </c>
      <c r="FK125">
        <v>1.8640099999999999</v>
      </c>
      <c r="FL125">
        <v>1.8715999999999999</v>
      </c>
      <c r="FM125">
        <v>1.86249</v>
      </c>
      <c r="FN125">
        <v>1.86188</v>
      </c>
      <c r="FO125">
        <v>1.86829</v>
      </c>
      <c r="FP125">
        <v>1.85843</v>
      </c>
      <c r="FQ125">
        <v>1.86487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4.21</v>
      </c>
      <c r="GF125">
        <v>5.1499999999999997E-2</v>
      </c>
      <c r="GG125">
        <v>0.39499089592780401</v>
      </c>
      <c r="GH125">
        <v>3.1153520846250202E-3</v>
      </c>
      <c r="GI125">
        <v>-2.1644517400314199E-6</v>
      </c>
      <c r="GJ125">
        <v>9.0383515404126001E-10</v>
      </c>
      <c r="GK125">
        <v>5.1554237621799399E-2</v>
      </c>
      <c r="GL125">
        <v>0</v>
      </c>
      <c r="GM125">
        <v>0</v>
      </c>
      <c r="GN125">
        <v>0</v>
      </c>
      <c r="GO125">
        <v>18</v>
      </c>
      <c r="GP125">
        <v>2154</v>
      </c>
      <c r="GQ125">
        <v>2</v>
      </c>
      <c r="GR125">
        <v>17</v>
      </c>
      <c r="GS125">
        <v>1476.7</v>
      </c>
      <c r="GT125">
        <v>1476.9</v>
      </c>
      <c r="GU125">
        <v>4.1320800000000002</v>
      </c>
      <c r="GV125">
        <v>2.2656200000000002</v>
      </c>
      <c r="GW125">
        <v>1.9982899999999999</v>
      </c>
      <c r="GX125">
        <v>2.6977500000000001</v>
      </c>
      <c r="GY125">
        <v>2.0935100000000002</v>
      </c>
      <c r="GZ125">
        <v>2.3144499999999999</v>
      </c>
      <c r="HA125">
        <v>35.661299999999997</v>
      </c>
      <c r="HB125">
        <v>15.874499999999999</v>
      </c>
      <c r="HC125">
        <v>18</v>
      </c>
      <c r="HD125">
        <v>408.39499999999998</v>
      </c>
      <c r="HE125">
        <v>729.10199999999998</v>
      </c>
      <c r="HF125">
        <v>23.0014</v>
      </c>
      <c r="HG125">
        <v>23.154299999999999</v>
      </c>
      <c r="HH125">
        <v>30.000599999999999</v>
      </c>
      <c r="HI125">
        <v>22.887699999999999</v>
      </c>
      <c r="HJ125">
        <v>22.878399999999999</v>
      </c>
      <c r="HK125">
        <v>82.696899999999999</v>
      </c>
      <c r="HL125">
        <v>34.101900000000001</v>
      </c>
      <c r="HM125">
        <v>80.534300000000002</v>
      </c>
      <c r="HN125">
        <v>23</v>
      </c>
      <c r="HO125">
        <v>1856.8</v>
      </c>
      <c r="HP125">
        <v>19.5318</v>
      </c>
      <c r="HQ125">
        <v>98.380799999999994</v>
      </c>
      <c r="HR125">
        <v>100.88200000000001</v>
      </c>
    </row>
    <row r="126" spans="1:226" x14ac:dyDescent="0.2">
      <c r="A126">
        <v>110</v>
      </c>
      <c r="B126">
        <v>1656170403.0999999</v>
      </c>
      <c r="C126">
        <v>606.59999990463302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1656170395.58148</v>
      </c>
      <c r="J126">
        <f t="shared" si="34"/>
        <v>1.8133426300372649E-3</v>
      </c>
      <c r="K126">
        <f t="shared" si="35"/>
        <v>1.8133426300372648</v>
      </c>
      <c r="L126">
        <f t="shared" si="36"/>
        <v>34.954853318391514</v>
      </c>
      <c r="M126">
        <f t="shared" si="37"/>
        <v>1782.9222222222199</v>
      </c>
      <c r="N126">
        <f t="shared" si="38"/>
        <v>1072.9818830261468</v>
      </c>
      <c r="O126">
        <f t="shared" si="39"/>
        <v>82.006132433785623</v>
      </c>
      <c r="P126">
        <f t="shared" si="40"/>
        <v>136.26563336030887</v>
      </c>
      <c r="Q126">
        <f t="shared" si="41"/>
        <v>8.5664637100470509E-2</v>
      </c>
      <c r="R126">
        <f t="shared" si="42"/>
        <v>3.2779967159558239</v>
      </c>
      <c r="S126">
        <f t="shared" si="43"/>
        <v>8.4440104353828663E-2</v>
      </c>
      <c r="T126">
        <f t="shared" si="44"/>
        <v>5.2883626378490797E-2</v>
      </c>
      <c r="U126">
        <f t="shared" si="45"/>
        <v>321.51636677777844</v>
      </c>
      <c r="V126">
        <f t="shared" si="46"/>
        <v>26.073645198747556</v>
      </c>
      <c r="W126">
        <f t="shared" si="47"/>
        <v>24.852748148148098</v>
      </c>
      <c r="X126">
        <f t="shared" si="48"/>
        <v>3.151869976931585</v>
      </c>
      <c r="Y126">
        <f t="shared" si="49"/>
        <v>49.719420061954516</v>
      </c>
      <c r="Z126">
        <f t="shared" si="50"/>
        <v>1.5611872167047363</v>
      </c>
      <c r="AA126">
        <f t="shared" si="51"/>
        <v>3.1399948244757634</v>
      </c>
      <c r="AB126">
        <f t="shared" si="52"/>
        <v>1.5906827602268487</v>
      </c>
      <c r="AC126">
        <f t="shared" si="53"/>
        <v>-79.968409984643387</v>
      </c>
      <c r="AD126">
        <f t="shared" si="54"/>
        <v>-11.174152533345911</v>
      </c>
      <c r="AE126">
        <f t="shared" si="55"/>
        <v>-0.71975357367938597</v>
      </c>
      <c r="AF126">
        <f t="shared" si="56"/>
        <v>229.65405068610977</v>
      </c>
      <c r="AG126">
        <f t="shared" si="57"/>
        <v>78.766003269683864</v>
      </c>
      <c r="AH126">
        <f t="shared" si="58"/>
        <v>1.7949274884214963</v>
      </c>
      <c r="AI126">
        <f t="shared" si="59"/>
        <v>34.954853318391514</v>
      </c>
      <c r="AJ126">
        <v>1876.1908338615599</v>
      </c>
      <c r="AK126">
        <v>1844.01909090909</v>
      </c>
      <c r="AL126">
        <v>3.3082839504372101</v>
      </c>
      <c r="AM126">
        <v>66.878443452550002</v>
      </c>
      <c r="AN126">
        <f t="shared" si="60"/>
        <v>1.8133426300372648</v>
      </c>
      <c r="AO126">
        <v>19.524850407440599</v>
      </c>
      <c r="AP126">
        <v>20.4459181818182</v>
      </c>
      <c r="AQ126">
        <v>5.3205958706040299E-4</v>
      </c>
      <c r="AR126">
        <v>77.419328598237499</v>
      </c>
      <c r="AS126">
        <v>30</v>
      </c>
      <c r="AT126">
        <v>6</v>
      </c>
      <c r="AU126">
        <f t="shared" si="61"/>
        <v>1</v>
      </c>
      <c r="AV126">
        <f t="shared" si="62"/>
        <v>0</v>
      </c>
      <c r="AW126">
        <f t="shared" si="63"/>
        <v>40638.535165855945</v>
      </c>
      <c r="AX126">
        <f t="shared" si="64"/>
        <v>2000.0059259259299</v>
      </c>
      <c r="AY126">
        <f t="shared" si="65"/>
        <v>1681.2046777777812</v>
      </c>
      <c r="AZ126">
        <f t="shared" si="66"/>
        <v>0.84059984822267197</v>
      </c>
      <c r="BA126">
        <f t="shared" si="67"/>
        <v>0.16075770706975684</v>
      </c>
      <c r="BB126">
        <v>2.6</v>
      </c>
      <c r="BC126">
        <v>0.5</v>
      </c>
      <c r="BD126" t="s">
        <v>355</v>
      </c>
      <c r="BE126">
        <v>2</v>
      </c>
      <c r="BF126" t="b">
        <v>1</v>
      </c>
      <c r="BG126">
        <v>1656170395.58148</v>
      </c>
      <c r="BH126">
        <v>1782.9222222222199</v>
      </c>
      <c r="BI126">
        <v>1825.5422222222201</v>
      </c>
      <c r="BJ126">
        <v>20.426833333333299</v>
      </c>
      <c r="BK126">
        <v>19.512588888888899</v>
      </c>
      <c r="BL126">
        <v>1778.7466666666701</v>
      </c>
      <c r="BM126">
        <v>20.3752888888889</v>
      </c>
      <c r="BN126">
        <v>500.02855555555499</v>
      </c>
      <c r="BO126">
        <v>76.328155555555597</v>
      </c>
      <c r="BP126">
        <v>0.100098948148148</v>
      </c>
      <c r="BQ126">
        <v>24.789518518518499</v>
      </c>
      <c r="BR126">
        <v>24.852748148148098</v>
      </c>
      <c r="BS126">
        <v>999.9</v>
      </c>
      <c r="BT126">
        <v>0</v>
      </c>
      <c r="BU126">
        <v>0</v>
      </c>
      <c r="BV126">
        <v>9994.5574074074102</v>
      </c>
      <c r="BW126">
        <v>0</v>
      </c>
      <c r="BX126">
        <v>1412.14592592593</v>
      </c>
      <c r="BY126">
        <v>-42.620314814814797</v>
      </c>
      <c r="BZ126">
        <v>1820.1014814814801</v>
      </c>
      <c r="CA126">
        <v>1861.8729629629599</v>
      </c>
      <c r="CB126">
        <v>0.91424477777777802</v>
      </c>
      <c r="CC126">
        <v>1825.5422222222201</v>
      </c>
      <c r="CD126">
        <v>19.512588888888899</v>
      </c>
      <c r="CE126">
        <v>1.5591429629629601</v>
      </c>
      <c r="CF126">
        <v>1.4893585185185201</v>
      </c>
      <c r="CG126">
        <v>13.5608185185185</v>
      </c>
      <c r="CH126">
        <v>12.859362962963001</v>
      </c>
      <c r="CI126">
        <v>2000.0059259259299</v>
      </c>
      <c r="CJ126">
        <v>0.98000377777777803</v>
      </c>
      <c r="CK126">
        <v>1.9996237037036999E-2</v>
      </c>
      <c r="CL126">
        <v>0</v>
      </c>
      <c r="CM126">
        <v>2.5936703703703698</v>
      </c>
      <c r="CN126">
        <v>0</v>
      </c>
      <c r="CO126">
        <v>3704.0592592592602</v>
      </c>
      <c r="CP126">
        <v>16705.4851851852</v>
      </c>
      <c r="CQ126">
        <v>40.75</v>
      </c>
      <c r="CR126">
        <v>42.634185185185203</v>
      </c>
      <c r="CS126">
        <v>41.782148148148103</v>
      </c>
      <c r="CT126">
        <v>40.779851851851802</v>
      </c>
      <c r="CU126">
        <v>40.289037037036998</v>
      </c>
      <c r="CV126">
        <v>1960.0159259259301</v>
      </c>
      <c r="CW126">
        <v>39.99</v>
      </c>
      <c r="CX126">
        <v>0</v>
      </c>
      <c r="CY126">
        <v>1656170401.8</v>
      </c>
      <c r="CZ126">
        <v>0</v>
      </c>
      <c r="DA126">
        <v>0</v>
      </c>
      <c r="DB126" t="s">
        <v>356</v>
      </c>
      <c r="DC126">
        <v>1656081796.0999999</v>
      </c>
      <c r="DD126">
        <v>1656081786.5999999</v>
      </c>
      <c r="DE126">
        <v>0</v>
      </c>
      <c r="DF126">
        <v>0.44700000000000001</v>
      </c>
      <c r="DG126">
        <v>1.2E-2</v>
      </c>
      <c r="DH126">
        <v>1.8160000000000001</v>
      </c>
      <c r="DI126">
        <v>-9.0999999999999998E-2</v>
      </c>
      <c r="DJ126">
        <v>420</v>
      </c>
      <c r="DK126">
        <v>13</v>
      </c>
      <c r="DL126">
        <v>0.64</v>
      </c>
      <c r="DM126">
        <v>0.22</v>
      </c>
      <c r="DN126">
        <v>-42.772090243902397</v>
      </c>
      <c r="DO126">
        <v>2.9080327526131899</v>
      </c>
      <c r="DP126">
        <v>0.55629871375836204</v>
      </c>
      <c r="DQ126">
        <v>0</v>
      </c>
      <c r="DR126">
        <v>0.91598090243902397</v>
      </c>
      <c r="DS126">
        <v>-3.5470243902438997E-2</v>
      </c>
      <c r="DT126">
        <v>8.4573275338532504E-3</v>
      </c>
      <c r="DU126">
        <v>1</v>
      </c>
      <c r="DV126">
        <v>1</v>
      </c>
      <c r="DW126">
        <v>2</v>
      </c>
      <c r="DX126" t="s">
        <v>375</v>
      </c>
      <c r="DY126">
        <v>2.8982800000000002</v>
      </c>
      <c r="DZ126">
        <v>2.7159200000000001</v>
      </c>
      <c r="EA126">
        <v>0.205372</v>
      </c>
      <c r="EB126">
        <v>0.207869</v>
      </c>
      <c r="EC126">
        <v>7.9089400000000004E-2</v>
      </c>
      <c r="ED126">
        <v>7.6148300000000002E-2</v>
      </c>
      <c r="EE126">
        <v>22867.4</v>
      </c>
      <c r="EF126">
        <v>19594.400000000001</v>
      </c>
      <c r="EG126">
        <v>25741.8</v>
      </c>
      <c r="EH126">
        <v>24070.2</v>
      </c>
      <c r="EI126">
        <v>40401.300000000003</v>
      </c>
      <c r="EJ126">
        <v>36778.300000000003</v>
      </c>
      <c r="EK126">
        <v>46452.7</v>
      </c>
      <c r="EL126">
        <v>42892</v>
      </c>
      <c r="EM126">
        <v>1.81467</v>
      </c>
      <c r="EN126">
        <v>2.2901500000000001</v>
      </c>
      <c r="EO126">
        <v>0.143707</v>
      </c>
      <c r="EP126">
        <v>0</v>
      </c>
      <c r="EQ126">
        <v>22.542999999999999</v>
      </c>
      <c r="ER126">
        <v>999.9</v>
      </c>
      <c r="ES126">
        <v>53.155999999999999</v>
      </c>
      <c r="ET126">
        <v>26.888000000000002</v>
      </c>
      <c r="EU126">
        <v>24.763500000000001</v>
      </c>
      <c r="EV126">
        <v>52.125500000000002</v>
      </c>
      <c r="EW126">
        <v>35.921500000000002</v>
      </c>
      <c r="EX126">
        <v>2</v>
      </c>
      <c r="EY126">
        <v>-0.32988600000000001</v>
      </c>
      <c r="EZ126">
        <v>-0.12354</v>
      </c>
      <c r="FA126">
        <v>20.2469</v>
      </c>
      <c r="FB126">
        <v>5.2348100000000004</v>
      </c>
      <c r="FC126">
        <v>11.986000000000001</v>
      </c>
      <c r="FD126">
        <v>4.9572500000000002</v>
      </c>
      <c r="FE126">
        <v>3.3039999999999998</v>
      </c>
      <c r="FF126">
        <v>9999</v>
      </c>
      <c r="FG126">
        <v>311</v>
      </c>
      <c r="FH126">
        <v>3700</v>
      </c>
      <c r="FI126">
        <v>9999</v>
      </c>
      <c r="FJ126">
        <v>1.86829</v>
      </c>
      <c r="FK126">
        <v>1.8640099999999999</v>
      </c>
      <c r="FL126">
        <v>1.87161</v>
      </c>
      <c r="FM126">
        <v>1.8624799999999999</v>
      </c>
      <c r="FN126">
        <v>1.86188</v>
      </c>
      <c r="FO126">
        <v>1.86829</v>
      </c>
      <c r="FP126">
        <v>1.85839</v>
      </c>
      <c r="FQ126">
        <v>1.8648800000000001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4.2699999999999996</v>
      </c>
      <c r="GF126">
        <v>5.1499999999999997E-2</v>
      </c>
      <c r="GG126">
        <v>0.39499089592780401</v>
      </c>
      <c r="GH126">
        <v>3.1153520846250202E-3</v>
      </c>
      <c r="GI126">
        <v>-2.1644517400314199E-6</v>
      </c>
      <c r="GJ126">
        <v>9.0383515404126001E-10</v>
      </c>
      <c r="GK126">
        <v>5.1554237621799399E-2</v>
      </c>
      <c r="GL126">
        <v>0</v>
      </c>
      <c r="GM126">
        <v>0</v>
      </c>
      <c r="GN126">
        <v>0</v>
      </c>
      <c r="GO126">
        <v>18</v>
      </c>
      <c r="GP126">
        <v>2154</v>
      </c>
      <c r="GQ126">
        <v>2</v>
      </c>
      <c r="GR126">
        <v>17</v>
      </c>
      <c r="GS126">
        <v>1476.8</v>
      </c>
      <c r="GT126">
        <v>1476.9</v>
      </c>
      <c r="GU126">
        <v>4.1626000000000003</v>
      </c>
      <c r="GV126">
        <v>2.2302200000000001</v>
      </c>
      <c r="GW126">
        <v>1.9982899999999999</v>
      </c>
      <c r="GX126">
        <v>2.6977500000000001</v>
      </c>
      <c r="GY126">
        <v>2.0935100000000002</v>
      </c>
      <c r="GZ126">
        <v>2.3584000000000001</v>
      </c>
      <c r="HA126">
        <v>35.661299999999997</v>
      </c>
      <c r="HB126">
        <v>15.874499999999999</v>
      </c>
      <c r="HC126">
        <v>18</v>
      </c>
      <c r="HD126">
        <v>408.41</v>
      </c>
      <c r="HE126">
        <v>729.08199999999999</v>
      </c>
      <c r="HF126">
        <v>23.0016</v>
      </c>
      <c r="HG126">
        <v>23.162199999999999</v>
      </c>
      <c r="HH126">
        <v>30.000599999999999</v>
      </c>
      <c r="HI126">
        <v>22.895</v>
      </c>
      <c r="HJ126">
        <v>22.886199999999999</v>
      </c>
      <c r="HK126">
        <v>83.270499999999998</v>
      </c>
      <c r="HL126">
        <v>34.101900000000001</v>
      </c>
      <c r="HM126">
        <v>80.534300000000002</v>
      </c>
      <c r="HN126">
        <v>23</v>
      </c>
      <c r="HO126">
        <v>1870.22</v>
      </c>
      <c r="HP126">
        <v>19.543700000000001</v>
      </c>
      <c r="HQ126">
        <v>98.378299999999996</v>
      </c>
      <c r="HR126">
        <v>100.88</v>
      </c>
    </row>
    <row r="127" spans="1:226" x14ac:dyDescent="0.2">
      <c r="A127">
        <v>111</v>
      </c>
      <c r="B127">
        <v>1656170408.0999999</v>
      </c>
      <c r="C127">
        <v>611.59999990463302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1656170400.2964301</v>
      </c>
      <c r="J127">
        <f t="shared" si="34"/>
        <v>1.7820883227140831E-3</v>
      </c>
      <c r="K127">
        <f t="shared" si="35"/>
        <v>1.7820883227140831</v>
      </c>
      <c r="L127">
        <f t="shared" si="36"/>
        <v>34.749963498288473</v>
      </c>
      <c r="M127">
        <f t="shared" si="37"/>
        <v>1798.6642857142899</v>
      </c>
      <c r="N127">
        <f t="shared" si="38"/>
        <v>1079.2074954656337</v>
      </c>
      <c r="O127">
        <f t="shared" si="39"/>
        <v>82.481798673297931</v>
      </c>
      <c r="P127">
        <f t="shared" si="40"/>
        <v>137.46852770988895</v>
      </c>
      <c r="Q127">
        <f t="shared" si="41"/>
        <v>8.399399786838567E-2</v>
      </c>
      <c r="R127">
        <f t="shared" si="42"/>
        <v>3.2771013615906694</v>
      </c>
      <c r="S127">
        <f t="shared" si="43"/>
        <v>8.2816090405456441E-2</v>
      </c>
      <c r="T127">
        <f t="shared" si="44"/>
        <v>5.1864510630508592E-2</v>
      </c>
      <c r="U127">
        <f t="shared" si="45"/>
        <v>321.51695999999953</v>
      </c>
      <c r="V127">
        <f t="shared" si="46"/>
        <v>26.08058577748502</v>
      </c>
      <c r="W127">
        <f t="shared" si="47"/>
        <v>24.8740214285714</v>
      </c>
      <c r="X127">
        <f t="shared" si="48"/>
        <v>3.1558741246687498</v>
      </c>
      <c r="Y127">
        <f t="shared" si="49"/>
        <v>49.747683077694717</v>
      </c>
      <c r="Z127">
        <f t="shared" si="50"/>
        <v>1.5620073207868805</v>
      </c>
      <c r="AA127">
        <f t="shared" si="51"/>
        <v>3.139859434955746</v>
      </c>
      <c r="AB127">
        <f t="shared" si="52"/>
        <v>1.5938668038818693</v>
      </c>
      <c r="AC127">
        <f t="shared" si="53"/>
        <v>-78.590095031691064</v>
      </c>
      <c r="AD127">
        <f t="shared" si="54"/>
        <v>-15.057134426453057</v>
      </c>
      <c r="AE127">
        <f t="shared" si="55"/>
        <v>-0.97023102501896208</v>
      </c>
      <c r="AF127">
        <f t="shared" si="56"/>
        <v>226.89949951683644</v>
      </c>
      <c r="AG127">
        <f t="shared" si="57"/>
        <v>78.633054637497779</v>
      </c>
      <c r="AH127">
        <f t="shared" si="58"/>
        <v>1.7890749967200925</v>
      </c>
      <c r="AI127">
        <f t="shared" si="59"/>
        <v>34.749963498288473</v>
      </c>
      <c r="AJ127">
        <v>1893.35877622732</v>
      </c>
      <c r="AK127">
        <v>1860.9241818181799</v>
      </c>
      <c r="AL127">
        <v>3.3981099850309602</v>
      </c>
      <c r="AM127">
        <v>66.878443452550002</v>
      </c>
      <c r="AN127">
        <f t="shared" si="60"/>
        <v>1.7820883227140831</v>
      </c>
      <c r="AO127">
        <v>19.5366481907901</v>
      </c>
      <c r="AP127">
        <v>20.444665454545401</v>
      </c>
      <c r="AQ127">
        <v>-6.2962024262388103E-5</v>
      </c>
      <c r="AR127">
        <v>77.419328598237499</v>
      </c>
      <c r="AS127">
        <v>30</v>
      </c>
      <c r="AT127">
        <v>6</v>
      </c>
      <c r="AU127">
        <f t="shared" si="61"/>
        <v>1</v>
      </c>
      <c r="AV127">
        <f t="shared" si="62"/>
        <v>0</v>
      </c>
      <c r="AW127">
        <f t="shared" si="63"/>
        <v>40623.79526693865</v>
      </c>
      <c r="AX127">
        <f t="shared" si="64"/>
        <v>2000.0096428571401</v>
      </c>
      <c r="AY127">
        <f t="shared" si="65"/>
        <v>1681.2077999999974</v>
      </c>
      <c r="AZ127">
        <f t="shared" si="66"/>
        <v>0.84059984710787994</v>
      </c>
      <c r="BA127">
        <f t="shared" si="67"/>
        <v>0.16075770491820843</v>
      </c>
      <c r="BB127">
        <v>2.6</v>
      </c>
      <c r="BC127">
        <v>0.5</v>
      </c>
      <c r="BD127" t="s">
        <v>355</v>
      </c>
      <c r="BE127">
        <v>2</v>
      </c>
      <c r="BF127" t="b">
        <v>1</v>
      </c>
      <c r="BG127">
        <v>1656170400.2964301</v>
      </c>
      <c r="BH127">
        <v>1798.6642857142899</v>
      </c>
      <c r="BI127">
        <v>1841.22571428571</v>
      </c>
      <c r="BJ127">
        <v>20.4376</v>
      </c>
      <c r="BK127">
        <v>19.526317857142899</v>
      </c>
      <c r="BL127">
        <v>1794.425</v>
      </c>
      <c r="BM127">
        <v>20.386053571428601</v>
      </c>
      <c r="BN127">
        <v>500.01282142857099</v>
      </c>
      <c r="BO127">
        <v>76.328114285714307</v>
      </c>
      <c r="BP127">
        <v>0.100004514285714</v>
      </c>
      <c r="BQ127">
        <v>24.788796428571398</v>
      </c>
      <c r="BR127">
        <v>24.8740214285714</v>
      </c>
      <c r="BS127">
        <v>999.9</v>
      </c>
      <c r="BT127">
        <v>0</v>
      </c>
      <c r="BU127">
        <v>0</v>
      </c>
      <c r="BV127">
        <v>9990.7589285714294</v>
      </c>
      <c r="BW127">
        <v>0</v>
      </c>
      <c r="BX127">
        <v>1412.7721428571399</v>
      </c>
      <c r="BY127">
        <v>-42.562628571428597</v>
      </c>
      <c r="BZ127">
        <v>1836.19214285714</v>
      </c>
      <c r="CA127">
        <v>1877.89571428571</v>
      </c>
      <c r="CB127">
        <v>0.91128103571428598</v>
      </c>
      <c r="CC127">
        <v>1841.22571428571</v>
      </c>
      <c r="CD127">
        <v>19.526317857142899</v>
      </c>
      <c r="CE127">
        <v>1.55996392857143</v>
      </c>
      <c r="CF127">
        <v>1.4904057142857099</v>
      </c>
      <c r="CG127">
        <v>13.568899999999999</v>
      </c>
      <c r="CH127">
        <v>12.870107142857099</v>
      </c>
      <c r="CI127">
        <v>2000.0096428571401</v>
      </c>
      <c r="CJ127">
        <v>0.98000378571428604</v>
      </c>
      <c r="CK127">
        <v>1.99962285714286E-2</v>
      </c>
      <c r="CL127">
        <v>0</v>
      </c>
      <c r="CM127">
        <v>2.59278214285714</v>
      </c>
      <c r="CN127">
        <v>0</v>
      </c>
      <c r="CO127">
        <v>3710.5050000000001</v>
      </c>
      <c r="CP127">
        <v>16705.507142857099</v>
      </c>
      <c r="CQ127">
        <v>40.75</v>
      </c>
      <c r="CR127">
        <v>42.651571428571401</v>
      </c>
      <c r="CS127">
        <v>41.800928571428599</v>
      </c>
      <c r="CT127">
        <v>40.798714285714297</v>
      </c>
      <c r="CU127">
        <v>40.3075714285714</v>
      </c>
      <c r="CV127">
        <v>1960.0196428571401</v>
      </c>
      <c r="CW127">
        <v>39.99</v>
      </c>
      <c r="CX127">
        <v>0</v>
      </c>
      <c r="CY127">
        <v>1656170407.2</v>
      </c>
      <c r="CZ127">
        <v>0</v>
      </c>
      <c r="DA127">
        <v>0</v>
      </c>
      <c r="DB127" t="s">
        <v>356</v>
      </c>
      <c r="DC127">
        <v>1656081796.0999999</v>
      </c>
      <c r="DD127">
        <v>1656081786.5999999</v>
      </c>
      <c r="DE127">
        <v>0</v>
      </c>
      <c r="DF127">
        <v>0.44700000000000001</v>
      </c>
      <c r="DG127">
        <v>1.2E-2</v>
      </c>
      <c r="DH127">
        <v>1.8160000000000001</v>
      </c>
      <c r="DI127">
        <v>-9.0999999999999998E-2</v>
      </c>
      <c r="DJ127">
        <v>420</v>
      </c>
      <c r="DK127">
        <v>13</v>
      </c>
      <c r="DL127">
        <v>0.64</v>
      </c>
      <c r="DM127">
        <v>0.22</v>
      </c>
      <c r="DN127">
        <v>-42.574692682926802</v>
      </c>
      <c r="DO127">
        <v>1.3819233449477399</v>
      </c>
      <c r="DP127">
        <v>0.48365292251640002</v>
      </c>
      <c r="DQ127">
        <v>0</v>
      </c>
      <c r="DR127">
        <v>0.91227058536585404</v>
      </c>
      <c r="DS127">
        <v>-2.86118466898935E-2</v>
      </c>
      <c r="DT127">
        <v>3.9924180091500802E-3</v>
      </c>
      <c r="DU127">
        <v>1</v>
      </c>
      <c r="DV127">
        <v>1</v>
      </c>
      <c r="DW127">
        <v>2</v>
      </c>
      <c r="DX127" t="s">
        <v>375</v>
      </c>
      <c r="DY127">
        <v>2.8984800000000002</v>
      </c>
      <c r="DZ127">
        <v>2.71658</v>
      </c>
      <c r="EA127">
        <v>0.206457</v>
      </c>
      <c r="EB127">
        <v>0.20893900000000001</v>
      </c>
      <c r="EC127">
        <v>7.9082299999999994E-2</v>
      </c>
      <c r="ED127">
        <v>7.6180700000000004E-2</v>
      </c>
      <c r="EE127">
        <v>22836.3</v>
      </c>
      <c r="EF127">
        <v>19567.8</v>
      </c>
      <c r="EG127">
        <v>25741.9</v>
      </c>
      <c r="EH127">
        <v>24069.9</v>
      </c>
      <c r="EI127">
        <v>40401.300000000003</v>
      </c>
      <c r="EJ127">
        <v>36776.699999999997</v>
      </c>
      <c r="EK127">
        <v>46452.3</v>
      </c>
      <c r="EL127">
        <v>42891.6</v>
      </c>
      <c r="EM127">
        <v>1.81473</v>
      </c>
      <c r="EN127">
        <v>2.28972</v>
      </c>
      <c r="EO127">
        <v>0.14393800000000001</v>
      </c>
      <c r="EP127">
        <v>0</v>
      </c>
      <c r="EQ127">
        <v>22.541799999999999</v>
      </c>
      <c r="ER127">
        <v>999.9</v>
      </c>
      <c r="ES127">
        <v>53.131</v>
      </c>
      <c r="ET127">
        <v>26.898</v>
      </c>
      <c r="EU127">
        <v>24.7651</v>
      </c>
      <c r="EV127">
        <v>52.555500000000002</v>
      </c>
      <c r="EW127">
        <v>35.873399999999997</v>
      </c>
      <c r="EX127">
        <v>2</v>
      </c>
      <c r="EY127">
        <v>-0.32911099999999999</v>
      </c>
      <c r="EZ127">
        <v>-0.117879</v>
      </c>
      <c r="FA127">
        <v>20.2469</v>
      </c>
      <c r="FB127">
        <v>5.2346599999999999</v>
      </c>
      <c r="FC127">
        <v>11.986000000000001</v>
      </c>
      <c r="FD127">
        <v>4.9573</v>
      </c>
      <c r="FE127">
        <v>3.3039999999999998</v>
      </c>
      <c r="FF127">
        <v>9999</v>
      </c>
      <c r="FG127">
        <v>311</v>
      </c>
      <c r="FH127">
        <v>3700</v>
      </c>
      <c r="FI127">
        <v>9999</v>
      </c>
      <c r="FJ127">
        <v>1.86829</v>
      </c>
      <c r="FK127">
        <v>1.8640099999999999</v>
      </c>
      <c r="FL127">
        <v>1.8716200000000001</v>
      </c>
      <c r="FM127">
        <v>1.8624799999999999</v>
      </c>
      <c r="FN127">
        <v>1.86188</v>
      </c>
      <c r="FO127">
        <v>1.86829</v>
      </c>
      <c r="FP127">
        <v>1.8584099999999999</v>
      </c>
      <c r="FQ127">
        <v>1.8648400000000001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4.3499999999999996</v>
      </c>
      <c r="GF127">
        <v>5.1499999999999997E-2</v>
      </c>
      <c r="GG127">
        <v>0.39499089592780401</v>
      </c>
      <c r="GH127">
        <v>3.1153520846250202E-3</v>
      </c>
      <c r="GI127">
        <v>-2.1644517400314199E-6</v>
      </c>
      <c r="GJ127">
        <v>9.0383515404126001E-10</v>
      </c>
      <c r="GK127">
        <v>5.1554237621799399E-2</v>
      </c>
      <c r="GL127">
        <v>0</v>
      </c>
      <c r="GM127">
        <v>0</v>
      </c>
      <c r="GN127">
        <v>0</v>
      </c>
      <c r="GO127">
        <v>18</v>
      </c>
      <c r="GP127">
        <v>2154</v>
      </c>
      <c r="GQ127">
        <v>2</v>
      </c>
      <c r="GR127">
        <v>17</v>
      </c>
      <c r="GS127">
        <v>1476.9</v>
      </c>
      <c r="GT127">
        <v>1477</v>
      </c>
      <c r="GU127">
        <v>4.1870099999999999</v>
      </c>
      <c r="GV127">
        <v>2.2558600000000002</v>
      </c>
      <c r="GW127">
        <v>1.9982899999999999</v>
      </c>
      <c r="GX127">
        <v>2.6977500000000001</v>
      </c>
      <c r="GY127">
        <v>2.0935100000000002</v>
      </c>
      <c r="GZ127">
        <v>2.4487299999999999</v>
      </c>
      <c r="HA127">
        <v>35.6845</v>
      </c>
      <c r="HB127">
        <v>15.8832</v>
      </c>
      <c r="HC127">
        <v>18</v>
      </c>
      <c r="HD127">
        <v>408.49200000000002</v>
      </c>
      <c r="HE127">
        <v>728.81299999999999</v>
      </c>
      <c r="HF127">
        <v>23.001300000000001</v>
      </c>
      <c r="HG127">
        <v>23.170400000000001</v>
      </c>
      <c r="HH127">
        <v>30.000699999999998</v>
      </c>
      <c r="HI127">
        <v>22.9025</v>
      </c>
      <c r="HJ127">
        <v>22.893699999999999</v>
      </c>
      <c r="HK127">
        <v>83.774199999999993</v>
      </c>
      <c r="HL127">
        <v>34.101900000000001</v>
      </c>
      <c r="HM127">
        <v>80.534300000000002</v>
      </c>
      <c r="HN127">
        <v>23</v>
      </c>
      <c r="HO127">
        <v>1890.33</v>
      </c>
      <c r="HP127">
        <v>19.557200000000002</v>
      </c>
      <c r="HQ127">
        <v>98.377799999999993</v>
      </c>
      <c r="HR127">
        <v>100.879</v>
      </c>
    </row>
    <row r="128" spans="1:226" x14ac:dyDescent="0.2">
      <c r="A128">
        <v>112</v>
      </c>
      <c r="B128">
        <v>1656170413.0999999</v>
      </c>
      <c r="C128">
        <v>616.59999990463302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1656170405.5999999</v>
      </c>
      <c r="J128">
        <f t="shared" si="34"/>
        <v>1.7630956988137752E-3</v>
      </c>
      <c r="K128">
        <f t="shared" si="35"/>
        <v>1.7630956988137751</v>
      </c>
      <c r="L128">
        <f t="shared" si="36"/>
        <v>35.154580377987337</v>
      </c>
      <c r="M128">
        <f t="shared" si="37"/>
        <v>1816.32481481481</v>
      </c>
      <c r="N128">
        <f t="shared" si="38"/>
        <v>1078.0004592253908</v>
      </c>
      <c r="O128">
        <f t="shared" si="39"/>
        <v>82.389309061779443</v>
      </c>
      <c r="P128">
        <f t="shared" si="40"/>
        <v>138.81788754699261</v>
      </c>
      <c r="Q128">
        <f t="shared" si="41"/>
        <v>8.2691945397893263E-2</v>
      </c>
      <c r="R128">
        <f t="shared" si="42"/>
        <v>3.2757295614440811</v>
      </c>
      <c r="S128">
        <f t="shared" si="43"/>
        <v>8.1549535288679253E-2</v>
      </c>
      <c r="T128">
        <f t="shared" si="44"/>
        <v>5.1069785675294382E-2</v>
      </c>
      <c r="U128">
        <f t="shared" si="45"/>
        <v>321.51654411111156</v>
      </c>
      <c r="V128">
        <f t="shared" si="46"/>
        <v>26.081221095552209</v>
      </c>
      <c r="W128">
        <f t="shared" si="47"/>
        <v>24.915977777777801</v>
      </c>
      <c r="X128">
        <f t="shared" si="48"/>
        <v>3.1637843599910807</v>
      </c>
      <c r="Y128">
        <f t="shared" si="49"/>
        <v>49.776535713813466</v>
      </c>
      <c r="Z128">
        <f t="shared" si="50"/>
        <v>1.562509212241233</v>
      </c>
      <c r="AA128">
        <f t="shared" si="51"/>
        <v>3.1390477256689073</v>
      </c>
      <c r="AB128">
        <f t="shared" si="52"/>
        <v>1.6012751477498477</v>
      </c>
      <c r="AC128">
        <f t="shared" si="53"/>
        <v>-77.752520317687484</v>
      </c>
      <c r="AD128">
        <f t="shared" si="54"/>
        <v>-23.225011108129124</v>
      </c>
      <c r="AE128">
        <f t="shared" si="55"/>
        <v>-1.4974519811928131</v>
      </c>
      <c r="AF128">
        <f t="shared" si="56"/>
        <v>219.04156070410215</v>
      </c>
      <c r="AG128">
        <f t="shared" si="57"/>
        <v>78.324577100613141</v>
      </c>
      <c r="AH128">
        <f t="shared" si="58"/>
        <v>1.7736150236496508</v>
      </c>
      <c r="AI128">
        <f t="shared" si="59"/>
        <v>35.154580377987337</v>
      </c>
      <c r="AJ128">
        <v>1910.5940280642501</v>
      </c>
      <c r="AK128">
        <v>1877.96696969697</v>
      </c>
      <c r="AL128">
        <v>3.39261511958208</v>
      </c>
      <c r="AM128">
        <v>66.878443452550002</v>
      </c>
      <c r="AN128">
        <f t="shared" si="60"/>
        <v>1.7630956988137751</v>
      </c>
      <c r="AO128">
        <v>19.548916935279902</v>
      </c>
      <c r="AP128">
        <v>20.446961212121199</v>
      </c>
      <c r="AQ128">
        <v>-2.4635237265556799E-7</v>
      </c>
      <c r="AR128">
        <v>77.419328598237499</v>
      </c>
      <c r="AS128">
        <v>29</v>
      </c>
      <c r="AT128">
        <v>6</v>
      </c>
      <c r="AU128">
        <f t="shared" si="61"/>
        <v>1</v>
      </c>
      <c r="AV128">
        <f t="shared" si="62"/>
        <v>0</v>
      </c>
      <c r="AW128">
        <f t="shared" si="63"/>
        <v>40601.648042891742</v>
      </c>
      <c r="AX128">
        <f t="shared" si="64"/>
        <v>2000.0070370370399</v>
      </c>
      <c r="AY128">
        <f t="shared" si="65"/>
        <v>1681.2056111111135</v>
      </c>
      <c r="AZ128">
        <f t="shared" si="66"/>
        <v>0.8405998478894241</v>
      </c>
      <c r="BA128">
        <f t="shared" si="67"/>
        <v>0.16075770642658849</v>
      </c>
      <c r="BB128">
        <v>2.6</v>
      </c>
      <c r="BC128">
        <v>0.5</v>
      </c>
      <c r="BD128" t="s">
        <v>355</v>
      </c>
      <c r="BE128">
        <v>2</v>
      </c>
      <c r="BF128" t="b">
        <v>1</v>
      </c>
      <c r="BG128">
        <v>1656170405.5999999</v>
      </c>
      <c r="BH128">
        <v>1816.32481481481</v>
      </c>
      <c r="BI128">
        <v>1858.7277777777799</v>
      </c>
      <c r="BJ128">
        <v>20.444225925925899</v>
      </c>
      <c r="BK128">
        <v>19.5408222222222</v>
      </c>
      <c r="BL128">
        <v>1812.01296296296</v>
      </c>
      <c r="BM128">
        <v>20.392666666666699</v>
      </c>
      <c r="BN128">
        <v>500.01151851851898</v>
      </c>
      <c r="BO128">
        <v>76.327903703703697</v>
      </c>
      <c r="BP128">
        <v>9.9994222222222207E-2</v>
      </c>
      <c r="BQ128">
        <v>24.784466666666699</v>
      </c>
      <c r="BR128">
        <v>24.915977777777801</v>
      </c>
      <c r="BS128">
        <v>999.9</v>
      </c>
      <c r="BT128">
        <v>0</v>
      </c>
      <c r="BU128">
        <v>0</v>
      </c>
      <c r="BV128">
        <v>9984.9592592592599</v>
      </c>
      <c r="BW128">
        <v>0</v>
      </c>
      <c r="BX128">
        <v>1413.1411111111099</v>
      </c>
      <c r="BY128">
        <v>-42.404411111111102</v>
      </c>
      <c r="BZ128">
        <v>1854.2329629629601</v>
      </c>
      <c r="CA128">
        <v>1895.77481481481</v>
      </c>
      <c r="CB128">
        <v>0.903402185185185</v>
      </c>
      <c r="CC128">
        <v>1858.7277777777799</v>
      </c>
      <c r="CD128">
        <v>19.5408222222222</v>
      </c>
      <c r="CE128">
        <v>1.56046444444444</v>
      </c>
      <c r="CF128">
        <v>1.49150925925926</v>
      </c>
      <c r="CG128">
        <v>13.573837037037</v>
      </c>
      <c r="CH128">
        <v>12.881411111111101</v>
      </c>
      <c r="CI128">
        <v>2000.0070370370399</v>
      </c>
      <c r="CJ128">
        <v>0.98000366666666705</v>
      </c>
      <c r="CK128">
        <v>1.9996355555555598E-2</v>
      </c>
      <c r="CL128">
        <v>0</v>
      </c>
      <c r="CM128">
        <v>2.6105407407407402</v>
      </c>
      <c r="CN128">
        <v>0</v>
      </c>
      <c r="CO128">
        <v>3718.16592592593</v>
      </c>
      <c r="CP128">
        <v>16705.4814814815</v>
      </c>
      <c r="CQ128">
        <v>40.752296296296301</v>
      </c>
      <c r="CR128">
        <v>42.673222222222201</v>
      </c>
      <c r="CS128">
        <v>41.811999999999998</v>
      </c>
      <c r="CT128">
        <v>40.811999999999998</v>
      </c>
      <c r="CU128">
        <v>40.311999999999998</v>
      </c>
      <c r="CV128">
        <v>1960.0170370370399</v>
      </c>
      <c r="CW128">
        <v>39.99</v>
      </c>
      <c r="CX128">
        <v>0</v>
      </c>
      <c r="CY128">
        <v>1656170412</v>
      </c>
      <c r="CZ128">
        <v>0</v>
      </c>
      <c r="DA128">
        <v>0</v>
      </c>
      <c r="DB128" t="s">
        <v>356</v>
      </c>
      <c r="DC128">
        <v>1656081796.0999999</v>
      </c>
      <c r="DD128">
        <v>1656081786.5999999</v>
      </c>
      <c r="DE128">
        <v>0</v>
      </c>
      <c r="DF128">
        <v>0.44700000000000001</v>
      </c>
      <c r="DG128">
        <v>1.2E-2</v>
      </c>
      <c r="DH128">
        <v>1.8160000000000001</v>
      </c>
      <c r="DI128">
        <v>-9.0999999999999998E-2</v>
      </c>
      <c r="DJ128">
        <v>420</v>
      </c>
      <c r="DK128">
        <v>13</v>
      </c>
      <c r="DL128">
        <v>0.64</v>
      </c>
      <c r="DM128">
        <v>0.22</v>
      </c>
      <c r="DN128">
        <v>-42.578780000000002</v>
      </c>
      <c r="DO128">
        <v>1.4888420262664399</v>
      </c>
      <c r="DP128">
        <v>0.43078914111198202</v>
      </c>
      <c r="DQ128">
        <v>0</v>
      </c>
      <c r="DR128">
        <v>0.9071167</v>
      </c>
      <c r="DS128">
        <v>-8.3958619136964896E-2</v>
      </c>
      <c r="DT128">
        <v>8.9960083792757807E-3</v>
      </c>
      <c r="DU128">
        <v>1</v>
      </c>
      <c r="DV128">
        <v>1</v>
      </c>
      <c r="DW128">
        <v>2</v>
      </c>
      <c r="DX128" t="s">
        <v>375</v>
      </c>
      <c r="DY128">
        <v>2.8980999999999999</v>
      </c>
      <c r="DZ128">
        <v>2.71658</v>
      </c>
      <c r="EA128">
        <v>0.20753199999999999</v>
      </c>
      <c r="EB128">
        <v>0.21001700000000001</v>
      </c>
      <c r="EC128">
        <v>7.9091700000000001E-2</v>
      </c>
      <c r="ED128">
        <v>7.6219800000000004E-2</v>
      </c>
      <c r="EE128">
        <v>22804.5</v>
      </c>
      <c r="EF128">
        <v>19541.099999999999</v>
      </c>
      <c r="EG128">
        <v>25740.9</v>
      </c>
      <c r="EH128">
        <v>24069.9</v>
      </c>
      <c r="EI128">
        <v>40399.9</v>
      </c>
      <c r="EJ128">
        <v>36775.1</v>
      </c>
      <c r="EK128">
        <v>46451.199999999997</v>
      </c>
      <c r="EL128">
        <v>42891.5</v>
      </c>
      <c r="EM128">
        <v>1.8151299999999999</v>
      </c>
      <c r="EN128">
        <v>2.2898000000000001</v>
      </c>
      <c r="EO128">
        <v>0.148091</v>
      </c>
      <c r="EP128">
        <v>0</v>
      </c>
      <c r="EQ128">
        <v>22.532399999999999</v>
      </c>
      <c r="ER128">
        <v>999.9</v>
      </c>
      <c r="ES128">
        <v>53.131</v>
      </c>
      <c r="ET128">
        <v>26.928999999999998</v>
      </c>
      <c r="EU128">
        <v>24.812100000000001</v>
      </c>
      <c r="EV128">
        <v>52.805500000000002</v>
      </c>
      <c r="EW128">
        <v>35.833300000000001</v>
      </c>
      <c r="EX128">
        <v>2</v>
      </c>
      <c r="EY128">
        <v>-0.32865899999999998</v>
      </c>
      <c r="EZ128">
        <v>-0.112576</v>
      </c>
      <c r="FA128">
        <v>20.2468</v>
      </c>
      <c r="FB128">
        <v>5.2337600000000002</v>
      </c>
      <c r="FC128">
        <v>11.986000000000001</v>
      </c>
      <c r="FD128">
        <v>4.9573999999999998</v>
      </c>
      <c r="FE128">
        <v>3.3039299999999998</v>
      </c>
      <c r="FF128">
        <v>9999</v>
      </c>
      <c r="FG128">
        <v>311</v>
      </c>
      <c r="FH128">
        <v>3700.3</v>
      </c>
      <c r="FI128">
        <v>9999</v>
      </c>
      <c r="FJ128">
        <v>1.86829</v>
      </c>
      <c r="FK128">
        <v>1.8640099999999999</v>
      </c>
      <c r="FL128">
        <v>1.87161</v>
      </c>
      <c r="FM128">
        <v>1.8624799999999999</v>
      </c>
      <c r="FN128">
        <v>1.86188</v>
      </c>
      <c r="FO128">
        <v>1.86829</v>
      </c>
      <c r="FP128">
        <v>1.8584000000000001</v>
      </c>
      <c r="FQ128">
        <v>1.86483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4.42</v>
      </c>
      <c r="GF128">
        <v>5.16E-2</v>
      </c>
      <c r="GG128">
        <v>0.39499089592780401</v>
      </c>
      <c r="GH128">
        <v>3.1153520846250202E-3</v>
      </c>
      <c r="GI128">
        <v>-2.1644517400314199E-6</v>
      </c>
      <c r="GJ128">
        <v>9.0383515404126001E-10</v>
      </c>
      <c r="GK128">
        <v>5.1554237621799399E-2</v>
      </c>
      <c r="GL128">
        <v>0</v>
      </c>
      <c r="GM128">
        <v>0</v>
      </c>
      <c r="GN128">
        <v>0</v>
      </c>
      <c r="GO128">
        <v>18</v>
      </c>
      <c r="GP128">
        <v>2154</v>
      </c>
      <c r="GQ128">
        <v>2</v>
      </c>
      <c r="GR128">
        <v>17</v>
      </c>
      <c r="GS128">
        <v>1477</v>
      </c>
      <c r="GT128">
        <v>1477.1</v>
      </c>
      <c r="GU128">
        <v>4.21021</v>
      </c>
      <c r="GV128">
        <v>1.9775400000000001</v>
      </c>
      <c r="GW128">
        <v>1.9982899999999999</v>
      </c>
      <c r="GX128">
        <v>2.6977500000000001</v>
      </c>
      <c r="GY128">
        <v>2.0935100000000002</v>
      </c>
      <c r="GZ128">
        <v>2.3974600000000001</v>
      </c>
      <c r="HA128">
        <v>35.707799999999999</v>
      </c>
      <c r="HB128">
        <v>15.8832</v>
      </c>
      <c r="HC128">
        <v>18</v>
      </c>
      <c r="HD128">
        <v>408.75</v>
      </c>
      <c r="HE128">
        <v>728.96900000000005</v>
      </c>
      <c r="HF128">
        <v>23.001100000000001</v>
      </c>
      <c r="HG128">
        <v>23.177800000000001</v>
      </c>
      <c r="HH128">
        <v>30.000599999999999</v>
      </c>
      <c r="HI128">
        <v>22.9085</v>
      </c>
      <c r="HJ128">
        <v>22.899799999999999</v>
      </c>
      <c r="HK128">
        <v>84.345299999999995</v>
      </c>
      <c r="HL128">
        <v>34.101900000000001</v>
      </c>
      <c r="HM128">
        <v>80.534300000000002</v>
      </c>
      <c r="HN128">
        <v>23</v>
      </c>
      <c r="HO128">
        <v>1903.81</v>
      </c>
      <c r="HP128">
        <v>19.566400000000002</v>
      </c>
      <c r="HQ128">
        <v>98.375</v>
      </c>
      <c r="HR128">
        <v>100.879</v>
      </c>
    </row>
    <row r="129" spans="1:226" x14ac:dyDescent="0.2">
      <c r="A129">
        <v>113</v>
      </c>
      <c r="B129">
        <v>1656170418.0999999</v>
      </c>
      <c r="C129">
        <v>621.59999990463302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1656170410.31429</v>
      </c>
      <c r="J129">
        <f t="shared" si="34"/>
        <v>1.7376212334553501E-3</v>
      </c>
      <c r="K129">
        <f t="shared" si="35"/>
        <v>1.73762123345535</v>
      </c>
      <c r="L129">
        <f t="shared" si="36"/>
        <v>35.080494389667138</v>
      </c>
      <c r="M129">
        <f t="shared" si="37"/>
        <v>1831.94392857143</v>
      </c>
      <c r="N129">
        <f t="shared" si="38"/>
        <v>1083.967127206037</v>
      </c>
      <c r="O129">
        <f t="shared" si="39"/>
        <v>82.844823459573917</v>
      </c>
      <c r="P129">
        <f t="shared" si="40"/>
        <v>140.01076927630021</v>
      </c>
      <c r="Q129">
        <f t="shared" si="41"/>
        <v>8.1408700367558998E-2</v>
      </c>
      <c r="R129">
        <f t="shared" si="42"/>
        <v>3.2811724524584012</v>
      </c>
      <c r="S129">
        <f t="shared" si="43"/>
        <v>8.0303026012326223E-2</v>
      </c>
      <c r="T129">
        <f t="shared" si="44"/>
        <v>5.0287480579207844E-2</v>
      </c>
      <c r="U129">
        <f t="shared" si="45"/>
        <v>321.51621899999998</v>
      </c>
      <c r="V129">
        <f t="shared" si="46"/>
        <v>26.080798488907096</v>
      </c>
      <c r="W129">
        <f t="shared" si="47"/>
        <v>24.924035714285701</v>
      </c>
      <c r="X129">
        <f t="shared" si="48"/>
        <v>3.1653055439218285</v>
      </c>
      <c r="Y129">
        <f t="shared" si="49"/>
        <v>49.795562528012589</v>
      </c>
      <c r="Z129">
        <f t="shared" si="50"/>
        <v>1.562698591860711</v>
      </c>
      <c r="AA129">
        <f t="shared" si="51"/>
        <v>3.1382286142095732</v>
      </c>
      <c r="AB129">
        <f t="shared" si="52"/>
        <v>1.6026069520611175</v>
      </c>
      <c r="AC129">
        <f t="shared" si="53"/>
        <v>-76.629096395380941</v>
      </c>
      <c r="AD129">
        <f t="shared" si="54"/>
        <v>-25.462077945582298</v>
      </c>
      <c r="AE129">
        <f t="shared" si="55"/>
        <v>-1.6389959130043599</v>
      </c>
      <c r="AF129">
        <f t="shared" si="56"/>
        <v>217.78604874603238</v>
      </c>
      <c r="AG129">
        <f t="shared" si="57"/>
        <v>78.740085677426748</v>
      </c>
      <c r="AH129">
        <f t="shared" si="58"/>
        <v>1.7541548829681863</v>
      </c>
      <c r="AI129">
        <f t="shared" si="59"/>
        <v>35.080494389667138</v>
      </c>
      <c r="AJ129">
        <v>1927.71273224627</v>
      </c>
      <c r="AK129">
        <v>1895.02436363636</v>
      </c>
      <c r="AL129">
        <v>3.4166482254598201</v>
      </c>
      <c r="AM129">
        <v>66.878443452550002</v>
      </c>
      <c r="AN129">
        <f t="shared" si="60"/>
        <v>1.73762123345535</v>
      </c>
      <c r="AO129">
        <v>19.564070875757398</v>
      </c>
      <c r="AP129">
        <v>20.448780606060598</v>
      </c>
      <c r="AQ129">
        <v>8.1343396691944603E-5</v>
      </c>
      <c r="AR129">
        <v>77.419328598237499</v>
      </c>
      <c r="AS129">
        <v>29</v>
      </c>
      <c r="AT129">
        <v>6</v>
      </c>
      <c r="AU129">
        <f t="shared" si="61"/>
        <v>1</v>
      </c>
      <c r="AV129">
        <f t="shared" si="62"/>
        <v>0</v>
      </c>
      <c r="AW129">
        <f t="shared" si="63"/>
        <v>40692.435660796495</v>
      </c>
      <c r="AX129">
        <f t="shared" si="64"/>
        <v>2000.0050000000001</v>
      </c>
      <c r="AY129">
        <f t="shared" si="65"/>
        <v>1681.2039</v>
      </c>
      <c r="AZ129">
        <f t="shared" si="66"/>
        <v>0.84059984850037872</v>
      </c>
      <c r="BA129">
        <f t="shared" si="67"/>
        <v>0.16075770760573097</v>
      </c>
      <c r="BB129">
        <v>2.6</v>
      </c>
      <c r="BC129">
        <v>0.5</v>
      </c>
      <c r="BD129" t="s">
        <v>355</v>
      </c>
      <c r="BE129">
        <v>2</v>
      </c>
      <c r="BF129" t="b">
        <v>1</v>
      </c>
      <c r="BG129">
        <v>1656170410.31429</v>
      </c>
      <c r="BH129">
        <v>1831.94392857143</v>
      </c>
      <c r="BI129">
        <v>1874.5603571428601</v>
      </c>
      <c r="BJ129">
        <v>20.4468285714286</v>
      </c>
      <c r="BK129">
        <v>19.553307142857101</v>
      </c>
      <c r="BL129">
        <v>1827.5675000000001</v>
      </c>
      <c r="BM129">
        <v>20.395275000000002</v>
      </c>
      <c r="BN129">
        <v>499.99346428571403</v>
      </c>
      <c r="BO129">
        <v>76.327496428571393</v>
      </c>
      <c r="BP129">
        <v>9.9935160714285695E-2</v>
      </c>
      <c r="BQ129">
        <v>24.780096428571401</v>
      </c>
      <c r="BR129">
        <v>24.924035714285701</v>
      </c>
      <c r="BS129">
        <v>999.9</v>
      </c>
      <c r="BT129">
        <v>0</v>
      </c>
      <c r="BU129">
        <v>0</v>
      </c>
      <c r="BV129">
        <v>10008.1392857143</v>
      </c>
      <c r="BW129">
        <v>0</v>
      </c>
      <c r="BX129">
        <v>1413.5225</v>
      </c>
      <c r="BY129">
        <v>-42.617310714285701</v>
      </c>
      <c r="BZ129">
        <v>1870.18392857143</v>
      </c>
      <c r="CA129">
        <v>1911.9467857142899</v>
      </c>
      <c r="CB129">
        <v>0.89352596428571396</v>
      </c>
      <c r="CC129">
        <v>1874.5603571428601</v>
      </c>
      <c r="CD129">
        <v>19.553307142857101</v>
      </c>
      <c r="CE129">
        <v>1.5606553571428601</v>
      </c>
      <c r="CF129">
        <v>1.4924546428571399</v>
      </c>
      <c r="CG129">
        <v>13.5757142857143</v>
      </c>
      <c r="CH129">
        <v>12.891089285714299</v>
      </c>
      <c r="CI129">
        <v>2000.0050000000001</v>
      </c>
      <c r="CJ129">
        <v>0.98000357142857097</v>
      </c>
      <c r="CK129">
        <v>1.99964571428571E-2</v>
      </c>
      <c r="CL129">
        <v>0</v>
      </c>
      <c r="CM129">
        <v>2.5847571428571401</v>
      </c>
      <c r="CN129">
        <v>0</v>
      </c>
      <c r="CO129">
        <v>3720.7017857142901</v>
      </c>
      <c r="CP129">
        <v>16705.4714285714</v>
      </c>
      <c r="CQ129">
        <v>40.763285714285701</v>
      </c>
      <c r="CR129">
        <v>42.6825714285714</v>
      </c>
      <c r="CS129">
        <v>41.811999999999998</v>
      </c>
      <c r="CT129">
        <v>40.814250000000001</v>
      </c>
      <c r="CU129">
        <v>40.316499999999998</v>
      </c>
      <c r="CV129">
        <v>1960.0150000000001</v>
      </c>
      <c r="CW129">
        <v>39.99</v>
      </c>
      <c r="CX129">
        <v>0</v>
      </c>
      <c r="CY129">
        <v>1656170416.8</v>
      </c>
      <c r="CZ129">
        <v>0</v>
      </c>
      <c r="DA129">
        <v>0</v>
      </c>
      <c r="DB129" t="s">
        <v>356</v>
      </c>
      <c r="DC129">
        <v>1656081796.0999999</v>
      </c>
      <c r="DD129">
        <v>1656081786.5999999</v>
      </c>
      <c r="DE129">
        <v>0</v>
      </c>
      <c r="DF129">
        <v>0.44700000000000001</v>
      </c>
      <c r="DG129">
        <v>1.2E-2</v>
      </c>
      <c r="DH129">
        <v>1.8160000000000001</v>
      </c>
      <c r="DI129">
        <v>-9.0999999999999998E-2</v>
      </c>
      <c r="DJ129">
        <v>420</v>
      </c>
      <c r="DK129">
        <v>13</v>
      </c>
      <c r="DL129">
        <v>0.64</v>
      </c>
      <c r="DM129">
        <v>0.22</v>
      </c>
      <c r="DN129">
        <v>-42.478792682926802</v>
      </c>
      <c r="DO129">
        <v>-2.0898313588850099</v>
      </c>
      <c r="DP129">
        <v>0.27870775969160599</v>
      </c>
      <c r="DQ129">
        <v>0</v>
      </c>
      <c r="DR129">
        <v>0.90055646341463402</v>
      </c>
      <c r="DS129">
        <v>-0.118202675958187</v>
      </c>
      <c r="DT129">
        <v>1.2044040769340601E-2</v>
      </c>
      <c r="DU129">
        <v>0</v>
      </c>
      <c r="DV129">
        <v>0</v>
      </c>
      <c r="DW129">
        <v>2</v>
      </c>
      <c r="DX129" t="s">
        <v>357</v>
      </c>
      <c r="DY129">
        <v>2.8983300000000001</v>
      </c>
      <c r="DZ129">
        <v>2.7167599999999998</v>
      </c>
      <c r="EA129">
        <v>0.208616</v>
      </c>
      <c r="EB129">
        <v>0.21107799999999999</v>
      </c>
      <c r="EC129">
        <v>7.9091400000000006E-2</v>
      </c>
      <c r="ED129">
        <v>7.6257000000000005E-2</v>
      </c>
      <c r="EE129">
        <v>22772.6</v>
      </c>
      <c r="EF129">
        <v>19514.8</v>
      </c>
      <c r="EG129">
        <v>25740.1</v>
      </c>
      <c r="EH129">
        <v>24069.8</v>
      </c>
      <c r="EI129">
        <v>40398.9</v>
      </c>
      <c r="EJ129">
        <v>36773.4</v>
      </c>
      <c r="EK129">
        <v>46449.9</v>
      </c>
      <c r="EL129">
        <v>42891.3</v>
      </c>
      <c r="EM129">
        <v>1.81535</v>
      </c>
      <c r="EN129">
        <v>2.2895799999999999</v>
      </c>
      <c r="EO129">
        <v>0.14660100000000001</v>
      </c>
      <c r="EP129">
        <v>0</v>
      </c>
      <c r="EQ129">
        <v>22.519200000000001</v>
      </c>
      <c r="ER129">
        <v>999.9</v>
      </c>
      <c r="ES129">
        <v>53.106999999999999</v>
      </c>
      <c r="ET129">
        <v>26.939</v>
      </c>
      <c r="EU129">
        <v>24.815999999999999</v>
      </c>
      <c r="EV129">
        <v>52.365499999999997</v>
      </c>
      <c r="EW129">
        <v>35.721200000000003</v>
      </c>
      <c r="EX129">
        <v>2</v>
      </c>
      <c r="EY129">
        <v>-0.32822200000000001</v>
      </c>
      <c r="EZ129">
        <v>-0.11350200000000001</v>
      </c>
      <c r="FA129">
        <v>20.247</v>
      </c>
      <c r="FB129">
        <v>5.2349600000000001</v>
      </c>
      <c r="FC129">
        <v>11.986000000000001</v>
      </c>
      <c r="FD129">
        <v>4.9573499999999999</v>
      </c>
      <c r="FE129">
        <v>3.3039000000000001</v>
      </c>
      <c r="FF129">
        <v>9999</v>
      </c>
      <c r="FG129">
        <v>311</v>
      </c>
      <c r="FH129">
        <v>3700.3</v>
      </c>
      <c r="FI129">
        <v>9999</v>
      </c>
      <c r="FJ129">
        <v>1.86829</v>
      </c>
      <c r="FK129">
        <v>1.8640099999999999</v>
      </c>
      <c r="FL129">
        <v>1.87161</v>
      </c>
      <c r="FM129">
        <v>1.8624799999999999</v>
      </c>
      <c r="FN129">
        <v>1.86188</v>
      </c>
      <c r="FO129">
        <v>1.86829</v>
      </c>
      <c r="FP129">
        <v>1.8584000000000001</v>
      </c>
      <c r="FQ129">
        <v>1.8648400000000001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4.49</v>
      </c>
      <c r="GF129">
        <v>5.16E-2</v>
      </c>
      <c r="GG129">
        <v>0.39499089592780401</v>
      </c>
      <c r="GH129">
        <v>3.1153520846250202E-3</v>
      </c>
      <c r="GI129">
        <v>-2.1644517400314199E-6</v>
      </c>
      <c r="GJ129">
        <v>9.0383515404126001E-10</v>
      </c>
      <c r="GK129">
        <v>5.1554237621799399E-2</v>
      </c>
      <c r="GL129">
        <v>0</v>
      </c>
      <c r="GM129">
        <v>0</v>
      </c>
      <c r="GN129">
        <v>0</v>
      </c>
      <c r="GO129">
        <v>18</v>
      </c>
      <c r="GP129">
        <v>2154</v>
      </c>
      <c r="GQ129">
        <v>2</v>
      </c>
      <c r="GR129">
        <v>17</v>
      </c>
      <c r="GS129">
        <v>1477</v>
      </c>
      <c r="GT129">
        <v>1477.2</v>
      </c>
      <c r="GU129">
        <v>4.2419399999999996</v>
      </c>
      <c r="GV129">
        <v>2.16797</v>
      </c>
      <c r="GW129">
        <v>1.9982899999999999</v>
      </c>
      <c r="GX129">
        <v>2.6977500000000001</v>
      </c>
      <c r="GY129">
        <v>2.0935100000000002</v>
      </c>
      <c r="GZ129">
        <v>2.4597199999999999</v>
      </c>
      <c r="HA129">
        <v>35.731099999999998</v>
      </c>
      <c r="HB129">
        <v>15.874499999999999</v>
      </c>
      <c r="HC129">
        <v>18</v>
      </c>
      <c r="HD129">
        <v>408.91800000000001</v>
      </c>
      <c r="HE129">
        <v>728.86300000000006</v>
      </c>
      <c r="HF129">
        <v>23.0001</v>
      </c>
      <c r="HG129">
        <v>23.185600000000001</v>
      </c>
      <c r="HH129">
        <v>30.000599999999999</v>
      </c>
      <c r="HI129">
        <v>22.915099999999999</v>
      </c>
      <c r="HJ129">
        <v>22.906400000000001</v>
      </c>
      <c r="HK129">
        <v>84.851399999999998</v>
      </c>
      <c r="HL129">
        <v>34.101900000000001</v>
      </c>
      <c r="HM129">
        <v>80.534300000000002</v>
      </c>
      <c r="HN129">
        <v>23</v>
      </c>
      <c r="HO129">
        <v>1917.39</v>
      </c>
      <c r="HP129">
        <v>19.578299999999999</v>
      </c>
      <c r="HQ129">
        <v>98.372100000000003</v>
      </c>
      <c r="HR129">
        <v>100.879</v>
      </c>
    </row>
    <row r="130" spans="1:226" x14ac:dyDescent="0.2">
      <c r="A130">
        <v>114</v>
      </c>
      <c r="B130">
        <v>1656170423.0999999</v>
      </c>
      <c r="C130">
        <v>626.59999990463302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1656170415.5999999</v>
      </c>
      <c r="J130">
        <f t="shared" si="34"/>
        <v>1.6999527169260756E-3</v>
      </c>
      <c r="K130">
        <f t="shared" si="35"/>
        <v>1.6999527169260755</v>
      </c>
      <c r="L130">
        <f t="shared" si="36"/>
        <v>35.306631361690137</v>
      </c>
      <c r="M130">
        <f t="shared" si="37"/>
        <v>1849.6444444444401</v>
      </c>
      <c r="N130">
        <f t="shared" si="38"/>
        <v>1080.8146731133506</v>
      </c>
      <c r="O130">
        <f t="shared" si="39"/>
        <v>82.603035197708209</v>
      </c>
      <c r="P130">
        <f t="shared" si="40"/>
        <v>141.36211225517479</v>
      </c>
      <c r="Q130">
        <f t="shared" si="41"/>
        <v>7.9566410782141564E-2</v>
      </c>
      <c r="R130">
        <f t="shared" si="42"/>
        <v>3.2805515074278038</v>
      </c>
      <c r="S130">
        <f t="shared" si="43"/>
        <v>7.850966596385138E-2</v>
      </c>
      <c r="T130">
        <f t="shared" si="44"/>
        <v>4.916231621158125E-2</v>
      </c>
      <c r="U130">
        <f t="shared" si="45"/>
        <v>321.51467399999916</v>
      </c>
      <c r="V130">
        <f t="shared" si="46"/>
        <v>26.087426002053441</v>
      </c>
      <c r="W130">
        <f t="shared" si="47"/>
        <v>24.929377777777798</v>
      </c>
      <c r="X130">
        <f t="shared" si="48"/>
        <v>3.1663143753959977</v>
      </c>
      <c r="Y130">
        <f t="shared" si="49"/>
        <v>49.801622464088339</v>
      </c>
      <c r="Z130">
        <f t="shared" si="50"/>
        <v>1.562662696936753</v>
      </c>
      <c r="AA130">
        <f t="shared" si="51"/>
        <v>3.137774674035128</v>
      </c>
      <c r="AB130">
        <f t="shared" si="52"/>
        <v>1.6036516784592447</v>
      </c>
      <c r="AC130">
        <f t="shared" si="53"/>
        <v>-74.967914816439929</v>
      </c>
      <c r="AD130">
        <f t="shared" si="54"/>
        <v>-26.830482829227435</v>
      </c>
      <c r="AE130">
        <f t="shared" si="55"/>
        <v>-1.7274325541784432</v>
      </c>
      <c r="AF130">
        <f t="shared" si="56"/>
        <v>217.98884380015335</v>
      </c>
      <c r="AG130">
        <f t="shared" si="57"/>
        <v>78.590159763663522</v>
      </c>
      <c r="AH130">
        <f t="shared" si="58"/>
        <v>1.7246648881742721</v>
      </c>
      <c r="AI130">
        <f t="shared" si="59"/>
        <v>35.306631361690137</v>
      </c>
      <c r="AJ130">
        <v>1944.87753885144</v>
      </c>
      <c r="AK130">
        <v>1912.1607272727299</v>
      </c>
      <c r="AL130">
        <v>3.3947294329907098</v>
      </c>
      <c r="AM130">
        <v>66.878443452550002</v>
      </c>
      <c r="AN130">
        <f t="shared" si="60"/>
        <v>1.6999527169260755</v>
      </c>
      <c r="AO130">
        <v>19.5776947641438</v>
      </c>
      <c r="AP130">
        <v>20.4441187878788</v>
      </c>
      <c r="AQ130">
        <v>-1.14460862629876E-4</v>
      </c>
      <c r="AR130">
        <v>77.419328598237499</v>
      </c>
      <c r="AS130">
        <v>29</v>
      </c>
      <c r="AT130">
        <v>6</v>
      </c>
      <c r="AU130">
        <f t="shared" si="61"/>
        <v>1</v>
      </c>
      <c r="AV130">
        <f t="shared" si="62"/>
        <v>0</v>
      </c>
      <c r="AW130">
        <f t="shared" si="63"/>
        <v>40682.456964996294</v>
      </c>
      <c r="AX130">
        <f t="shared" si="64"/>
        <v>1999.9951851851799</v>
      </c>
      <c r="AY130">
        <f t="shared" si="65"/>
        <v>1681.1956666666624</v>
      </c>
      <c r="AZ130">
        <f t="shared" si="66"/>
        <v>0.84059985699965578</v>
      </c>
      <c r="BA130">
        <f t="shared" si="67"/>
        <v>0.16075772400933558</v>
      </c>
      <c r="BB130">
        <v>2.6</v>
      </c>
      <c r="BC130">
        <v>0.5</v>
      </c>
      <c r="BD130" t="s">
        <v>355</v>
      </c>
      <c r="BE130">
        <v>2</v>
      </c>
      <c r="BF130" t="b">
        <v>1</v>
      </c>
      <c r="BG130">
        <v>1656170415.5999999</v>
      </c>
      <c r="BH130">
        <v>1849.6444444444401</v>
      </c>
      <c r="BI130">
        <v>1892.16888888889</v>
      </c>
      <c r="BJ130">
        <v>20.446570370370399</v>
      </c>
      <c r="BK130">
        <v>19.5681074074074</v>
      </c>
      <c r="BL130">
        <v>1845.19148148148</v>
      </c>
      <c r="BM130">
        <v>20.395018518518501</v>
      </c>
      <c r="BN130">
        <v>500.01466666666698</v>
      </c>
      <c r="BO130">
        <v>76.326618518518501</v>
      </c>
      <c r="BP130">
        <v>0.10002265555555601</v>
      </c>
      <c r="BQ130">
        <v>24.777674074074099</v>
      </c>
      <c r="BR130">
        <v>24.929377777777798</v>
      </c>
      <c r="BS130">
        <v>999.9</v>
      </c>
      <c r="BT130">
        <v>0</v>
      </c>
      <c r="BU130">
        <v>0</v>
      </c>
      <c r="BV130">
        <v>10005.615185185199</v>
      </c>
      <c r="BW130">
        <v>0</v>
      </c>
      <c r="BX130">
        <v>1413.29666666667</v>
      </c>
      <c r="BY130">
        <v>-42.525199999999998</v>
      </c>
      <c r="BZ130">
        <v>1888.2522222222201</v>
      </c>
      <c r="CA130">
        <v>1929.93444444444</v>
      </c>
      <c r="CB130">
        <v>0.87846781481481495</v>
      </c>
      <c r="CC130">
        <v>1892.16888888889</v>
      </c>
      <c r="CD130">
        <v>19.5681074074074</v>
      </c>
      <c r="CE130">
        <v>1.5606177777777801</v>
      </c>
      <c r="CF130">
        <v>1.49356814814815</v>
      </c>
      <c r="CG130">
        <v>13.5753481481481</v>
      </c>
      <c r="CH130">
        <v>12.9024740740741</v>
      </c>
      <c r="CI130">
        <v>1999.9951851851799</v>
      </c>
      <c r="CJ130">
        <v>0.980003333333333</v>
      </c>
      <c r="CK130">
        <v>1.99967111111111E-2</v>
      </c>
      <c r="CL130">
        <v>0</v>
      </c>
      <c r="CM130">
        <v>2.5586777777777798</v>
      </c>
      <c r="CN130">
        <v>0</v>
      </c>
      <c r="CO130">
        <v>3715.4440740740702</v>
      </c>
      <c r="CP130">
        <v>16705.400000000001</v>
      </c>
      <c r="CQ130">
        <v>40.782148148148103</v>
      </c>
      <c r="CR130">
        <v>42.686999999999998</v>
      </c>
      <c r="CS130">
        <v>41.811999999999998</v>
      </c>
      <c r="CT130">
        <v>40.826000000000001</v>
      </c>
      <c r="CU130">
        <v>40.328333333333298</v>
      </c>
      <c r="CV130">
        <v>1960.0048148148101</v>
      </c>
      <c r="CW130">
        <v>39.9903703703704</v>
      </c>
      <c r="CX130">
        <v>0</v>
      </c>
      <c r="CY130">
        <v>1656170421.5999999</v>
      </c>
      <c r="CZ130">
        <v>0</v>
      </c>
      <c r="DA130">
        <v>0</v>
      </c>
      <c r="DB130" t="s">
        <v>356</v>
      </c>
      <c r="DC130">
        <v>1656081796.0999999</v>
      </c>
      <c r="DD130">
        <v>1656081786.5999999</v>
      </c>
      <c r="DE130">
        <v>0</v>
      </c>
      <c r="DF130">
        <v>0.44700000000000001</v>
      </c>
      <c r="DG130">
        <v>1.2E-2</v>
      </c>
      <c r="DH130">
        <v>1.8160000000000001</v>
      </c>
      <c r="DI130">
        <v>-9.0999999999999998E-2</v>
      </c>
      <c r="DJ130">
        <v>420</v>
      </c>
      <c r="DK130">
        <v>13</v>
      </c>
      <c r="DL130">
        <v>0.64</v>
      </c>
      <c r="DM130">
        <v>0.22</v>
      </c>
      <c r="DN130">
        <v>-42.576485365853699</v>
      </c>
      <c r="DO130">
        <v>-0.42236445993031901</v>
      </c>
      <c r="DP130">
        <v>0.230953056745279</v>
      </c>
      <c r="DQ130">
        <v>0</v>
      </c>
      <c r="DR130">
        <v>0.889479048780488</v>
      </c>
      <c r="DS130">
        <v>-0.15898785365853799</v>
      </c>
      <c r="DT130">
        <v>1.5800379783875201E-2</v>
      </c>
      <c r="DU130">
        <v>0</v>
      </c>
      <c r="DV130">
        <v>0</v>
      </c>
      <c r="DW130">
        <v>2</v>
      </c>
      <c r="DX130" t="s">
        <v>357</v>
      </c>
      <c r="DY130">
        <v>2.8979699999999999</v>
      </c>
      <c r="DZ130">
        <v>2.71638</v>
      </c>
      <c r="EA130">
        <v>0.20968000000000001</v>
      </c>
      <c r="EB130">
        <v>0.21199599999999999</v>
      </c>
      <c r="EC130">
        <v>7.9078599999999999E-2</v>
      </c>
      <c r="ED130">
        <v>7.6294200000000006E-2</v>
      </c>
      <c r="EE130">
        <v>22741.599999999999</v>
      </c>
      <c r="EF130">
        <v>19491.900000000001</v>
      </c>
      <c r="EG130">
        <v>25739.599999999999</v>
      </c>
      <c r="EH130">
        <v>24069.5</v>
      </c>
      <c r="EI130">
        <v>40398.800000000003</v>
      </c>
      <c r="EJ130">
        <v>36771.4</v>
      </c>
      <c r="EK130">
        <v>46449.2</v>
      </c>
      <c r="EL130">
        <v>42890.7</v>
      </c>
      <c r="EM130">
        <v>1.8154999999999999</v>
      </c>
      <c r="EN130">
        <v>2.2897699999999999</v>
      </c>
      <c r="EO130">
        <v>0.14408699999999999</v>
      </c>
      <c r="EP130">
        <v>0</v>
      </c>
      <c r="EQ130">
        <v>22.510899999999999</v>
      </c>
      <c r="ER130">
        <v>999.9</v>
      </c>
      <c r="ES130">
        <v>53.082999999999998</v>
      </c>
      <c r="ET130">
        <v>26.969000000000001</v>
      </c>
      <c r="EU130">
        <v>24.8459</v>
      </c>
      <c r="EV130">
        <v>52.525500000000001</v>
      </c>
      <c r="EW130">
        <v>35.881399999999999</v>
      </c>
      <c r="EX130">
        <v>2</v>
      </c>
      <c r="EY130">
        <v>-0.32775399999999999</v>
      </c>
      <c r="EZ130">
        <v>-0.11446099999999999</v>
      </c>
      <c r="FA130">
        <v>20.247</v>
      </c>
      <c r="FB130">
        <v>5.23421</v>
      </c>
      <c r="FC130">
        <v>11.986000000000001</v>
      </c>
      <c r="FD130">
        <v>4.9572000000000003</v>
      </c>
      <c r="FE130">
        <v>3.3039000000000001</v>
      </c>
      <c r="FF130">
        <v>9999</v>
      </c>
      <c r="FG130">
        <v>311</v>
      </c>
      <c r="FH130">
        <v>3700.6</v>
      </c>
      <c r="FI130">
        <v>9999</v>
      </c>
      <c r="FJ130">
        <v>1.86829</v>
      </c>
      <c r="FK130">
        <v>1.8640099999999999</v>
      </c>
      <c r="FL130">
        <v>1.87161</v>
      </c>
      <c r="FM130">
        <v>1.86249</v>
      </c>
      <c r="FN130">
        <v>1.86188</v>
      </c>
      <c r="FO130">
        <v>1.86829</v>
      </c>
      <c r="FP130">
        <v>1.8584000000000001</v>
      </c>
      <c r="FQ130">
        <v>1.86487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4.5599999999999996</v>
      </c>
      <c r="GF130">
        <v>5.16E-2</v>
      </c>
      <c r="GG130">
        <v>0.39499089592780401</v>
      </c>
      <c r="GH130">
        <v>3.1153520846250202E-3</v>
      </c>
      <c r="GI130">
        <v>-2.1644517400314199E-6</v>
      </c>
      <c r="GJ130">
        <v>9.0383515404126001E-10</v>
      </c>
      <c r="GK130">
        <v>5.1554237621799399E-2</v>
      </c>
      <c r="GL130">
        <v>0</v>
      </c>
      <c r="GM130">
        <v>0</v>
      </c>
      <c r="GN130">
        <v>0</v>
      </c>
      <c r="GO130">
        <v>18</v>
      </c>
      <c r="GP130">
        <v>2154</v>
      </c>
      <c r="GQ130">
        <v>2</v>
      </c>
      <c r="GR130">
        <v>17</v>
      </c>
      <c r="GS130">
        <v>1477.1</v>
      </c>
      <c r="GT130">
        <v>1477.3</v>
      </c>
      <c r="GU130">
        <v>4.2602500000000001</v>
      </c>
      <c r="GV130">
        <v>0</v>
      </c>
      <c r="GW130">
        <v>1.9982899999999999</v>
      </c>
      <c r="GX130">
        <v>2.6977500000000001</v>
      </c>
      <c r="GY130">
        <v>2.0935100000000002</v>
      </c>
      <c r="GZ130">
        <v>2.32422</v>
      </c>
      <c r="HA130">
        <v>35.754399999999997</v>
      </c>
      <c r="HB130">
        <v>15.8657</v>
      </c>
      <c r="HC130">
        <v>18</v>
      </c>
      <c r="HD130">
        <v>409.04300000000001</v>
      </c>
      <c r="HE130">
        <v>729.14</v>
      </c>
      <c r="HF130">
        <v>22.9998</v>
      </c>
      <c r="HG130">
        <v>23.193300000000001</v>
      </c>
      <c r="HH130">
        <v>30.000499999999999</v>
      </c>
      <c r="HI130">
        <v>22.921199999999999</v>
      </c>
      <c r="HJ130">
        <v>22.9132</v>
      </c>
      <c r="HK130">
        <v>85.476600000000005</v>
      </c>
      <c r="HL130">
        <v>34.101900000000001</v>
      </c>
      <c r="HM130">
        <v>80.534300000000002</v>
      </c>
      <c r="HN130">
        <v>23</v>
      </c>
      <c r="HO130">
        <v>1937.62</v>
      </c>
      <c r="HP130">
        <v>19.5945</v>
      </c>
      <c r="HQ130">
        <v>98.370500000000007</v>
      </c>
      <c r="HR130">
        <v>100.877</v>
      </c>
    </row>
    <row r="131" spans="1:226" x14ac:dyDescent="0.2">
      <c r="A131">
        <v>115</v>
      </c>
      <c r="B131">
        <v>1656170428.0999999</v>
      </c>
      <c r="C131">
        <v>631.59999990463302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1656170420.31429</v>
      </c>
      <c r="J131">
        <f t="shared" si="34"/>
        <v>1.6723084102143522E-3</v>
      </c>
      <c r="K131">
        <f t="shared" si="35"/>
        <v>1.6723084102143522</v>
      </c>
      <c r="L131">
        <f t="shared" si="36"/>
        <v>34.637024787478502</v>
      </c>
      <c r="M131">
        <f t="shared" si="37"/>
        <v>1865.19</v>
      </c>
      <c r="N131">
        <f t="shared" si="38"/>
        <v>1099.645128837999</v>
      </c>
      <c r="O131">
        <f t="shared" si="39"/>
        <v>84.041817456510188</v>
      </c>
      <c r="P131">
        <f t="shared" si="40"/>
        <v>142.54958567165303</v>
      </c>
      <c r="Q131">
        <f t="shared" si="41"/>
        <v>7.8454335861857752E-2</v>
      </c>
      <c r="R131">
        <f t="shared" si="42"/>
        <v>3.2824808020279188</v>
      </c>
      <c r="S131">
        <f t="shared" si="43"/>
        <v>7.7427313931025088E-2</v>
      </c>
      <c r="T131">
        <f t="shared" si="44"/>
        <v>4.8483224884739023E-2</v>
      </c>
      <c r="U131">
        <f t="shared" si="45"/>
        <v>321.51284035714264</v>
      </c>
      <c r="V131">
        <f t="shared" si="46"/>
        <v>26.091061257479474</v>
      </c>
      <c r="W131">
        <f t="shared" si="47"/>
        <v>24.9081642857143</v>
      </c>
      <c r="X131">
        <f t="shared" si="48"/>
        <v>3.1623099326212589</v>
      </c>
      <c r="Y131">
        <f t="shared" si="49"/>
        <v>49.807402837068089</v>
      </c>
      <c r="Z131">
        <f t="shared" si="50"/>
        <v>1.5626475068347767</v>
      </c>
      <c r="AA131">
        <f t="shared" si="51"/>
        <v>3.1373800235008638</v>
      </c>
      <c r="AB131">
        <f t="shared" si="52"/>
        <v>1.5996624257864822</v>
      </c>
      <c r="AC131">
        <f t="shared" si="53"/>
        <v>-73.748800890452941</v>
      </c>
      <c r="AD131">
        <f t="shared" si="54"/>
        <v>-23.464940904620828</v>
      </c>
      <c r="AE131">
        <f t="shared" si="55"/>
        <v>-1.5096828865501257</v>
      </c>
      <c r="AF131">
        <f t="shared" si="56"/>
        <v>222.78941567551874</v>
      </c>
      <c r="AG131">
        <f t="shared" si="57"/>
        <v>76.6531951186236</v>
      </c>
      <c r="AH131">
        <f t="shared" si="58"/>
        <v>1.6979332688098143</v>
      </c>
      <c r="AI131">
        <f t="shared" si="59"/>
        <v>34.637024787478502</v>
      </c>
      <c r="AJ131">
        <v>1958.7328351528099</v>
      </c>
      <c r="AK131">
        <v>1927.7576969697</v>
      </c>
      <c r="AL131">
        <v>3.0580337680876202</v>
      </c>
      <c r="AM131">
        <v>66.878443452550002</v>
      </c>
      <c r="AN131">
        <f t="shared" si="60"/>
        <v>1.6723084102143522</v>
      </c>
      <c r="AO131">
        <v>19.592081753892799</v>
      </c>
      <c r="AP131">
        <v>20.4440709090909</v>
      </c>
      <c r="AQ131">
        <v>-3.5233607504078299E-5</v>
      </c>
      <c r="AR131">
        <v>77.419328598237499</v>
      </c>
      <c r="AS131">
        <v>29</v>
      </c>
      <c r="AT131">
        <v>6</v>
      </c>
      <c r="AU131">
        <f t="shared" si="61"/>
        <v>1</v>
      </c>
      <c r="AV131">
        <f t="shared" si="62"/>
        <v>0</v>
      </c>
      <c r="AW131">
        <f t="shared" si="63"/>
        <v>40714.711799991579</v>
      </c>
      <c r="AX131">
        <f t="shared" si="64"/>
        <v>1999.98357142857</v>
      </c>
      <c r="AY131">
        <f t="shared" si="65"/>
        <v>1681.1859214285703</v>
      </c>
      <c r="AZ131">
        <f t="shared" si="66"/>
        <v>0.84059986564175349</v>
      </c>
      <c r="BA131">
        <f t="shared" si="67"/>
        <v>0.16075774068858423</v>
      </c>
      <c r="BB131">
        <v>2.6</v>
      </c>
      <c r="BC131">
        <v>0.5</v>
      </c>
      <c r="BD131" t="s">
        <v>355</v>
      </c>
      <c r="BE131">
        <v>2</v>
      </c>
      <c r="BF131" t="b">
        <v>1</v>
      </c>
      <c r="BG131">
        <v>1656170420.31429</v>
      </c>
      <c r="BH131">
        <v>1865.19</v>
      </c>
      <c r="BI131">
        <v>1906.69642857143</v>
      </c>
      <c r="BJ131">
        <v>20.446460714285699</v>
      </c>
      <c r="BK131">
        <v>19.581589285714301</v>
      </c>
      <c r="BL131">
        <v>1860.6689285714299</v>
      </c>
      <c r="BM131">
        <v>20.3949035714286</v>
      </c>
      <c r="BN131">
        <v>500.00067857142898</v>
      </c>
      <c r="BO131">
        <v>76.326342857142905</v>
      </c>
      <c r="BP131">
        <v>9.9965278571428604E-2</v>
      </c>
      <c r="BQ131">
        <v>24.775567857142899</v>
      </c>
      <c r="BR131">
        <v>24.9081642857143</v>
      </c>
      <c r="BS131">
        <v>999.9</v>
      </c>
      <c r="BT131">
        <v>0</v>
      </c>
      <c r="BU131">
        <v>0</v>
      </c>
      <c r="BV131">
        <v>10013.8521428571</v>
      </c>
      <c r="BW131">
        <v>0</v>
      </c>
      <c r="BX131">
        <v>1413.6057142857101</v>
      </c>
      <c r="BY131">
        <v>-41.507242857142899</v>
      </c>
      <c r="BZ131">
        <v>1904.1217857142899</v>
      </c>
      <c r="CA131">
        <v>1944.7785714285701</v>
      </c>
      <c r="CB131">
        <v>0.86487646428571396</v>
      </c>
      <c r="CC131">
        <v>1906.69642857143</v>
      </c>
      <c r="CD131">
        <v>19.581589285714301</v>
      </c>
      <c r="CE131">
        <v>1.56060357142857</v>
      </c>
      <c r="CF131">
        <v>1.4945917857142901</v>
      </c>
      <c r="CG131">
        <v>13.575203571428601</v>
      </c>
      <c r="CH131">
        <v>12.9129392857143</v>
      </c>
      <c r="CI131">
        <v>1999.98357142857</v>
      </c>
      <c r="CJ131">
        <v>0.98000314285714296</v>
      </c>
      <c r="CK131">
        <v>1.99969142857143E-2</v>
      </c>
      <c r="CL131">
        <v>0</v>
      </c>
      <c r="CM131">
        <v>2.5337964285714301</v>
      </c>
      <c r="CN131">
        <v>0</v>
      </c>
      <c r="CO131">
        <v>3710.2925</v>
      </c>
      <c r="CP131">
        <v>16705.307142857098</v>
      </c>
      <c r="CQ131">
        <v>40.796500000000002</v>
      </c>
      <c r="CR131">
        <v>42.686999999999998</v>
      </c>
      <c r="CS131">
        <v>41.811999999999998</v>
      </c>
      <c r="CT131">
        <v>40.845750000000002</v>
      </c>
      <c r="CU131">
        <v>40.343499999999999</v>
      </c>
      <c r="CV131">
        <v>1959.99285714286</v>
      </c>
      <c r="CW131">
        <v>39.990714285714297</v>
      </c>
      <c r="CX131">
        <v>0</v>
      </c>
      <c r="CY131">
        <v>1656170427</v>
      </c>
      <c r="CZ131">
        <v>0</v>
      </c>
      <c r="DA131">
        <v>0</v>
      </c>
      <c r="DB131" t="s">
        <v>356</v>
      </c>
      <c r="DC131">
        <v>1656081796.0999999</v>
      </c>
      <c r="DD131">
        <v>1656081786.5999999</v>
      </c>
      <c r="DE131">
        <v>0</v>
      </c>
      <c r="DF131">
        <v>0.44700000000000001</v>
      </c>
      <c r="DG131">
        <v>1.2E-2</v>
      </c>
      <c r="DH131">
        <v>1.8160000000000001</v>
      </c>
      <c r="DI131">
        <v>-9.0999999999999998E-2</v>
      </c>
      <c r="DJ131">
        <v>420</v>
      </c>
      <c r="DK131">
        <v>13</v>
      </c>
      <c r="DL131">
        <v>0.64</v>
      </c>
      <c r="DM131">
        <v>0.22</v>
      </c>
      <c r="DN131">
        <v>-42.019414634146301</v>
      </c>
      <c r="DO131">
        <v>8.4975031358884507</v>
      </c>
      <c r="DP131">
        <v>1.1269484766634801</v>
      </c>
      <c r="DQ131">
        <v>0</v>
      </c>
      <c r="DR131">
        <v>0.87511956097560994</v>
      </c>
      <c r="DS131">
        <v>-0.17366615331010499</v>
      </c>
      <c r="DT131">
        <v>1.7265755461633201E-2</v>
      </c>
      <c r="DU131">
        <v>0</v>
      </c>
      <c r="DV131">
        <v>0</v>
      </c>
      <c r="DW131">
        <v>2</v>
      </c>
      <c r="DX131" t="s">
        <v>357</v>
      </c>
      <c r="DY131">
        <v>2.8978000000000002</v>
      </c>
      <c r="DZ131">
        <v>2.7166800000000002</v>
      </c>
      <c r="EA131">
        <v>0.21063999999999999</v>
      </c>
      <c r="EB131">
        <v>0.21273300000000001</v>
      </c>
      <c r="EC131">
        <v>7.9076199999999999E-2</v>
      </c>
      <c r="ED131">
        <v>7.6333200000000004E-2</v>
      </c>
      <c r="EE131">
        <v>22713.599999999999</v>
      </c>
      <c r="EF131">
        <v>19473.599999999999</v>
      </c>
      <c r="EG131">
        <v>25739.200000000001</v>
      </c>
      <c r="EH131">
        <v>24069.4</v>
      </c>
      <c r="EI131">
        <v>40398.300000000003</v>
      </c>
      <c r="EJ131">
        <v>36769.800000000003</v>
      </c>
      <c r="EK131">
        <v>46448.4</v>
      </c>
      <c r="EL131">
        <v>42890.6</v>
      </c>
      <c r="EM131">
        <v>1.8150500000000001</v>
      </c>
      <c r="EN131">
        <v>2.2894299999999999</v>
      </c>
      <c r="EO131">
        <v>0.14313300000000001</v>
      </c>
      <c r="EP131">
        <v>0</v>
      </c>
      <c r="EQ131">
        <v>22.504799999999999</v>
      </c>
      <c r="ER131">
        <v>999.9</v>
      </c>
      <c r="ES131">
        <v>53.082999999999998</v>
      </c>
      <c r="ET131">
        <v>26.969000000000001</v>
      </c>
      <c r="EU131">
        <v>24.847200000000001</v>
      </c>
      <c r="EV131">
        <v>52.115499999999997</v>
      </c>
      <c r="EW131">
        <v>35.8934</v>
      </c>
      <c r="EX131">
        <v>2</v>
      </c>
      <c r="EY131">
        <v>-0.32733699999999999</v>
      </c>
      <c r="EZ131">
        <v>-0.113706</v>
      </c>
      <c r="FA131">
        <v>20.247199999999999</v>
      </c>
      <c r="FB131">
        <v>5.2348100000000004</v>
      </c>
      <c r="FC131">
        <v>11.986000000000001</v>
      </c>
      <c r="FD131">
        <v>4.9574499999999997</v>
      </c>
      <c r="FE131">
        <v>3.3039800000000001</v>
      </c>
      <c r="FF131">
        <v>9999</v>
      </c>
      <c r="FG131">
        <v>311</v>
      </c>
      <c r="FH131">
        <v>3700.6</v>
      </c>
      <c r="FI131">
        <v>9999</v>
      </c>
      <c r="FJ131">
        <v>1.86829</v>
      </c>
      <c r="FK131">
        <v>1.8640099999999999</v>
      </c>
      <c r="FL131">
        <v>1.87161</v>
      </c>
      <c r="FM131">
        <v>1.86249</v>
      </c>
      <c r="FN131">
        <v>1.86188</v>
      </c>
      <c r="FO131">
        <v>1.86829</v>
      </c>
      <c r="FP131">
        <v>1.8584099999999999</v>
      </c>
      <c r="FQ131">
        <v>1.86483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4.63</v>
      </c>
      <c r="GF131">
        <v>5.1499999999999997E-2</v>
      </c>
      <c r="GG131">
        <v>0.39499089592780401</v>
      </c>
      <c r="GH131">
        <v>3.1153520846250202E-3</v>
      </c>
      <c r="GI131">
        <v>-2.1644517400314199E-6</v>
      </c>
      <c r="GJ131">
        <v>9.0383515404126001E-10</v>
      </c>
      <c r="GK131">
        <v>5.1554237621799399E-2</v>
      </c>
      <c r="GL131">
        <v>0</v>
      </c>
      <c r="GM131">
        <v>0</v>
      </c>
      <c r="GN131">
        <v>0</v>
      </c>
      <c r="GO131">
        <v>18</v>
      </c>
      <c r="GP131">
        <v>2154</v>
      </c>
      <c r="GQ131">
        <v>2</v>
      </c>
      <c r="GR131">
        <v>17</v>
      </c>
      <c r="GS131">
        <v>1477.2</v>
      </c>
      <c r="GT131">
        <v>1477.4</v>
      </c>
      <c r="GU131">
        <v>4.2700199999999997</v>
      </c>
      <c r="GV131">
        <v>0</v>
      </c>
      <c r="GW131">
        <v>1.9982899999999999</v>
      </c>
      <c r="GX131">
        <v>2.6977500000000001</v>
      </c>
      <c r="GY131">
        <v>2.0935100000000002</v>
      </c>
      <c r="GZ131">
        <v>2.33643</v>
      </c>
      <c r="HA131">
        <v>35.777700000000003</v>
      </c>
      <c r="HB131">
        <v>15.8657</v>
      </c>
      <c r="HC131">
        <v>18</v>
      </c>
      <c r="HD131">
        <v>408.84699999999998</v>
      </c>
      <c r="HE131">
        <v>728.923</v>
      </c>
      <c r="HF131">
        <v>23</v>
      </c>
      <c r="HG131">
        <v>23.200600000000001</v>
      </c>
      <c r="HH131">
        <v>30.000499999999999</v>
      </c>
      <c r="HI131">
        <v>22.927</v>
      </c>
      <c r="HJ131">
        <v>22.919699999999999</v>
      </c>
      <c r="HK131">
        <v>86.303700000000006</v>
      </c>
      <c r="HL131">
        <v>34.101900000000001</v>
      </c>
      <c r="HM131">
        <v>80.162599999999998</v>
      </c>
      <c r="HN131">
        <v>23</v>
      </c>
      <c r="HO131">
        <v>1951.13</v>
      </c>
      <c r="HP131">
        <v>19.6068</v>
      </c>
      <c r="HQ131">
        <v>98.368899999999996</v>
      </c>
      <c r="HR131">
        <v>100.877</v>
      </c>
    </row>
    <row r="132" spans="1:226" x14ac:dyDescent="0.2">
      <c r="A132">
        <v>116</v>
      </c>
      <c r="B132">
        <v>1656170433.0999999</v>
      </c>
      <c r="C132">
        <v>636.59999990463302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1656170425.5999999</v>
      </c>
      <c r="J132">
        <f t="shared" si="34"/>
        <v>1.6589972272160526E-3</v>
      </c>
      <c r="K132">
        <f t="shared" si="35"/>
        <v>1.6589972272160525</v>
      </c>
      <c r="L132">
        <f t="shared" si="36"/>
        <v>35.867678777161188</v>
      </c>
      <c r="M132">
        <f t="shared" si="37"/>
        <v>1881.53296296296</v>
      </c>
      <c r="N132">
        <f t="shared" si="38"/>
        <v>1086.6158489738264</v>
      </c>
      <c r="O132">
        <f t="shared" si="39"/>
        <v>83.045981743569982</v>
      </c>
      <c r="P132">
        <f t="shared" si="40"/>
        <v>143.79852110542043</v>
      </c>
      <c r="Q132">
        <f t="shared" si="41"/>
        <v>7.8021477406381198E-2</v>
      </c>
      <c r="R132">
        <f t="shared" si="42"/>
        <v>3.2815176488232254</v>
      </c>
      <c r="S132">
        <f t="shared" si="43"/>
        <v>7.7005383965775678E-2</v>
      </c>
      <c r="T132">
        <f t="shared" si="44"/>
        <v>4.8218554396564438E-2</v>
      </c>
      <c r="U132">
        <f t="shared" si="45"/>
        <v>321.51516833333358</v>
      </c>
      <c r="V132">
        <f t="shared" si="46"/>
        <v>26.091333209626324</v>
      </c>
      <c r="W132">
        <f t="shared" si="47"/>
        <v>24.8867962962963</v>
      </c>
      <c r="X132">
        <f t="shared" si="48"/>
        <v>3.1582808006361027</v>
      </c>
      <c r="Y132">
        <f t="shared" si="49"/>
        <v>49.815907998731198</v>
      </c>
      <c r="Z132">
        <f t="shared" si="50"/>
        <v>1.5626135077582601</v>
      </c>
      <c r="AA132">
        <f t="shared" si="51"/>
        <v>3.1367761233982923</v>
      </c>
      <c r="AB132">
        <f t="shared" si="52"/>
        <v>1.5956672928778426</v>
      </c>
      <c r="AC132">
        <f t="shared" si="53"/>
        <v>-73.161777720227917</v>
      </c>
      <c r="AD132">
        <f t="shared" si="54"/>
        <v>-20.248041008877852</v>
      </c>
      <c r="AE132">
        <f t="shared" si="55"/>
        <v>-1.3029355575132489</v>
      </c>
      <c r="AF132">
        <f t="shared" si="56"/>
        <v>226.80241404671455</v>
      </c>
      <c r="AG132">
        <f t="shared" si="57"/>
        <v>70.909268174922914</v>
      </c>
      <c r="AH132">
        <f t="shared" si="58"/>
        <v>1.6670725608135259</v>
      </c>
      <c r="AI132">
        <f t="shared" si="59"/>
        <v>35.867678777161188</v>
      </c>
      <c r="AJ132">
        <v>1967.7519040339901</v>
      </c>
      <c r="AK132">
        <v>1939.6184242424199</v>
      </c>
      <c r="AL132">
        <v>2.21028516448877</v>
      </c>
      <c r="AM132">
        <v>66.878443452550002</v>
      </c>
      <c r="AN132">
        <f t="shared" si="60"/>
        <v>1.6589972272160525</v>
      </c>
      <c r="AO132">
        <v>19.606678900010301</v>
      </c>
      <c r="AP132">
        <v>20.4511327272727</v>
      </c>
      <c r="AQ132">
        <v>1.1776527832087901E-4</v>
      </c>
      <c r="AR132">
        <v>77.419328598237499</v>
      </c>
      <c r="AS132">
        <v>29</v>
      </c>
      <c r="AT132">
        <v>6</v>
      </c>
      <c r="AU132">
        <f t="shared" si="61"/>
        <v>1</v>
      </c>
      <c r="AV132">
        <f t="shared" si="62"/>
        <v>0</v>
      </c>
      <c r="AW132">
        <f t="shared" si="63"/>
        <v>40699.188405071312</v>
      </c>
      <c r="AX132">
        <f t="shared" si="64"/>
        <v>1999.99814814815</v>
      </c>
      <c r="AY132">
        <f t="shared" si="65"/>
        <v>1681.1981666666682</v>
      </c>
      <c r="AZ132">
        <f t="shared" si="66"/>
        <v>0.84059986166653855</v>
      </c>
      <c r="BA132">
        <f t="shared" si="67"/>
        <v>0.16075773301641944</v>
      </c>
      <c r="BB132">
        <v>2.6</v>
      </c>
      <c r="BC132">
        <v>0.5</v>
      </c>
      <c r="BD132" t="s">
        <v>355</v>
      </c>
      <c r="BE132">
        <v>2</v>
      </c>
      <c r="BF132" t="b">
        <v>1</v>
      </c>
      <c r="BG132">
        <v>1656170425.5999999</v>
      </c>
      <c r="BH132">
        <v>1881.53296296296</v>
      </c>
      <c r="BI132">
        <v>1920.0359259259301</v>
      </c>
      <c r="BJ132">
        <v>20.446029629629599</v>
      </c>
      <c r="BK132">
        <v>19.5968962962963</v>
      </c>
      <c r="BL132">
        <v>1876.9385185185199</v>
      </c>
      <c r="BM132">
        <v>20.394466666666698</v>
      </c>
      <c r="BN132">
        <v>500.01188888888902</v>
      </c>
      <c r="BO132">
        <v>76.326244444444399</v>
      </c>
      <c r="BP132">
        <v>0.100012196296296</v>
      </c>
      <c r="BQ132">
        <v>24.7723444444444</v>
      </c>
      <c r="BR132">
        <v>24.8867962962963</v>
      </c>
      <c r="BS132">
        <v>999.9</v>
      </c>
      <c r="BT132">
        <v>0</v>
      </c>
      <c r="BU132">
        <v>0</v>
      </c>
      <c r="BV132">
        <v>10009.7707407407</v>
      </c>
      <c r="BW132">
        <v>0</v>
      </c>
      <c r="BX132">
        <v>1413.77740740741</v>
      </c>
      <c r="BY132">
        <v>-38.504218518518499</v>
      </c>
      <c r="BZ132">
        <v>1920.8044444444399</v>
      </c>
      <c r="CA132">
        <v>1958.41592592593</v>
      </c>
      <c r="CB132">
        <v>0.84913592592592602</v>
      </c>
      <c r="CC132">
        <v>1920.0359259259301</v>
      </c>
      <c r="CD132">
        <v>19.5968962962963</v>
      </c>
      <c r="CE132">
        <v>1.5605681481481499</v>
      </c>
      <c r="CF132">
        <v>1.49575777777778</v>
      </c>
      <c r="CG132">
        <v>13.574855555555599</v>
      </c>
      <c r="CH132">
        <v>12.9248592592593</v>
      </c>
      <c r="CI132">
        <v>1999.99814814815</v>
      </c>
      <c r="CJ132">
        <v>0.980003333333333</v>
      </c>
      <c r="CK132">
        <v>1.99967111111111E-2</v>
      </c>
      <c r="CL132">
        <v>0</v>
      </c>
      <c r="CM132">
        <v>2.5311222222222201</v>
      </c>
      <c r="CN132">
        <v>0</v>
      </c>
      <c r="CO132">
        <v>3708.0514814814801</v>
      </c>
      <c r="CP132">
        <v>16705.422222222202</v>
      </c>
      <c r="CQ132">
        <v>40.805111111111103</v>
      </c>
      <c r="CR132">
        <v>42.689333333333302</v>
      </c>
      <c r="CS132">
        <v>41.814333333333302</v>
      </c>
      <c r="CT132">
        <v>40.865666666666698</v>
      </c>
      <c r="CU132">
        <v>40.360999999999997</v>
      </c>
      <c r="CV132">
        <v>1960.00740740741</v>
      </c>
      <c r="CW132">
        <v>39.990740740740698</v>
      </c>
      <c r="CX132">
        <v>0</v>
      </c>
      <c r="CY132">
        <v>1656170431.8</v>
      </c>
      <c r="CZ132">
        <v>0</v>
      </c>
      <c r="DA132">
        <v>0</v>
      </c>
      <c r="DB132" t="s">
        <v>356</v>
      </c>
      <c r="DC132">
        <v>1656081796.0999999</v>
      </c>
      <c r="DD132">
        <v>1656081786.5999999</v>
      </c>
      <c r="DE132">
        <v>0</v>
      </c>
      <c r="DF132">
        <v>0.44700000000000001</v>
      </c>
      <c r="DG132">
        <v>1.2E-2</v>
      </c>
      <c r="DH132">
        <v>1.8160000000000001</v>
      </c>
      <c r="DI132">
        <v>-9.0999999999999998E-2</v>
      </c>
      <c r="DJ132">
        <v>420</v>
      </c>
      <c r="DK132">
        <v>13</v>
      </c>
      <c r="DL132">
        <v>0.64</v>
      </c>
      <c r="DM132">
        <v>0.22</v>
      </c>
      <c r="DN132">
        <v>-39.7709463414634</v>
      </c>
      <c r="DO132">
        <v>32.884465505226402</v>
      </c>
      <c r="DP132">
        <v>3.5603693250531299</v>
      </c>
      <c r="DQ132">
        <v>0</v>
      </c>
      <c r="DR132">
        <v>0.85859753658536597</v>
      </c>
      <c r="DS132">
        <v>-0.17912418815330899</v>
      </c>
      <c r="DT132">
        <v>1.7784402124659399E-2</v>
      </c>
      <c r="DU132">
        <v>0</v>
      </c>
      <c r="DV132">
        <v>0</v>
      </c>
      <c r="DW132">
        <v>2</v>
      </c>
      <c r="DX132" t="s">
        <v>357</v>
      </c>
      <c r="DY132">
        <v>2.8980000000000001</v>
      </c>
      <c r="DZ132">
        <v>2.7165499999999998</v>
      </c>
      <c r="EA132">
        <v>0.211344</v>
      </c>
      <c r="EB132">
        <v>0.21298500000000001</v>
      </c>
      <c r="EC132">
        <v>7.9096299999999994E-2</v>
      </c>
      <c r="ED132">
        <v>7.6375399999999996E-2</v>
      </c>
      <c r="EE132">
        <v>22693</v>
      </c>
      <c r="EF132">
        <v>19467.2</v>
      </c>
      <c r="EG132">
        <v>25738.799999999999</v>
      </c>
      <c r="EH132">
        <v>24069.200000000001</v>
      </c>
      <c r="EI132">
        <v>40397</v>
      </c>
      <c r="EJ132">
        <v>36768.199999999997</v>
      </c>
      <c r="EK132">
        <v>46447.9</v>
      </c>
      <c r="EL132">
        <v>42890.7</v>
      </c>
      <c r="EM132">
        <v>1.8150999999999999</v>
      </c>
      <c r="EN132">
        <v>2.28905</v>
      </c>
      <c r="EO132">
        <v>0.14893000000000001</v>
      </c>
      <c r="EP132">
        <v>0</v>
      </c>
      <c r="EQ132">
        <v>22.494</v>
      </c>
      <c r="ER132">
        <v>999.9</v>
      </c>
      <c r="ES132">
        <v>53.082999999999998</v>
      </c>
      <c r="ET132">
        <v>26.989000000000001</v>
      </c>
      <c r="EU132">
        <v>24.876000000000001</v>
      </c>
      <c r="EV132">
        <v>52.215499999999999</v>
      </c>
      <c r="EW132">
        <v>35.889400000000002</v>
      </c>
      <c r="EX132">
        <v>2</v>
      </c>
      <c r="EY132">
        <v>-0.326903</v>
      </c>
      <c r="EZ132">
        <v>-0.11183</v>
      </c>
      <c r="FA132">
        <v>20.247199999999999</v>
      </c>
      <c r="FB132">
        <v>5.23421</v>
      </c>
      <c r="FC132">
        <v>11.986000000000001</v>
      </c>
      <c r="FD132">
        <v>4.9570999999999996</v>
      </c>
      <c r="FE132">
        <v>3.3039800000000001</v>
      </c>
      <c r="FF132">
        <v>9999</v>
      </c>
      <c r="FG132">
        <v>311</v>
      </c>
      <c r="FH132">
        <v>3700.8</v>
      </c>
      <c r="FI132">
        <v>9999</v>
      </c>
      <c r="FJ132">
        <v>1.86829</v>
      </c>
      <c r="FK132">
        <v>1.8640099999999999</v>
      </c>
      <c r="FL132">
        <v>1.8715900000000001</v>
      </c>
      <c r="FM132">
        <v>1.8624700000000001</v>
      </c>
      <c r="FN132">
        <v>1.86188</v>
      </c>
      <c r="FO132">
        <v>1.86829</v>
      </c>
      <c r="FP132">
        <v>1.8584000000000001</v>
      </c>
      <c r="FQ132">
        <v>1.8648100000000001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4.68</v>
      </c>
      <c r="GF132">
        <v>5.16E-2</v>
      </c>
      <c r="GG132">
        <v>0.39499089592780401</v>
      </c>
      <c r="GH132">
        <v>3.1153520846250202E-3</v>
      </c>
      <c r="GI132">
        <v>-2.1644517400314199E-6</v>
      </c>
      <c r="GJ132">
        <v>9.0383515404126001E-10</v>
      </c>
      <c r="GK132">
        <v>5.1554237621799399E-2</v>
      </c>
      <c r="GL132">
        <v>0</v>
      </c>
      <c r="GM132">
        <v>0</v>
      </c>
      <c r="GN132">
        <v>0</v>
      </c>
      <c r="GO132">
        <v>18</v>
      </c>
      <c r="GP132">
        <v>2154</v>
      </c>
      <c r="GQ132">
        <v>2</v>
      </c>
      <c r="GR132">
        <v>17</v>
      </c>
      <c r="GS132">
        <v>1477.3</v>
      </c>
      <c r="GT132">
        <v>1477.4</v>
      </c>
      <c r="GU132">
        <v>4.2724599999999997</v>
      </c>
      <c r="GV132">
        <v>0</v>
      </c>
      <c r="GW132">
        <v>1.9982899999999999</v>
      </c>
      <c r="GX132">
        <v>2.6977500000000001</v>
      </c>
      <c r="GY132">
        <v>2.0935100000000002</v>
      </c>
      <c r="GZ132">
        <v>2.3815900000000001</v>
      </c>
      <c r="HA132">
        <v>35.777700000000003</v>
      </c>
      <c r="HB132">
        <v>15.874499999999999</v>
      </c>
      <c r="HC132">
        <v>18</v>
      </c>
      <c r="HD132">
        <v>408.92099999999999</v>
      </c>
      <c r="HE132">
        <v>728.68200000000002</v>
      </c>
      <c r="HF132">
        <v>23.000299999999999</v>
      </c>
      <c r="HG132">
        <v>23.207599999999999</v>
      </c>
      <c r="HH132">
        <v>30.000499999999999</v>
      </c>
      <c r="HI132">
        <v>22.933399999999999</v>
      </c>
      <c r="HJ132">
        <v>22.926100000000002</v>
      </c>
      <c r="HK132">
        <v>87.6875</v>
      </c>
      <c r="HL132">
        <v>34.101900000000001</v>
      </c>
      <c r="HM132">
        <v>80.162599999999998</v>
      </c>
      <c r="HN132">
        <v>23</v>
      </c>
      <c r="HO132">
        <v>1971.42</v>
      </c>
      <c r="HP132">
        <v>19.608799999999999</v>
      </c>
      <c r="HQ132">
        <v>98.367699999999999</v>
      </c>
      <c r="HR132">
        <v>100.877</v>
      </c>
    </row>
    <row r="133" spans="1:226" x14ac:dyDescent="0.2">
      <c r="A133">
        <v>117</v>
      </c>
      <c r="B133">
        <v>1656170438.0999999</v>
      </c>
      <c r="C133">
        <v>641.59999990463302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1656170430.31429</v>
      </c>
      <c r="J133">
        <f t="shared" si="34"/>
        <v>1.6414279327695192E-3</v>
      </c>
      <c r="K133">
        <f t="shared" si="35"/>
        <v>1.6414279327695191</v>
      </c>
      <c r="L133">
        <f t="shared" si="36"/>
        <v>36.214676003838207</v>
      </c>
      <c r="M133">
        <f t="shared" si="37"/>
        <v>1893.40928571429</v>
      </c>
      <c r="N133">
        <f t="shared" si="38"/>
        <v>1082.4924356864499</v>
      </c>
      <c r="O133">
        <f t="shared" si="39"/>
        <v>82.7309996741145</v>
      </c>
      <c r="P133">
        <f t="shared" si="40"/>
        <v>144.70645506179503</v>
      </c>
      <c r="Q133">
        <f t="shared" si="41"/>
        <v>7.7125337177581271E-2</v>
      </c>
      <c r="R133">
        <f t="shared" si="42"/>
        <v>3.2811683510561873</v>
      </c>
      <c r="S133">
        <f t="shared" si="43"/>
        <v>7.6132186560587817E-2</v>
      </c>
      <c r="T133">
        <f t="shared" si="44"/>
        <v>4.767078166874085E-2</v>
      </c>
      <c r="U133">
        <f t="shared" si="45"/>
        <v>321.51578367857098</v>
      </c>
      <c r="V133">
        <f t="shared" si="46"/>
        <v>26.094804231183844</v>
      </c>
      <c r="W133">
        <f t="shared" si="47"/>
        <v>24.894382142857101</v>
      </c>
      <c r="X133">
        <f t="shared" si="48"/>
        <v>3.1597106682098168</v>
      </c>
      <c r="Y133">
        <f t="shared" si="49"/>
        <v>49.825742685625066</v>
      </c>
      <c r="Z133">
        <f t="shared" si="50"/>
        <v>1.5628491815632182</v>
      </c>
      <c r="AA133">
        <f t="shared" si="51"/>
        <v>3.136629977447595</v>
      </c>
      <c r="AB133">
        <f t="shared" si="52"/>
        <v>1.5968614866465987</v>
      </c>
      <c r="AC133">
        <f t="shared" si="53"/>
        <v>-72.386971835135796</v>
      </c>
      <c r="AD133">
        <f t="shared" si="54"/>
        <v>-21.725784779490031</v>
      </c>
      <c r="AE133">
        <f t="shared" si="55"/>
        <v>-1.3982232404183701</v>
      </c>
      <c r="AF133">
        <f t="shared" si="56"/>
        <v>226.0048038235268</v>
      </c>
      <c r="AG133">
        <f t="shared" si="57"/>
        <v>62.117231064811833</v>
      </c>
      <c r="AH133">
        <f t="shared" si="58"/>
        <v>1.645061535621573</v>
      </c>
      <c r="AI133">
        <f t="shared" si="59"/>
        <v>36.214676003838207</v>
      </c>
      <c r="AJ133">
        <v>1970.5508039784499</v>
      </c>
      <c r="AK133">
        <v>1946.39103030303</v>
      </c>
      <c r="AL133">
        <v>1.2013528782232601</v>
      </c>
      <c r="AM133">
        <v>66.878443452550002</v>
      </c>
      <c r="AN133">
        <f t="shared" si="60"/>
        <v>1.6414279327695191</v>
      </c>
      <c r="AO133">
        <v>19.6219133633154</v>
      </c>
      <c r="AP133">
        <v>20.457672727272701</v>
      </c>
      <c r="AQ133">
        <v>6.5939897803650793E-5</v>
      </c>
      <c r="AR133">
        <v>77.419328598237499</v>
      </c>
      <c r="AS133">
        <v>29</v>
      </c>
      <c r="AT133">
        <v>6</v>
      </c>
      <c r="AU133">
        <f t="shared" si="61"/>
        <v>1</v>
      </c>
      <c r="AV133">
        <f t="shared" si="62"/>
        <v>0</v>
      </c>
      <c r="AW133">
        <f t="shared" si="63"/>
        <v>40693.510593350606</v>
      </c>
      <c r="AX133">
        <f t="shared" si="64"/>
        <v>2000.0021428571399</v>
      </c>
      <c r="AY133">
        <f t="shared" si="65"/>
        <v>1681.2015107142831</v>
      </c>
      <c r="AZ133">
        <f t="shared" si="66"/>
        <v>0.84059985471444132</v>
      </c>
      <c r="BA133">
        <f t="shared" si="67"/>
        <v>0.16075771959887186</v>
      </c>
      <c r="BB133">
        <v>2.6</v>
      </c>
      <c r="BC133">
        <v>0.5</v>
      </c>
      <c r="BD133" t="s">
        <v>355</v>
      </c>
      <c r="BE133">
        <v>2</v>
      </c>
      <c r="BF133" t="b">
        <v>1</v>
      </c>
      <c r="BG133">
        <v>1656170430.31429</v>
      </c>
      <c r="BH133">
        <v>1893.40928571429</v>
      </c>
      <c r="BI133">
        <v>1927.32964285714</v>
      </c>
      <c r="BJ133">
        <v>20.449075000000001</v>
      </c>
      <c r="BK133">
        <v>19.611142857142902</v>
      </c>
      <c r="BL133">
        <v>1888.7614285714301</v>
      </c>
      <c r="BM133">
        <v>20.397521428571402</v>
      </c>
      <c r="BN133">
        <v>500.004214285714</v>
      </c>
      <c r="BO133">
        <v>76.326442857142894</v>
      </c>
      <c r="BP133">
        <v>9.9956946428571405E-2</v>
      </c>
      <c r="BQ133">
        <v>24.771564285714302</v>
      </c>
      <c r="BR133">
        <v>24.894382142857101</v>
      </c>
      <c r="BS133">
        <v>999.9</v>
      </c>
      <c r="BT133">
        <v>0</v>
      </c>
      <c r="BU133">
        <v>0</v>
      </c>
      <c r="BV133">
        <v>10008.26</v>
      </c>
      <c r="BW133">
        <v>0</v>
      </c>
      <c r="BX133">
        <v>1414.2314285714299</v>
      </c>
      <c r="BY133">
        <v>-33.921135714285697</v>
      </c>
      <c r="BZ133">
        <v>1932.9353571428601</v>
      </c>
      <c r="CA133">
        <v>1965.8842857142899</v>
      </c>
      <c r="CB133">
        <v>0.83793892857142904</v>
      </c>
      <c r="CC133">
        <v>1927.32964285714</v>
      </c>
      <c r="CD133">
        <v>19.611142857142902</v>
      </c>
      <c r="CE133">
        <v>1.56080535714286</v>
      </c>
      <c r="CF133">
        <v>1.49684821428571</v>
      </c>
      <c r="CG133">
        <v>13.577192857142901</v>
      </c>
      <c r="CH133">
        <v>12.9360035714286</v>
      </c>
      <c r="CI133">
        <v>2000.0021428571399</v>
      </c>
      <c r="CJ133">
        <v>0.98000357142857097</v>
      </c>
      <c r="CK133">
        <v>1.99964571428571E-2</v>
      </c>
      <c r="CL133">
        <v>0</v>
      </c>
      <c r="CM133">
        <v>2.5010750000000002</v>
      </c>
      <c r="CN133">
        <v>0</v>
      </c>
      <c r="CO133">
        <v>3705.5892857142899</v>
      </c>
      <c r="CP133">
        <v>16705.45</v>
      </c>
      <c r="CQ133">
        <v>40.805357142857098</v>
      </c>
      <c r="CR133">
        <v>42.709499999999998</v>
      </c>
      <c r="CS133">
        <v>41.83</v>
      </c>
      <c r="CT133">
        <v>40.875</v>
      </c>
      <c r="CU133">
        <v>40.3705</v>
      </c>
      <c r="CV133">
        <v>1960.01178571429</v>
      </c>
      <c r="CW133">
        <v>39.9903571428571</v>
      </c>
      <c r="CX133">
        <v>0</v>
      </c>
      <c r="CY133">
        <v>1656170436.5999999</v>
      </c>
      <c r="CZ133">
        <v>0</v>
      </c>
      <c r="DA133">
        <v>0</v>
      </c>
      <c r="DB133" t="s">
        <v>356</v>
      </c>
      <c r="DC133">
        <v>1656081796.0999999</v>
      </c>
      <c r="DD133">
        <v>1656081786.5999999</v>
      </c>
      <c r="DE133">
        <v>0</v>
      </c>
      <c r="DF133">
        <v>0.44700000000000001</v>
      </c>
      <c r="DG133">
        <v>1.2E-2</v>
      </c>
      <c r="DH133">
        <v>1.8160000000000001</v>
      </c>
      <c r="DI133">
        <v>-9.0999999999999998E-2</v>
      </c>
      <c r="DJ133">
        <v>420</v>
      </c>
      <c r="DK133">
        <v>13</v>
      </c>
      <c r="DL133">
        <v>0.64</v>
      </c>
      <c r="DM133">
        <v>0.22</v>
      </c>
      <c r="DN133">
        <v>-36.968582926829299</v>
      </c>
      <c r="DO133">
        <v>52.383169337979098</v>
      </c>
      <c r="DP133">
        <v>5.3416378159723203</v>
      </c>
      <c r="DQ133">
        <v>0</v>
      </c>
      <c r="DR133">
        <v>0.84780207317073197</v>
      </c>
      <c r="DS133">
        <v>-0.15479688501742001</v>
      </c>
      <c r="DT133">
        <v>1.5479928422646399E-2</v>
      </c>
      <c r="DU133">
        <v>0</v>
      </c>
      <c r="DV133">
        <v>0</v>
      </c>
      <c r="DW133">
        <v>2</v>
      </c>
      <c r="DX133" t="s">
        <v>357</v>
      </c>
      <c r="DY133">
        <v>2.89771</v>
      </c>
      <c r="DZ133">
        <v>2.7163300000000001</v>
      </c>
      <c r="EA133">
        <v>0.211731</v>
      </c>
      <c r="EB133">
        <v>0.21304999999999999</v>
      </c>
      <c r="EC133">
        <v>7.9112399999999999E-2</v>
      </c>
      <c r="ED133">
        <v>7.6420500000000002E-2</v>
      </c>
      <c r="EE133">
        <v>22681</v>
      </c>
      <c r="EF133">
        <v>19465.3</v>
      </c>
      <c r="EG133">
        <v>25737.9</v>
      </c>
      <c r="EH133">
        <v>24068.9</v>
      </c>
      <c r="EI133">
        <v>40395</v>
      </c>
      <c r="EJ133">
        <v>36765.800000000003</v>
      </c>
      <c r="EK133">
        <v>46446.5</v>
      </c>
      <c r="EL133">
        <v>42890</v>
      </c>
      <c r="EM133">
        <v>1.8147</v>
      </c>
      <c r="EN133">
        <v>2.28925</v>
      </c>
      <c r="EO133">
        <v>0.14738699999999999</v>
      </c>
      <c r="EP133">
        <v>0</v>
      </c>
      <c r="EQ133">
        <v>22.4847</v>
      </c>
      <c r="ER133">
        <v>999.9</v>
      </c>
      <c r="ES133">
        <v>53.058</v>
      </c>
      <c r="ET133">
        <v>26.998999999999999</v>
      </c>
      <c r="EU133">
        <v>24.879100000000001</v>
      </c>
      <c r="EV133">
        <v>52.285499999999999</v>
      </c>
      <c r="EW133">
        <v>35.885399999999997</v>
      </c>
      <c r="EX133">
        <v>2</v>
      </c>
      <c r="EY133">
        <v>-0.32649600000000001</v>
      </c>
      <c r="EZ133">
        <v>-0.107459</v>
      </c>
      <c r="FA133">
        <v>20.247299999999999</v>
      </c>
      <c r="FB133">
        <v>5.2343599999999997</v>
      </c>
      <c r="FC133">
        <v>11.986000000000001</v>
      </c>
      <c r="FD133">
        <v>4.9573499999999999</v>
      </c>
      <c r="FE133">
        <v>3.3039499999999999</v>
      </c>
      <c r="FF133">
        <v>9999</v>
      </c>
      <c r="FG133">
        <v>311</v>
      </c>
      <c r="FH133">
        <v>3700.8</v>
      </c>
      <c r="FI133">
        <v>9999</v>
      </c>
      <c r="FJ133">
        <v>1.86829</v>
      </c>
      <c r="FK133">
        <v>1.8640099999999999</v>
      </c>
      <c r="FL133">
        <v>1.8715999999999999</v>
      </c>
      <c r="FM133">
        <v>1.8624799999999999</v>
      </c>
      <c r="FN133">
        <v>1.86188</v>
      </c>
      <c r="FO133">
        <v>1.86829</v>
      </c>
      <c r="FP133">
        <v>1.85839</v>
      </c>
      <c r="FQ133">
        <v>1.8648100000000001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4.71</v>
      </c>
      <c r="GF133">
        <v>5.16E-2</v>
      </c>
      <c r="GG133">
        <v>0.39499089592780401</v>
      </c>
      <c r="GH133">
        <v>3.1153520846250202E-3</v>
      </c>
      <c r="GI133">
        <v>-2.1644517400314199E-6</v>
      </c>
      <c r="GJ133">
        <v>9.0383515404126001E-10</v>
      </c>
      <c r="GK133">
        <v>5.1554237621799399E-2</v>
      </c>
      <c r="GL133">
        <v>0</v>
      </c>
      <c r="GM133">
        <v>0</v>
      </c>
      <c r="GN133">
        <v>0</v>
      </c>
      <c r="GO133">
        <v>18</v>
      </c>
      <c r="GP133">
        <v>2154</v>
      </c>
      <c r="GQ133">
        <v>2</v>
      </c>
      <c r="GR133">
        <v>17</v>
      </c>
      <c r="GS133">
        <v>1477.4</v>
      </c>
      <c r="GT133">
        <v>1477.5</v>
      </c>
      <c r="GU133">
        <v>4.2724599999999997</v>
      </c>
      <c r="GV133">
        <v>0</v>
      </c>
      <c r="GW133">
        <v>1.9982899999999999</v>
      </c>
      <c r="GX133">
        <v>2.6977500000000001</v>
      </c>
      <c r="GY133">
        <v>2.0935100000000002</v>
      </c>
      <c r="GZ133">
        <v>2.4340799999999998</v>
      </c>
      <c r="HA133">
        <v>35.801000000000002</v>
      </c>
      <c r="HB133">
        <v>15.8832</v>
      </c>
      <c r="HC133">
        <v>18</v>
      </c>
      <c r="HD133">
        <v>408.75200000000001</v>
      </c>
      <c r="HE133">
        <v>728.94299999999998</v>
      </c>
      <c r="HF133">
        <v>23.000599999999999</v>
      </c>
      <c r="HG133">
        <v>23.214400000000001</v>
      </c>
      <c r="HH133">
        <v>30.000499999999999</v>
      </c>
      <c r="HI133">
        <v>22.9392</v>
      </c>
      <c r="HJ133">
        <v>22.931799999999999</v>
      </c>
      <c r="HK133">
        <v>89.675799999999995</v>
      </c>
      <c r="HL133">
        <v>34.101900000000001</v>
      </c>
      <c r="HM133">
        <v>80.162599999999998</v>
      </c>
      <c r="HN133">
        <v>23</v>
      </c>
      <c r="HO133">
        <v>1984.81</v>
      </c>
      <c r="HP133">
        <v>19.619399999999999</v>
      </c>
      <c r="HQ133">
        <v>98.364400000000003</v>
      </c>
      <c r="HR133">
        <v>100.875</v>
      </c>
    </row>
    <row r="134" spans="1:226" x14ac:dyDescent="0.2">
      <c r="A134">
        <v>118</v>
      </c>
      <c r="B134">
        <v>1656172917.5</v>
      </c>
      <c r="C134">
        <v>3121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1656172909.75</v>
      </c>
      <c r="J134">
        <f t="shared" si="34"/>
        <v>2.8652974764097343E-3</v>
      </c>
      <c r="K134">
        <f t="shared" si="35"/>
        <v>2.8652974764097343</v>
      </c>
      <c r="L134">
        <f t="shared" si="36"/>
        <v>19.528420377198234</v>
      </c>
      <c r="M134">
        <f t="shared" si="37"/>
        <v>407.29986666666701</v>
      </c>
      <c r="N134">
        <f t="shared" si="38"/>
        <v>134.94761371572548</v>
      </c>
      <c r="O134">
        <f t="shared" si="39"/>
        <v>10.315734542600556</v>
      </c>
      <c r="P134">
        <f t="shared" si="40"/>
        <v>31.135024829863472</v>
      </c>
      <c r="Q134">
        <f t="shared" si="41"/>
        <v>0.12134474140520396</v>
      </c>
      <c r="R134">
        <f t="shared" si="42"/>
        <v>3.3437598986818711</v>
      </c>
      <c r="S134">
        <f t="shared" si="43"/>
        <v>0.11895038213799856</v>
      </c>
      <c r="T134">
        <f t="shared" si="44"/>
        <v>7.4555177443016776E-2</v>
      </c>
      <c r="U134">
        <f t="shared" si="45"/>
        <v>321.51309949999944</v>
      </c>
      <c r="V134">
        <f t="shared" si="46"/>
        <v>27.416361412693107</v>
      </c>
      <c r="W134">
        <f t="shared" si="47"/>
        <v>26.615179999999999</v>
      </c>
      <c r="X134">
        <f t="shared" si="48"/>
        <v>3.4990591407433715</v>
      </c>
      <c r="Y134">
        <f t="shared" si="49"/>
        <v>49.802671807952798</v>
      </c>
      <c r="Z134">
        <f t="shared" si="50"/>
        <v>1.720564231593148</v>
      </c>
      <c r="AA134">
        <f t="shared" si="51"/>
        <v>3.454762905548368</v>
      </c>
      <c r="AB134">
        <f t="shared" si="52"/>
        <v>1.7784949091502236</v>
      </c>
      <c r="AC134">
        <f t="shared" si="53"/>
        <v>-126.35961870966928</v>
      </c>
      <c r="AD134">
        <f t="shared" si="54"/>
        <v>-38.960290420049667</v>
      </c>
      <c r="AE134">
        <f t="shared" si="55"/>
        <v>-2.5021872732130084</v>
      </c>
      <c r="AF134">
        <f t="shared" si="56"/>
        <v>153.69100309706749</v>
      </c>
      <c r="AG134">
        <f t="shared" si="57"/>
        <v>19.507407894257398</v>
      </c>
      <c r="AH134">
        <f t="shared" si="58"/>
        <v>2.889866220767292</v>
      </c>
      <c r="AI134">
        <f t="shared" si="59"/>
        <v>19.528420377198234</v>
      </c>
      <c r="AJ134">
        <v>426.34527737325601</v>
      </c>
      <c r="AK134">
        <v>416.686284848485</v>
      </c>
      <c r="AL134">
        <v>8.60657987336729E-4</v>
      </c>
      <c r="AM134">
        <v>66.878694720256505</v>
      </c>
      <c r="AN134">
        <f t="shared" si="60"/>
        <v>2.8652974764097343</v>
      </c>
      <c r="AO134">
        <v>21.135828142140401</v>
      </c>
      <c r="AP134">
        <v>22.4923587878788</v>
      </c>
      <c r="AQ134">
        <v>-2.06226768522949E-4</v>
      </c>
      <c r="AR134">
        <v>77.419687363366407</v>
      </c>
      <c r="AS134">
        <v>12</v>
      </c>
      <c r="AT134">
        <v>2</v>
      </c>
      <c r="AU134">
        <f t="shared" si="61"/>
        <v>1</v>
      </c>
      <c r="AV134">
        <f t="shared" si="62"/>
        <v>0</v>
      </c>
      <c r="AW134">
        <f t="shared" si="63"/>
        <v>40493.311376600752</v>
      </c>
      <c r="AX134">
        <f t="shared" si="64"/>
        <v>1999.9853333333299</v>
      </c>
      <c r="AY134">
        <f t="shared" si="65"/>
        <v>1681.1873899999971</v>
      </c>
      <c r="AZ134">
        <f t="shared" si="66"/>
        <v>0.84059985939896897</v>
      </c>
      <c r="BA134">
        <f t="shared" si="67"/>
        <v>0.16075772864001003</v>
      </c>
      <c r="BB134">
        <v>2.42</v>
      </c>
      <c r="BC134">
        <v>0.5</v>
      </c>
      <c r="BD134" t="s">
        <v>355</v>
      </c>
      <c r="BE134">
        <v>2</v>
      </c>
      <c r="BF134" t="b">
        <v>1</v>
      </c>
      <c r="BG134">
        <v>1656172909.75</v>
      </c>
      <c r="BH134">
        <v>407.29986666666701</v>
      </c>
      <c r="BI134">
        <v>417.3107</v>
      </c>
      <c r="BJ134">
        <v>22.507950000000001</v>
      </c>
      <c r="BK134">
        <v>21.140796666666699</v>
      </c>
      <c r="BL134">
        <v>405.93636666666703</v>
      </c>
      <c r="BM134">
        <v>22.456389999999999</v>
      </c>
      <c r="BN134">
        <v>500.02199999999999</v>
      </c>
      <c r="BO134">
        <v>76.342506666666694</v>
      </c>
      <c r="BP134">
        <v>0.10000505</v>
      </c>
      <c r="BQ134">
        <v>26.399056666666699</v>
      </c>
      <c r="BR134">
        <v>26.615179999999999</v>
      </c>
      <c r="BS134">
        <v>999.9</v>
      </c>
      <c r="BT134">
        <v>0</v>
      </c>
      <c r="BU134">
        <v>0</v>
      </c>
      <c r="BV134">
        <v>10011.479666666701</v>
      </c>
      <c r="BW134">
        <v>0</v>
      </c>
      <c r="BX134">
        <v>1785.9936666666699</v>
      </c>
      <c r="BY134">
        <v>-10.010863333333299</v>
      </c>
      <c r="BZ134">
        <v>416.67840000000001</v>
      </c>
      <c r="CA134">
        <v>426.32330000000002</v>
      </c>
      <c r="CB134">
        <v>1.3671489999999999</v>
      </c>
      <c r="CC134">
        <v>417.3107</v>
      </c>
      <c r="CD134">
        <v>21.140796666666699</v>
      </c>
      <c r="CE134">
        <v>1.71831333333333</v>
      </c>
      <c r="CF134">
        <v>1.61394033333333</v>
      </c>
      <c r="CG134">
        <v>15.0628666666667</v>
      </c>
      <c r="CH134">
        <v>14.092553333333299</v>
      </c>
      <c r="CI134">
        <v>1999.9853333333299</v>
      </c>
      <c r="CJ134">
        <v>0.98000410000000004</v>
      </c>
      <c r="CK134">
        <v>1.99959633333333E-2</v>
      </c>
      <c r="CL134">
        <v>0</v>
      </c>
      <c r="CM134">
        <v>2.4739166666666699</v>
      </c>
      <c r="CN134">
        <v>0</v>
      </c>
      <c r="CO134">
        <v>3211.1806666666698</v>
      </c>
      <c r="CP134">
        <v>16705.313333333299</v>
      </c>
      <c r="CQ134">
        <v>45.75</v>
      </c>
      <c r="CR134">
        <v>47.974800000000002</v>
      </c>
      <c r="CS134">
        <v>46.828800000000001</v>
      </c>
      <c r="CT134">
        <v>45.811999999999998</v>
      </c>
      <c r="CU134">
        <v>45.057866666666598</v>
      </c>
      <c r="CV134">
        <v>1959.9949999999999</v>
      </c>
      <c r="CW134">
        <v>39.990333333333297</v>
      </c>
      <c r="CX134">
        <v>0</v>
      </c>
      <c r="CY134">
        <v>1656172916.4000001</v>
      </c>
      <c r="CZ134">
        <v>0</v>
      </c>
      <c r="DA134">
        <v>0</v>
      </c>
      <c r="DB134" t="s">
        <v>356</v>
      </c>
      <c r="DC134">
        <v>1656081796.0999999</v>
      </c>
      <c r="DD134">
        <v>1656081786.5999999</v>
      </c>
      <c r="DE134">
        <v>0</v>
      </c>
      <c r="DF134">
        <v>0.44700000000000001</v>
      </c>
      <c r="DG134">
        <v>1.2E-2</v>
      </c>
      <c r="DH134">
        <v>1.8160000000000001</v>
      </c>
      <c r="DI134">
        <v>-9.0999999999999998E-2</v>
      </c>
      <c r="DJ134">
        <v>420</v>
      </c>
      <c r="DK134">
        <v>13</v>
      </c>
      <c r="DL134">
        <v>0.64</v>
      </c>
      <c r="DM134">
        <v>0.22</v>
      </c>
      <c r="DN134">
        <v>-9.9791260000000008</v>
      </c>
      <c r="DO134">
        <v>-0.50782153846151501</v>
      </c>
      <c r="DP134">
        <v>6.1877984364392499E-2</v>
      </c>
      <c r="DQ134">
        <v>0</v>
      </c>
      <c r="DR134">
        <v>1.3621369999999999</v>
      </c>
      <c r="DS134">
        <v>6.8265140712944303E-2</v>
      </c>
      <c r="DT134">
        <v>1.40742207954828E-2</v>
      </c>
      <c r="DU134">
        <v>1</v>
      </c>
      <c r="DV134">
        <v>1</v>
      </c>
      <c r="DW134">
        <v>2</v>
      </c>
      <c r="DX134" t="s">
        <v>375</v>
      </c>
      <c r="DY134">
        <v>2.8480099999999999</v>
      </c>
      <c r="DZ134">
        <v>2.7164700000000002</v>
      </c>
      <c r="EA134">
        <v>7.5252700000000006E-2</v>
      </c>
      <c r="EB134">
        <v>7.6802899999999993E-2</v>
      </c>
      <c r="EC134">
        <v>8.3553799999999998E-2</v>
      </c>
      <c r="ED134">
        <v>7.94623E-2</v>
      </c>
      <c r="EE134">
        <v>26178</v>
      </c>
      <c r="EF134">
        <v>22559.3</v>
      </c>
      <c r="EG134">
        <v>25352</v>
      </c>
      <c r="EH134">
        <v>23806.400000000001</v>
      </c>
      <c r="EI134">
        <v>39664.5</v>
      </c>
      <c r="EJ134">
        <v>36281.800000000003</v>
      </c>
      <c r="EK134">
        <v>45836.3</v>
      </c>
      <c r="EL134">
        <v>42478.5</v>
      </c>
      <c r="EM134">
        <v>1.7755300000000001</v>
      </c>
      <c r="EN134">
        <v>2.16703</v>
      </c>
      <c r="EO134">
        <v>4.4532099999999998E-2</v>
      </c>
      <c r="EP134">
        <v>0</v>
      </c>
      <c r="EQ134">
        <v>25.878399999999999</v>
      </c>
      <c r="ER134">
        <v>999.9</v>
      </c>
      <c r="ES134">
        <v>41.643000000000001</v>
      </c>
      <c r="ET134">
        <v>33.526000000000003</v>
      </c>
      <c r="EU134">
        <v>28.3828</v>
      </c>
      <c r="EV134">
        <v>52.485700000000001</v>
      </c>
      <c r="EW134">
        <v>34.6755</v>
      </c>
      <c r="EX134">
        <v>2</v>
      </c>
      <c r="EY134">
        <v>0.11518</v>
      </c>
      <c r="EZ134">
        <v>2.3433700000000002</v>
      </c>
      <c r="FA134">
        <v>20.227599999999999</v>
      </c>
      <c r="FB134">
        <v>5.23271</v>
      </c>
      <c r="FC134">
        <v>11.992000000000001</v>
      </c>
      <c r="FD134">
        <v>4.9555999999999996</v>
      </c>
      <c r="FE134">
        <v>3.3039000000000001</v>
      </c>
      <c r="FF134">
        <v>9999</v>
      </c>
      <c r="FG134">
        <v>311.7</v>
      </c>
      <c r="FH134">
        <v>3766.7</v>
      </c>
      <c r="FI134">
        <v>9999</v>
      </c>
      <c r="FJ134">
        <v>1.86829</v>
      </c>
      <c r="FK134">
        <v>1.8640099999999999</v>
      </c>
      <c r="FL134">
        <v>1.8714900000000001</v>
      </c>
      <c r="FM134">
        <v>1.86249</v>
      </c>
      <c r="FN134">
        <v>1.86188</v>
      </c>
      <c r="FO134">
        <v>1.86829</v>
      </c>
      <c r="FP134">
        <v>1.8584400000000001</v>
      </c>
      <c r="FQ134">
        <v>1.8647800000000001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1.363</v>
      </c>
      <c r="GF134">
        <v>5.16E-2</v>
      </c>
      <c r="GG134">
        <v>0.39499089592780401</v>
      </c>
      <c r="GH134">
        <v>3.1153520846250202E-3</v>
      </c>
      <c r="GI134">
        <v>-2.1644517400314199E-6</v>
      </c>
      <c r="GJ134">
        <v>9.0383515404126001E-10</v>
      </c>
      <c r="GK134">
        <v>5.1554237621799399E-2</v>
      </c>
      <c r="GL134">
        <v>0</v>
      </c>
      <c r="GM134">
        <v>0</v>
      </c>
      <c r="GN134">
        <v>0</v>
      </c>
      <c r="GO134">
        <v>18</v>
      </c>
      <c r="GP134">
        <v>2154</v>
      </c>
      <c r="GQ134">
        <v>2</v>
      </c>
      <c r="GR134">
        <v>17</v>
      </c>
      <c r="GS134">
        <v>1518.7</v>
      </c>
      <c r="GT134">
        <v>1518.8</v>
      </c>
      <c r="GU134">
        <v>1.3208</v>
      </c>
      <c r="GV134">
        <v>2.36572</v>
      </c>
      <c r="GW134">
        <v>1.9982899999999999</v>
      </c>
      <c r="GX134">
        <v>2.677</v>
      </c>
      <c r="GY134">
        <v>2.0935100000000002</v>
      </c>
      <c r="GZ134">
        <v>2.3706100000000001</v>
      </c>
      <c r="HA134">
        <v>39.267099999999999</v>
      </c>
      <c r="HB134">
        <v>15.4542</v>
      </c>
      <c r="HC134">
        <v>18</v>
      </c>
      <c r="HD134">
        <v>429.15</v>
      </c>
      <c r="HE134">
        <v>698.91499999999996</v>
      </c>
      <c r="HF134">
        <v>22.997299999999999</v>
      </c>
      <c r="HG134">
        <v>28.937899999999999</v>
      </c>
      <c r="HH134">
        <v>30.000599999999999</v>
      </c>
      <c r="HI134">
        <v>28.761399999999998</v>
      </c>
      <c r="HJ134">
        <v>28.740600000000001</v>
      </c>
      <c r="HK134">
        <v>26.395399999999999</v>
      </c>
      <c r="HL134">
        <v>35.267299999999999</v>
      </c>
      <c r="HM134">
        <v>32.804600000000001</v>
      </c>
      <c r="HN134">
        <v>23</v>
      </c>
      <c r="HO134">
        <v>410.529</v>
      </c>
      <c r="HP134">
        <v>21.211600000000001</v>
      </c>
      <c r="HQ134">
        <v>97.007099999999994</v>
      </c>
      <c r="HR134">
        <v>99.860100000000003</v>
      </c>
    </row>
    <row r="135" spans="1:226" x14ac:dyDescent="0.2">
      <c r="A135">
        <v>119</v>
      </c>
      <c r="B135">
        <v>1656172922.5</v>
      </c>
      <c r="C135">
        <v>3126</v>
      </c>
      <c r="D135" t="s">
        <v>597</v>
      </c>
      <c r="E135" t="s">
        <v>598</v>
      </c>
      <c r="F135">
        <v>5</v>
      </c>
      <c r="G135" t="s">
        <v>596</v>
      </c>
      <c r="H135" t="s">
        <v>354</v>
      </c>
      <c r="I135">
        <v>1656172914.65517</v>
      </c>
      <c r="J135">
        <f t="shared" si="34"/>
        <v>2.8436325915957208E-3</v>
      </c>
      <c r="K135">
        <f t="shared" si="35"/>
        <v>2.8436325915957208</v>
      </c>
      <c r="L135">
        <f t="shared" si="36"/>
        <v>20.103183563789326</v>
      </c>
      <c r="M135">
        <f t="shared" si="37"/>
        <v>407.294206896552</v>
      </c>
      <c r="N135">
        <f t="shared" si="38"/>
        <v>125.41910972589477</v>
      </c>
      <c r="O135">
        <f t="shared" si="39"/>
        <v>9.5873629058969563</v>
      </c>
      <c r="P135">
        <f t="shared" si="40"/>
        <v>31.134628363419953</v>
      </c>
      <c r="Q135">
        <f t="shared" si="41"/>
        <v>0.120436938225183</v>
      </c>
      <c r="R135">
        <f t="shared" si="42"/>
        <v>3.3431297076277917</v>
      </c>
      <c r="S135">
        <f t="shared" si="43"/>
        <v>0.11807745966192752</v>
      </c>
      <c r="T135">
        <f t="shared" si="44"/>
        <v>7.4006552007401694E-2</v>
      </c>
      <c r="U135">
        <f t="shared" si="45"/>
        <v>321.5185228965521</v>
      </c>
      <c r="V135">
        <f t="shared" si="46"/>
        <v>27.418978918918253</v>
      </c>
      <c r="W135">
        <f t="shared" si="47"/>
        <v>26.610082758620699</v>
      </c>
      <c r="X135">
        <f t="shared" si="48"/>
        <v>3.4980087373771696</v>
      </c>
      <c r="Y135">
        <f t="shared" si="49"/>
        <v>49.79070786018044</v>
      </c>
      <c r="Z135">
        <f t="shared" si="50"/>
        <v>1.7198897139957137</v>
      </c>
      <c r="AA135">
        <f t="shared" si="51"/>
        <v>3.4542383266078773</v>
      </c>
      <c r="AB135">
        <f t="shared" si="52"/>
        <v>1.7781190233814559</v>
      </c>
      <c r="AC135">
        <f t="shared" si="53"/>
        <v>-125.40419728937128</v>
      </c>
      <c r="AD135">
        <f t="shared" si="54"/>
        <v>-38.498155159173592</v>
      </c>
      <c r="AE135">
        <f t="shared" si="55"/>
        <v>-2.4728781401837336</v>
      </c>
      <c r="AF135">
        <f t="shared" si="56"/>
        <v>155.14329230782349</v>
      </c>
      <c r="AG135">
        <f t="shared" si="57"/>
        <v>19.019590113292839</v>
      </c>
      <c r="AH135">
        <f t="shared" si="58"/>
        <v>2.8756512359689941</v>
      </c>
      <c r="AI135">
        <f t="shared" si="59"/>
        <v>20.103183563789326</v>
      </c>
      <c r="AJ135">
        <v>426.20492249086499</v>
      </c>
      <c r="AK135">
        <v>416.51686666666598</v>
      </c>
      <c r="AL135">
        <v>-6.1423680767573499E-2</v>
      </c>
      <c r="AM135">
        <v>66.878694720256505</v>
      </c>
      <c r="AN135">
        <f t="shared" si="60"/>
        <v>2.8436325915957208</v>
      </c>
      <c r="AO135">
        <v>21.1483765696094</v>
      </c>
      <c r="AP135">
        <v>22.493666060606099</v>
      </c>
      <c r="AQ135">
        <v>1.0361555614299801E-5</v>
      </c>
      <c r="AR135">
        <v>77.419687363366407</v>
      </c>
      <c r="AS135">
        <v>12</v>
      </c>
      <c r="AT135">
        <v>2</v>
      </c>
      <c r="AU135">
        <f t="shared" si="61"/>
        <v>1</v>
      </c>
      <c r="AV135">
        <f t="shared" si="62"/>
        <v>0</v>
      </c>
      <c r="AW135">
        <f t="shared" si="63"/>
        <v>40483.537101960661</v>
      </c>
      <c r="AX135">
        <f t="shared" si="64"/>
        <v>2000.01931034483</v>
      </c>
      <c r="AY135">
        <f t="shared" si="65"/>
        <v>1681.2159310344848</v>
      </c>
      <c r="AZ135">
        <f t="shared" si="66"/>
        <v>0.8405998493807646</v>
      </c>
      <c r="BA135">
        <f t="shared" si="67"/>
        <v>0.16075770930487568</v>
      </c>
      <c r="BB135">
        <v>2.42</v>
      </c>
      <c r="BC135">
        <v>0.5</v>
      </c>
      <c r="BD135" t="s">
        <v>355</v>
      </c>
      <c r="BE135">
        <v>2</v>
      </c>
      <c r="BF135" t="b">
        <v>1</v>
      </c>
      <c r="BG135">
        <v>1656172914.65517</v>
      </c>
      <c r="BH135">
        <v>407.294206896552</v>
      </c>
      <c r="BI135">
        <v>417.06641379310298</v>
      </c>
      <c r="BJ135">
        <v>22.499099999999999</v>
      </c>
      <c r="BK135">
        <v>21.138620689655198</v>
      </c>
      <c r="BL135">
        <v>405.93075862069003</v>
      </c>
      <c r="BM135">
        <v>22.447544827586199</v>
      </c>
      <c r="BN135">
        <v>500.00782758620699</v>
      </c>
      <c r="BO135">
        <v>76.342593103448294</v>
      </c>
      <c r="BP135">
        <v>0.100007444827586</v>
      </c>
      <c r="BQ135">
        <v>26.396482758620699</v>
      </c>
      <c r="BR135">
        <v>26.610082758620699</v>
      </c>
      <c r="BS135">
        <v>999.9</v>
      </c>
      <c r="BT135">
        <v>0</v>
      </c>
      <c r="BU135">
        <v>0</v>
      </c>
      <c r="BV135">
        <v>10008.857931034499</v>
      </c>
      <c r="BW135">
        <v>0</v>
      </c>
      <c r="BX135">
        <v>1789.64896551724</v>
      </c>
      <c r="BY135">
        <v>-9.7722210344827598</v>
      </c>
      <c r="BZ135">
        <v>416.66886206896601</v>
      </c>
      <c r="CA135">
        <v>426.07282758620698</v>
      </c>
      <c r="CB135">
        <v>1.3604755172413801</v>
      </c>
      <c r="CC135">
        <v>417.06641379310298</v>
      </c>
      <c r="CD135">
        <v>21.138620689655198</v>
      </c>
      <c r="CE135">
        <v>1.71763965517241</v>
      </c>
      <c r="CF135">
        <v>1.61377655172414</v>
      </c>
      <c r="CG135">
        <v>15.0567689655172</v>
      </c>
      <c r="CH135">
        <v>14.090986206896501</v>
      </c>
      <c r="CI135">
        <v>2000.01931034483</v>
      </c>
      <c r="CJ135">
        <v>0.98000434482758603</v>
      </c>
      <c r="CK135">
        <v>1.99957103448276E-2</v>
      </c>
      <c r="CL135">
        <v>0</v>
      </c>
      <c r="CM135">
        <v>2.5049896551724098</v>
      </c>
      <c r="CN135">
        <v>0</v>
      </c>
      <c r="CO135">
        <v>3211.9675862068998</v>
      </c>
      <c r="CP135">
        <v>16705.596551724098</v>
      </c>
      <c r="CQ135">
        <v>45.75</v>
      </c>
      <c r="CR135">
        <v>47.995655172413798</v>
      </c>
      <c r="CS135">
        <v>46.848931034482803</v>
      </c>
      <c r="CT135">
        <v>45.8163448275862</v>
      </c>
      <c r="CU135">
        <v>45.061999999999998</v>
      </c>
      <c r="CV135">
        <v>1960.0289655172401</v>
      </c>
      <c r="CW135">
        <v>39.990344827586199</v>
      </c>
      <c r="CX135">
        <v>0</v>
      </c>
      <c r="CY135">
        <v>1656172921.2</v>
      </c>
      <c r="CZ135">
        <v>0</v>
      </c>
      <c r="DA135">
        <v>0</v>
      </c>
      <c r="DB135" t="s">
        <v>356</v>
      </c>
      <c r="DC135">
        <v>1656081796.0999999</v>
      </c>
      <c r="DD135">
        <v>1656081786.5999999</v>
      </c>
      <c r="DE135">
        <v>0</v>
      </c>
      <c r="DF135">
        <v>0.44700000000000001</v>
      </c>
      <c r="DG135">
        <v>1.2E-2</v>
      </c>
      <c r="DH135">
        <v>1.8160000000000001</v>
      </c>
      <c r="DI135">
        <v>-9.0999999999999998E-2</v>
      </c>
      <c r="DJ135">
        <v>420</v>
      </c>
      <c r="DK135">
        <v>13</v>
      </c>
      <c r="DL135">
        <v>0.64</v>
      </c>
      <c r="DM135">
        <v>0.22</v>
      </c>
      <c r="DN135">
        <v>-9.9272667499999994</v>
      </c>
      <c r="DO135">
        <v>1.06549767354598</v>
      </c>
      <c r="DP135">
        <v>0.24387652944048899</v>
      </c>
      <c r="DQ135">
        <v>0</v>
      </c>
      <c r="DR135">
        <v>1.3617557499999999</v>
      </c>
      <c r="DS135">
        <v>-7.5737898686677393E-2</v>
      </c>
      <c r="DT135">
        <v>1.4498757686005399E-2</v>
      </c>
      <c r="DU135">
        <v>1</v>
      </c>
      <c r="DV135">
        <v>1</v>
      </c>
      <c r="DW135">
        <v>2</v>
      </c>
      <c r="DX135" t="s">
        <v>375</v>
      </c>
      <c r="DY135">
        <v>2.8480799999999999</v>
      </c>
      <c r="DZ135">
        <v>2.7164700000000002</v>
      </c>
      <c r="EA135">
        <v>7.52023E-2</v>
      </c>
      <c r="EB135">
        <v>7.6321299999999995E-2</v>
      </c>
      <c r="EC135">
        <v>8.3560700000000002E-2</v>
      </c>
      <c r="ED135">
        <v>7.9429700000000006E-2</v>
      </c>
      <c r="EE135">
        <v>26178.6</v>
      </c>
      <c r="EF135">
        <v>22570.400000000001</v>
      </c>
      <c r="EG135">
        <v>25351.200000000001</v>
      </c>
      <c r="EH135">
        <v>23805.8</v>
      </c>
      <c r="EI135">
        <v>39663.1</v>
      </c>
      <c r="EJ135">
        <v>36282.1</v>
      </c>
      <c r="EK135">
        <v>45835</v>
      </c>
      <c r="EL135">
        <v>42477.4</v>
      </c>
      <c r="EM135">
        <v>1.77542</v>
      </c>
      <c r="EN135">
        <v>2.16682</v>
      </c>
      <c r="EO135">
        <v>4.3489E-2</v>
      </c>
      <c r="EP135">
        <v>0</v>
      </c>
      <c r="EQ135">
        <v>25.883299999999998</v>
      </c>
      <c r="ER135">
        <v>999.9</v>
      </c>
      <c r="ES135">
        <v>41.619</v>
      </c>
      <c r="ET135">
        <v>33.526000000000003</v>
      </c>
      <c r="EU135">
        <v>28.367699999999999</v>
      </c>
      <c r="EV135">
        <v>52.255699999999997</v>
      </c>
      <c r="EW135">
        <v>34.695500000000003</v>
      </c>
      <c r="EX135">
        <v>2</v>
      </c>
      <c r="EY135">
        <v>0.115915</v>
      </c>
      <c r="EZ135">
        <v>2.3292299999999999</v>
      </c>
      <c r="FA135">
        <v>20.227499999999999</v>
      </c>
      <c r="FB135">
        <v>5.2339099999999998</v>
      </c>
      <c r="FC135">
        <v>11.992000000000001</v>
      </c>
      <c r="FD135">
        <v>4.9557500000000001</v>
      </c>
      <c r="FE135">
        <v>3.3039999999999998</v>
      </c>
      <c r="FF135">
        <v>9999</v>
      </c>
      <c r="FG135">
        <v>311.7</v>
      </c>
      <c r="FH135">
        <v>3767</v>
      </c>
      <c r="FI135">
        <v>9999</v>
      </c>
      <c r="FJ135">
        <v>1.86829</v>
      </c>
      <c r="FK135">
        <v>1.8640099999999999</v>
      </c>
      <c r="FL135">
        <v>1.8714999999999999</v>
      </c>
      <c r="FM135">
        <v>1.86249</v>
      </c>
      <c r="FN135">
        <v>1.86188</v>
      </c>
      <c r="FO135">
        <v>1.86829</v>
      </c>
      <c r="FP135">
        <v>1.85846</v>
      </c>
      <c r="FQ135">
        <v>1.86477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1.363</v>
      </c>
      <c r="GF135">
        <v>5.16E-2</v>
      </c>
      <c r="GG135">
        <v>0.39499089592780401</v>
      </c>
      <c r="GH135">
        <v>3.1153520846250202E-3</v>
      </c>
      <c r="GI135">
        <v>-2.1644517400314199E-6</v>
      </c>
      <c r="GJ135">
        <v>9.0383515404126001E-10</v>
      </c>
      <c r="GK135">
        <v>5.1554237621799399E-2</v>
      </c>
      <c r="GL135">
        <v>0</v>
      </c>
      <c r="GM135">
        <v>0</v>
      </c>
      <c r="GN135">
        <v>0</v>
      </c>
      <c r="GO135">
        <v>18</v>
      </c>
      <c r="GP135">
        <v>2154</v>
      </c>
      <c r="GQ135">
        <v>2</v>
      </c>
      <c r="GR135">
        <v>17</v>
      </c>
      <c r="GS135">
        <v>1518.8</v>
      </c>
      <c r="GT135">
        <v>1518.9</v>
      </c>
      <c r="GU135">
        <v>1.2951699999999999</v>
      </c>
      <c r="GV135">
        <v>2.3754900000000001</v>
      </c>
      <c r="GW135">
        <v>1.9982899999999999</v>
      </c>
      <c r="GX135">
        <v>2.67578</v>
      </c>
      <c r="GY135">
        <v>2.0935100000000002</v>
      </c>
      <c r="GZ135">
        <v>2.3290999999999999</v>
      </c>
      <c r="HA135">
        <v>39.267099999999999</v>
      </c>
      <c r="HB135">
        <v>15.4367</v>
      </c>
      <c r="HC135">
        <v>18</v>
      </c>
      <c r="HD135">
        <v>429.14</v>
      </c>
      <c r="HE135">
        <v>698.82399999999996</v>
      </c>
      <c r="HF135">
        <v>22.997199999999999</v>
      </c>
      <c r="HG135">
        <v>28.945799999999998</v>
      </c>
      <c r="HH135">
        <v>30.000699999999998</v>
      </c>
      <c r="HI135">
        <v>28.7681</v>
      </c>
      <c r="HJ135">
        <v>28.747399999999999</v>
      </c>
      <c r="HK135">
        <v>25.900600000000001</v>
      </c>
      <c r="HL135">
        <v>34.994</v>
      </c>
      <c r="HM135">
        <v>32.426299999999998</v>
      </c>
      <c r="HN135">
        <v>23</v>
      </c>
      <c r="HO135">
        <v>397.005</v>
      </c>
      <c r="HP135">
        <v>21.2117</v>
      </c>
      <c r="HQ135">
        <v>97.004300000000001</v>
      </c>
      <c r="HR135">
        <v>99.857399999999998</v>
      </c>
    </row>
    <row r="136" spans="1:226" x14ac:dyDescent="0.2">
      <c r="A136">
        <v>120</v>
      </c>
      <c r="B136">
        <v>1656172927.5</v>
      </c>
      <c r="C136">
        <v>3131</v>
      </c>
      <c r="D136" t="s">
        <v>599</v>
      </c>
      <c r="E136" t="s">
        <v>600</v>
      </c>
      <c r="F136">
        <v>5</v>
      </c>
      <c r="G136" t="s">
        <v>596</v>
      </c>
      <c r="H136" t="s">
        <v>354</v>
      </c>
      <c r="I136">
        <v>1656172919.7321401</v>
      </c>
      <c r="J136">
        <f t="shared" si="34"/>
        <v>2.8741258239921761E-3</v>
      </c>
      <c r="K136">
        <f t="shared" si="35"/>
        <v>2.8741258239921761</v>
      </c>
      <c r="L136">
        <f t="shared" si="36"/>
        <v>20.287350514467658</v>
      </c>
      <c r="M136">
        <f t="shared" si="37"/>
        <v>406.705357142857</v>
      </c>
      <c r="N136">
        <f t="shared" si="38"/>
        <v>125.45205036458938</v>
      </c>
      <c r="O136">
        <f t="shared" si="39"/>
        <v>9.5898649149922122</v>
      </c>
      <c r="P136">
        <f t="shared" si="40"/>
        <v>31.089563094973236</v>
      </c>
      <c r="Q136">
        <f t="shared" si="41"/>
        <v>0.12183500555006695</v>
      </c>
      <c r="R136">
        <f t="shared" si="42"/>
        <v>3.3430475093712353</v>
      </c>
      <c r="S136">
        <f t="shared" si="43"/>
        <v>0.11942096357077796</v>
      </c>
      <c r="T136">
        <f t="shared" si="44"/>
        <v>7.485101039091957E-2</v>
      </c>
      <c r="U136">
        <f t="shared" si="45"/>
        <v>321.5154260357138</v>
      </c>
      <c r="V136">
        <f t="shared" si="46"/>
        <v>27.409479489620633</v>
      </c>
      <c r="W136">
        <f t="shared" si="47"/>
        <v>26.6027392857143</v>
      </c>
      <c r="X136">
        <f t="shared" si="48"/>
        <v>3.4964959305789431</v>
      </c>
      <c r="Y136">
        <f t="shared" si="49"/>
        <v>49.787004277506902</v>
      </c>
      <c r="Z136">
        <f t="shared" si="50"/>
        <v>1.7195084436695738</v>
      </c>
      <c r="AA136">
        <f t="shared" si="51"/>
        <v>3.4537294794545903</v>
      </c>
      <c r="AB136">
        <f t="shared" si="52"/>
        <v>1.7769874869093694</v>
      </c>
      <c r="AC136">
        <f t="shared" si="53"/>
        <v>-126.74894883805497</v>
      </c>
      <c r="AD136">
        <f t="shared" si="54"/>
        <v>-37.623734946563985</v>
      </c>
      <c r="AE136">
        <f t="shared" si="55"/>
        <v>-2.4166512142207868</v>
      </c>
      <c r="AF136">
        <f t="shared" si="56"/>
        <v>154.72609103687407</v>
      </c>
      <c r="AG136">
        <f t="shared" si="57"/>
        <v>14.510976743728349</v>
      </c>
      <c r="AH136">
        <f t="shared" si="58"/>
        <v>2.8610868779167693</v>
      </c>
      <c r="AI136">
        <f t="shared" si="59"/>
        <v>20.287350514467658</v>
      </c>
      <c r="AJ136">
        <v>419.27395990492198</v>
      </c>
      <c r="AK136">
        <v>412.86806060606102</v>
      </c>
      <c r="AL136">
        <v>-0.88419551188577095</v>
      </c>
      <c r="AM136">
        <v>66.878694720256505</v>
      </c>
      <c r="AN136">
        <f t="shared" si="60"/>
        <v>2.8741258239921761</v>
      </c>
      <c r="AO136">
        <v>21.1306256231737</v>
      </c>
      <c r="AP136">
        <v>22.490749090909102</v>
      </c>
      <c r="AQ136">
        <v>-6.0869757825733098E-5</v>
      </c>
      <c r="AR136">
        <v>77.419687363366407</v>
      </c>
      <c r="AS136">
        <v>12</v>
      </c>
      <c r="AT136">
        <v>2</v>
      </c>
      <c r="AU136">
        <f t="shared" si="61"/>
        <v>1</v>
      </c>
      <c r="AV136">
        <f t="shared" si="62"/>
        <v>0</v>
      </c>
      <c r="AW136">
        <f t="shared" si="63"/>
        <v>40482.551925646098</v>
      </c>
      <c r="AX136">
        <f t="shared" si="64"/>
        <v>1999.9996428571401</v>
      </c>
      <c r="AY136">
        <f t="shared" si="65"/>
        <v>1681.1994321428549</v>
      </c>
      <c r="AZ136">
        <f t="shared" si="66"/>
        <v>0.84059986617854754</v>
      </c>
      <c r="BA136">
        <f t="shared" si="67"/>
        <v>0.16075774172459673</v>
      </c>
      <c r="BB136">
        <v>2.42</v>
      </c>
      <c r="BC136">
        <v>0.5</v>
      </c>
      <c r="BD136" t="s">
        <v>355</v>
      </c>
      <c r="BE136">
        <v>2</v>
      </c>
      <c r="BF136" t="b">
        <v>1</v>
      </c>
      <c r="BG136">
        <v>1656172919.7321401</v>
      </c>
      <c r="BH136">
        <v>406.705357142857</v>
      </c>
      <c r="BI136">
        <v>414.29210714285699</v>
      </c>
      <c r="BJ136">
        <v>22.494150000000001</v>
      </c>
      <c r="BK136">
        <v>21.140489285714299</v>
      </c>
      <c r="BL136">
        <v>405.34285714285699</v>
      </c>
      <c r="BM136">
        <v>22.442589285714298</v>
      </c>
      <c r="BN136">
        <v>499.98382142857099</v>
      </c>
      <c r="BO136">
        <v>76.342489285714294</v>
      </c>
      <c r="BP136">
        <v>9.9983253571428607E-2</v>
      </c>
      <c r="BQ136">
        <v>26.393985714285702</v>
      </c>
      <c r="BR136">
        <v>26.6027392857143</v>
      </c>
      <c r="BS136">
        <v>999.9</v>
      </c>
      <c r="BT136">
        <v>0</v>
      </c>
      <c r="BU136">
        <v>0</v>
      </c>
      <c r="BV136">
        <v>10008.531071428601</v>
      </c>
      <c r="BW136">
        <v>0</v>
      </c>
      <c r="BX136">
        <v>1789.83714285714</v>
      </c>
      <c r="BY136">
        <v>-7.5867837857142897</v>
      </c>
      <c r="BZ136">
        <v>416.06428571428597</v>
      </c>
      <c r="CA136">
        <v>423.239392857143</v>
      </c>
      <c r="CB136">
        <v>1.35365892857143</v>
      </c>
      <c r="CC136">
        <v>414.29210714285699</v>
      </c>
      <c r="CD136">
        <v>21.140489285714299</v>
      </c>
      <c r="CE136">
        <v>1.7172592857142901</v>
      </c>
      <c r="CF136">
        <v>1.61391678571429</v>
      </c>
      <c r="CG136">
        <v>15.053321428571399</v>
      </c>
      <c r="CH136">
        <v>14.092325000000001</v>
      </c>
      <c r="CI136">
        <v>1999.9996428571401</v>
      </c>
      <c r="CJ136">
        <v>0.98000407142857104</v>
      </c>
      <c r="CK136">
        <v>1.9995992857142899E-2</v>
      </c>
      <c r="CL136">
        <v>0</v>
      </c>
      <c r="CM136">
        <v>2.4728142857142901</v>
      </c>
      <c r="CN136">
        <v>0</v>
      </c>
      <c r="CO136">
        <v>3212.3189285714302</v>
      </c>
      <c r="CP136">
        <v>16705.428571428602</v>
      </c>
      <c r="CQ136">
        <v>45.75</v>
      </c>
      <c r="CR136">
        <v>48</v>
      </c>
      <c r="CS136">
        <v>46.866</v>
      </c>
      <c r="CT136">
        <v>45.83</v>
      </c>
      <c r="CU136">
        <v>45.061999999999998</v>
      </c>
      <c r="CV136">
        <v>1960.0085714285699</v>
      </c>
      <c r="CW136">
        <v>39.991071428571402</v>
      </c>
      <c r="CX136">
        <v>0</v>
      </c>
      <c r="CY136">
        <v>1656172926.5999999</v>
      </c>
      <c r="CZ136">
        <v>0</v>
      </c>
      <c r="DA136">
        <v>0</v>
      </c>
      <c r="DB136" t="s">
        <v>356</v>
      </c>
      <c r="DC136">
        <v>1656081796.0999999</v>
      </c>
      <c r="DD136">
        <v>1656081786.5999999</v>
      </c>
      <c r="DE136">
        <v>0</v>
      </c>
      <c r="DF136">
        <v>0.44700000000000001</v>
      </c>
      <c r="DG136">
        <v>1.2E-2</v>
      </c>
      <c r="DH136">
        <v>1.8160000000000001</v>
      </c>
      <c r="DI136">
        <v>-9.0999999999999998E-2</v>
      </c>
      <c r="DJ136">
        <v>420</v>
      </c>
      <c r="DK136">
        <v>13</v>
      </c>
      <c r="DL136">
        <v>0.64</v>
      </c>
      <c r="DM136">
        <v>0.22</v>
      </c>
      <c r="DN136">
        <v>-8.7004145000000008</v>
      </c>
      <c r="DO136">
        <v>18.808446529080701</v>
      </c>
      <c r="DP136">
        <v>2.3662791433872998</v>
      </c>
      <c r="DQ136">
        <v>0</v>
      </c>
      <c r="DR136">
        <v>1.3615314999999999</v>
      </c>
      <c r="DS136">
        <v>-9.6950994371484994E-2</v>
      </c>
      <c r="DT136">
        <v>1.36522328851364E-2</v>
      </c>
      <c r="DU136">
        <v>1</v>
      </c>
      <c r="DV136">
        <v>1</v>
      </c>
      <c r="DW136">
        <v>2</v>
      </c>
      <c r="DX136" t="s">
        <v>375</v>
      </c>
      <c r="DY136">
        <v>2.8478300000000001</v>
      </c>
      <c r="DZ136">
        <v>2.7164199999999998</v>
      </c>
      <c r="EA136">
        <v>7.4626300000000007E-2</v>
      </c>
      <c r="EB136">
        <v>7.4747499999999995E-2</v>
      </c>
      <c r="EC136">
        <v>8.3554299999999998E-2</v>
      </c>
      <c r="ED136">
        <v>7.9459299999999997E-2</v>
      </c>
      <c r="EE136">
        <v>26194.1</v>
      </c>
      <c r="EF136">
        <v>22608.5</v>
      </c>
      <c r="EG136">
        <v>25350.5</v>
      </c>
      <c r="EH136">
        <v>23805.4</v>
      </c>
      <c r="EI136">
        <v>39662.5</v>
      </c>
      <c r="EJ136">
        <v>36280.300000000003</v>
      </c>
      <c r="EK136">
        <v>45834</v>
      </c>
      <c r="EL136">
        <v>42476.7</v>
      </c>
      <c r="EM136">
        <v>1.7750699999999999</v>
      </c>
      <c r="EN136">
        <v>2.1667200000000002</v>
      </c>
      <c r="EO136">
        <v>4.4405500000000001E-2</v>
      </c>
      <c r="EP136">
        <v>0</v>
      </c>
      <c r="EQ136">
        <v>25.886399999999998</v>
      </c>
      <c r="ER136">
        <v>999.9</v>
      </c>
      <c r="ES136">
        <v>41.564</v>
      </c>
      <c r="ET136">
        <v>33.555999999999997</v>
      </c>
      <c r="EU136">
        <v>28.376000000000001</v>
      </c>
      <c r="EV136">
        <v>52.475700000000003</v>
      </c>
      <c r="EW136">
        <v>34.767600000000002</v>
      </c>
      <c r="EX136">
        <v>2</v>
      </c>
      <c r="EY136">
        <v>0.11643000000000001</v>
      </c>
      <c r="EZ136">
        <v>2.3236599999999998</v>
      </c>
      <c r="FA136">
        <v>20.227599999999999</v>
      </c>
      <c r="FB136">
        <v>5.2333100000000004</v>
      </c>
      <c r="FC136">
        <v>11.992000000000001</v>
      </c>
      <c r="FD136">
        <v>4.9556500000000003</v>
      </c>
      <c r="FE136">
        <v>3.3039499999999999</v>
      </c>
      <c r="FF136">
        <v>9999</v>
      </c>
      <c r="FG136">
        <v>311.7</v>
      </c>
      <c r="FH136">
        <v>3767</v>
      </c>
      <c r="FI136">
        <v>9999</v>
      </c>
      <c r="FJ136">
        <v>1.86829</v>
      </c>
      <c r="FK136">
        <v>1.8640099999999999</v>
      </c>
      <c r="FL136">
        <v>1.8714999999999999</v>
      </c>
      <c r="FM136">
        <v>1.86249</v>
      </c>
      <c r="FN136">
        <v>1.86188</v>
      </c>
      <c r="FO136">
        <v>1.86829</v>
      </c>
      <c r="FP136">
        <v>1.8584400000000001</v>
      </c>
      <c r="FQ136">
        <v>1.8647800000000001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1.355</v>
      </c>
      <c r="GF136">
        <v>5.1499999999999997E-2</v>
      </c>
      <c r="GG136">
        <v>0.39499089592780401</v>
      </c>
      <c r="GH136">
        <v>3.1153520846250202E-3</v>
      </c>
      <c r="GI136">
        <v>-2.1644517400314199E-6</v>
      </c>
      <c r="GJ136">
        <v>9.0383515404126001E-10</v>
      </c>
      <c r="GK136">
        <v>5.1554237621799399E-2</v>
      </c>
      <c r="GL136">
        <v>0</v>
      </c>
      <c r="GM136">
        <v>0</v>
      </c>
      <c r="GN136">
        <v>0</v>
      </c>
      <c r="GO136">
        <v>18</v>
      </c>
      <c r="GP136">
        <v>2154</v>
      </c>
      <c r="GQ136">
        <v>2</v>
      </c>
      <c r="GR136">
        <v>17</v>
      </c>
      <c r="GS136">
        <v>1518.9</v>
      </c>
      <c r="GT136">
        <v>1519</v>
      </c>
      <c r="GU136">
        <v>1.2622100000000001</v>
      </c>
      <c r="GV136">
        <v>2.3754900000000001</v>
      </c>
      <c r="GW136">
        <v>1.9982899999999999</v>
      </c>
      <c r="GX136">
        <v>2.677</v>
      </c>
      <c r="GY136">
        <v>2.0935100000000002</v>
      </c>
      <c r="GZ136">
        <v>2.4121100000000002</v>
      </c>
      <c r="HA136">
        <v>39.267099999999999</v>
      </c>
      <c r="HB136">
        <v>15.4542</v>
      </c>
      <c r="HC136">
        <v>18</v>
      </c>
      <c r="HD136">
        <v>428.98399999999998</v>
      </c>
      <c r="HE136">
        <v>698.81799999999998</v>
      </c>
      <c r="HF136">
        <v>22.998100000000001</v>
      </c>
      <c r="HG136">
        <v>28.953700000000001</v>
      </c>
      <c r="HH136">
        <v>30.000599999999999</v>
      </c>
      <c r="HI136">
        <v>28.7746</v>
      </c>
      <c r="HJ136">
        <v>28.753900000000002</v>
      </c>
      <c r="HK136">
        <v>25.175599999999999</v>
      </c>
      <c r="HL136">
        <v>34.994</v>
      </c>
      <c r="HM136">
        <v>32.426299999999998</v>
      </c>
      <c r="HN136">
        <v>23</v>
      </c>
      <c r="HO136">
        <v>376.93700000000001</v>
      </c>
      <c r="HP136">
        <v>21.2119</v>
      </c>
      <c r="HQ136">
        <v>97.002099999999999</v>
      </c>
      <c r="HR136">
        <v>99.855800000000002</v>
      </c>
    </row>
    <row r="137" spans="1:226" x14ac:dyDescent="0.2">
      <c r="A137">
        <v>121</v>
      </c>
      <c r="B137">
        <v>1656172932.5</v>
      </c>
      <c r="C137">
        <v>3136</v>
      </c>
      <c r="D137" t="s">
        <v>601</v>
      </c>
      <c r="E137" t="s">
        <v>602</v>
      </c>
      <c r="F137">
        <v>5</v>
      </c>
      <c r="G137" t="s">
        <v>596</v>
      </c>
      <c r="H137" t="s">
        <v>354</v>
      </c>
      <c r="I137">
        <v>1656172925</v>
      </c>
      <c r="J137">
        <f t="shared" si="34"/>
        <v>2.858825621634743E-3</v>
      </c>
      <c r="K137">
        <f t="shared" si="35"/>
        <v>2.8588256216347432</v>
      </c>
      <c r="L137">
        <f t="shared" si="36"/>
        <v>19.701846263511257</v>
      </c>
      <c r="M137">
        <f t="shared" si="37"/>
        <v>403.89411111111099</v>
      </c>
      <c r="N137">
        <f t="shared" si="38"/>
        <v>128.91709137756678</v>
      </c>
      <c r="O137">
        <f t="shared" si="39"/>
        <v>9.8547670960967668</v>
      </c>
      <c r="P137">
        <f t="shared" si="40"/>
        <v>30.874745574485154</v>
      </c>
      <c r="Q137">
        <f t="shared" si="41"/>
        <v>0.1211227189999846</v>
      </c>
      <c r="R137">
        <f t="shared" si="42"/>
        <v>3.3376725353398768</v>
      </c>
      <c r="S137">
        <f t="shared" si="43"/>
        <v>0.11873276213670064</v>
      </c>
      <c r="T137">
        <f t="shared" si="44"/>
        <v>7.4418776674228623E-2</v>
      </c>
      <c r="U137">
        <f t="shared" si="45"/>
        <v>321.51660844444484</v>
      </c>
      <c r="V137">
        <f t="shared" si="46"/>
        <v>27.419290291367709</v>
      </c>
      <c r="W137">
        <f t="shared" si="47"/>
        <v>26.606755555555601</v>
      </c>
      <c r="X137">
        <f t="shared" si="48"/>
        <v>3.4973232394752012</v>
      </c>
      <c r="Y137">
        <f t="shared" si="49"/>
        <v>49.774441373966539</v>
      </c>
      <c r="Z137">
        <f t="shared" si="50"/>
        <v>1.7195561350656763</v>
      </c>
      <c r="AA137">
        <f t="shared" si="51"/>
        <v>3.4546970043244998</v>
      </c>
      <c r="AB137">
        <f t="shared" si="52"/>
        <v>1.7777671044095249</v>
      </c>
      <c r="AC137">
        <f t="shared" si="53"/>
        <v>-126.07420991409217</v>
      </c>
      <c r="AD137">
        <f t="shared" si="54"/>
        <v>-37.431643838903099</v>
      </c>
      <c r="AE137">
        <f t="shared" si="55"/>
        <v>-2.4082903974047905</v>
      </c>
      <c r="AF137">
        <f t="shared" si="56"/>
        <v>155.60246429404475</v>
      </c>
      <c r="AG137">
        <f t="shared" si="57"/>
        <v>5.2322232847737746</v>
      </c>
      <c r="AH137">
        <f t="shared" si="58"/>
        <v>2.8557055658294694</v>
      </c>
      <c r="AI137">
        <f t="shared" si="59"/>
        <v>19.701846263511257</v>
      </c>
      <c r="AJ137">
        <v>406.49498150134599</v>
      </c>
      <c r="AK137">
        <v>404.30969696969697</v>
      </c>
      <c r="AL137">
        <v>-1.8429111282030699</v>
      </c>
      <c r="AM137">
        <v>66.878694720256505</v>
      </c>
      <c r="AN137">
        <f t="shared" si="60"/>
        <v>2.8588256216347432</v>
      </c>
      <c r="AO137">
        <v>21.147321490040898</v>
      </c>
      <c r="AP137">
        <v>22.499063030302999</v>
      </c>
      <c r="AQ137">
        <v>1.63640952513515E-4</v>
      </c>
      <c r="AR137">
        <v>77.419687363366407</v>
      </c>
      <c r="AS137">
        <v>12</v>
      </c>
      <c r="AT137">
        <v>2</v>
      </c>
      <c r="AU137">
        <f t="shared" si="61"/>
        <v>1</v>
      </c>
      <c r="AV137">
        <f t="shared" si="62"/>
        <v>0</v>
      </c>
      <c r="AW137">
        <f t="shared" si="63"/>
        <v>40395.562726819066</v>
      </c>
      <c r="AX137">
        <f t="shared" si="64"/>
        <v>2000.0070370370399</v>
      </c>
      <c r="AY137">
        <f t="shared" si="65"/>
        <v>1681.2056444444465</v>
      </c>
      <c r="AZ137">
        <f t="shared" si="66"/>
        <v>0.84059986455603197</v>
      </c>
      <c r="BA137">
        <f t="shared" si="67"/>
        <v>0.16075773859314196</v>
      </c>
      <c r="BB137">
        <v>2.42</v>
      </c>
      <c r="BC137">
        <v>0.5</v>
      </c>
      <c r="BD137" t="s">
        <v>355</v>
      </c>
      <c r="BE137">
        <v>2</v>
      </c>
      <c r="BF137" t="b">
        <v>1</v>
      </c>
      <c r="BG137">
        <v>1656172925</v>
      </c>
      <c r="BH137">
        <v>403.89411111111099</v>
      </c>
      <c r="BI137">
        <v>406.98470370370399</v>
      </c>
      <c r="BJ137">
        <v>22.494714814814799</v>
      </c>
      <c r="BK137">
        <v>21.1436666666667</v>
      </c>
      <c r="BL137">
        <v>402.53677777777801</v>
      </c>
      <c r="BM137">
        <v>22.443155555555599</v>
      </c>
      <c r="BN137">
        <v>500.008148148148</v>
      </c>
      <c r="BO137">
        <v>76.342659259259307</v>
      </c>
      <c r="BP137">
        <v>0.100014018518519</v>
      </c>
      <c r="BQ137">
        <v>26.398733333333301</v>
      </c>
      <c r="BR137">
        <v>26.606755555555601</v>
      </c>
      <c r="BS137">
        <v>999.9</v>
      </c>
      <c r="BT137">
        <v>0</v>
      </c>
      <c r="BU137">
        <v>0</v>
      </c>
      <c r="BV137">
        <v>9986.2525925925893</v>
      </c>
      <c r="BW137">
        <v>0</v>
      </c>
      <c r="BX137">
        <v>1785.79555555556</v>
      </c>
      <c r="BY137">
        <v>-3.0905710370370398</v>
      </c>
      <c r="BZ137">
        <v>413.18862962962999</v>
      </c>
      <c r="CA137">
        <v>415.775592592593</v>
      </c>
      <c r="CB137">
        <v>1.3510462962962999</v>
      </c>
      <c r="CC137">
        <v>406.98470370370399</v>
      </c>
      <c r="CD137">
        <v>21.1436666666667</v>
      </c>
      <c r="CE137">
        <v>1.7173062962962999</v>
      </c>
      <c r="CF137">
        <v>1.6141637037037</v>
      </c>
      <c r="CG137">
        <v>15.0537555555556</v>
      </c>
      <c r="CH137">
        <v>14.0946814814815</v>
      </c>
      <c r="CI137">
        <v>2000.0070370370399</v>
      </c>
      <c r="CJ137">
        <v>0.98000444444444401</v>
      </c>
      <c r="CK137">
        <v>1.9995607407407402E-2</v>
      </c>
      <c r="CL137">
        <v>0</v>
      </c>
      <c r="CM137">
        <v>2.4953703703703698</v>
      </c>
      <c r="CN137">
        <v>0</v>
      </c>
      <c r="CO137">
        <v>3213.0659259259301</v>
      </c>
      <c r="CP137">
        <v>16705.5037037037</v>
      </c>
      <c r="CQ137">
        <v>45.75</v>
      </c>
      <c r="CR137">
        <v>48</v>
      </c>
      <c r="CS137">
        <v>46.875</v>
      </c>
      <c r="CT137">
        <v>45.851666666666702</v>
      </c>
      <c r="CU137">
        <v>45.061999999999998</v>
      </c>
      <c r="CV137">
        <v>1960.0159259259301</v>
      </c>
      <c r="CW137">
        <v>39.991111111111103</v>
      </c>
      <c r="CX137">
        <v>0</v>
      </c>
      <c r="CY137">
        <v>1656172931.4000001</v>
      </c>
      <c r="CZ137">
        <v>0</v>
      </c>
      <c r="DA137">
        <v>0</v>
      </c>
      <c r="DB137" t="s">
        <v>356</v>
      </c>
      <c r="DC137">
        <v>1656081796.0999999</v>
      </c>
      <c r="DD137">
        <v>1656081786.5999999</v>
      </c>
      <c r="DE137">
        <v>0</v>
      </c>
      <c r="DF137">
        <v>0.44700000000000001</v>
      </c>
      <c r="DG137">
        <v>1.2E-2</v>
      </c>
      <c r="DH137">
        <v>1.8160000000000001</v>
      </c>
      <c r="DI137">
        <v>-9.0999999999999998E-2</v>
      </c>
      <c r="DJ137">
        <v>420</v>
      </c>
      <c r="DK137">
        <v>13</v>
      </c>
      <c r="DL137">
        <v>0.64</v>
      </c>
      <c r="DM137">
        <v>0.22</v>
      </c>
      <c r="DN137">
        <v>-5.7674766750000002</v>
      </c>
      <c r="DO137">
        <v>47.538291703564802</v>
      </c>
      <c r="DP137">
        <v>4.9359029168854702</v>
      </c>
      <c r="DQ137">
        <v>0</v>
      </c>
      <c r="DR137">
        <v>1.35324</v>
      </c>
      <c r="DS137">
        <v>-2.9052382739214299E-2</v>
      </c>
      <c r="DT137">
        <v>7.8746317374211103E-3</v>
      </c>
      <c r="DU137">
        <v>1</v>
      </c>
      <c r="DV137">
        <v>1</v>
      </c>
      <c r="DW137">
        <v>2</v>
      </c>
      <c r="DX137" t="s">
        <v>375</v>
      </c>
      <c r="DY137">
        <v>2.8477399999999999</v>
      </c>
      <c r="DZ137">
        <v>2.7163300000000001</v>
      </c>
      <c r="EA137">
        <v>7.3354500000000003E-2</v>
      </c>
      <c r="EB137">
        <v>7.2660799999999998E-2</v>
      </c>
      <c r="EC137">
        <v>8.3572900000000006E-2</v>
      </c>
      <c r="ED137">
        <v>7.9465099999999997E-2</v>
      </c>
      <c r="EE137">
        <v>26229.4</v>
      </c>
      <c r="EF137">
        <v>22659</v>
      </c>
      <c r="EG137">
        <v>25349.9</v>
      </c>
      <c r="EH137">
        <v>23805</v>
      </c>
      <c r="EI137">
        <v>39660.800000000003</v>
      </c>
      <c r="EJ137">
        <v>36279.4</v>
      </c>
      <c r="EK137">
        <v>45833</v>
      </c>
      <c r="EL137">
        <v>42475.9</v>
      </c>
      <c r="EM137">
        <v>1.7750999999999999</v>
      </c>
      <c r="EN137">
        <v>2.1664500000000002</v>
      </c>
      <c r="EO137">
        <v>4.4412899999999998E-2</v>
      </c>
      <c r="EP137">
        <v>0</v>
      </c>
      <c r="EQ137">
        <v>25.889299999999999</v>
      </c>
      <c r="ER137">
        <v>999.9</v>
      </c>
      <c r="ES137">
        <v>41.539000000000001</v>
      </c>
      <c r="ET137">
        <v>33.555999999999997</v>
      </c>
      <c r="EU137">
        <v>28.3596</v>
      </c>
      <c r="EV137">
        <v>52.545699999999997</v>
      </c>
      <c r="EW137">
        <v>34.659500000000001</v>
      </c>
      <c r="EX137">
        <v>2</v>
      </c>
      <c r="EY137">
        <v>0.117144</v>
      </c>
      <c r="EZ137">
        <v>2.3264100000000001</v>
      </c>
      <c r="FA137">
        <v>20.227499999999999</v>
      </c>
      <c r="FB137">
        <v>5.2337600000000002</v>
      </c>
      <c r="FC137">
        <v>11.992000000000001</v>
      </c>
      <c r="FD137">
        <v>4.9556500000000003</v>
      </c>
      <c r="FE137">
        <v>3.3039999999999998</v>
      </c>
      <c r="FF137">
        <v>9999</v>
      </c>
      <c r="FG137">
        <v>311.7</v>
      </c>
      <c r="FH137">
        <v>3767.2</v>
      </c>
      <c r="FI137">
        <v>9999</v>
      </c>
      <c r="FJ137">
        <v>1.86829</v>
      </c>
      <c r="FK137">
        <v>1.8640099999999999</v>
      </c>
      <c r="FL137">
        <v>1.8714999999999999</v>
      </c>
      <c r="FM137">
        <v>1.86249</v>
      </c>
      <c r="FN137">
        <v>1.86188</v>
      </c>
      <c r="FO137">
        <v>1.86829</v>
      </c>
      <c r="FP137">
        <v>1.85849</v>
      </c>
      <c r="FQ137">
        <v>1.8647800000000001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1.34</v>
      </c>
      <c r="GF137">
        <v>5.16E-2</v>
      </c>
      <c r="GG137">
        <v>0.39499089592780401</v>
      </c>
      <c r="GH137">
        <v>3.1153520846250202E-3</v>
      </c>
      <c r="GI137">
        <v>-2.1644517400314199E-6</v>
      </c>
      <c r="GJ137">
        <v>9.0383515404126001E-10</v>
      </c>
      <c r="GK137">
        <v>5.1554237621799399E-2</v>
      </c>
      <c r="GL137">
        <v>0</v>
      </c>
      <c r="GM137">
        <v>0</v>
      </c>
      <c r="GN137">
        <v>0</v>
      </c>
      <c r="GO137">
        <v>18</v>
      </c>
      <c r="GP137">
        <v>2154</v>
      </c>
      <c r="GQ137">
        <v>2</v>
      </c>
      <c r="GR137">
        <v>17</v>
      </c>
      <c r="GS137">
        <v>1518.9</v>
      </c>
      <c r="GT137">
        <v>1519.1</v>
      </c>
      <c r="GU137">
        <v>1.2194799999999999</v>
      </c>
      <c r="GV137">
        <v>2.3706100000000001</v>
      </c>
      <c r="GW137">
        <v>1.9982899999999999</v>
      </c>
      <c r="GX137">
        <v>2.677</v>
      </c>
      <c r="GY137">
        <v>2.0935100000000002</v>
      </c>
      <c r="GZ137">
        <v>2.36694</v>
      </c>
      <c r="HA137">
        <v>39.267099999999999</v>
      </c>
      <c r="HB137">
        <v>15.445399999999999</v>
      </c>
      <c r="HC137">
        <v>18</v>
      </c>
      <c r="HD137">
        <v>429.048</v>
      </c>
      <c r="HE137">
        <v>698.67100000000005</v>
      </c>
      <c r="HF137">
        <v>22.9998</v>
      </c>
      <c r="HG137">
        <v>28.9621</v>
      </c>
      <c r="HH137">
        <v>30.000699999999998</v>
      </c>
      <c r="HI137">
        <v>28.781600000000001</v>
      </c>
      <c r="HJ137">
        <v>28.761500000000002</v>
      </c>
      <c r="HK137">
        <v>24.389900000000001</v>
      </c>
      <c r="HL137">
        <v>34.994</v>
      </c>
      <c r="HM137">
        <v>32.426299999999998</v>
      </c>
      <c r="HN137">
        <v>23</v>
      </c>
      <c r="HO137">
        <v>363.43799999999999</v>
      </c>
      <c r="HP137">
        <v>21.2119</v>
      </c>
      <c r="HQ137">
        <v>96.999799999999993</v>
      </c>
      <c r="HR137">
        <v>99.853999999999999</v>
      </c>
    </row>
    <row r="138" spans="1:226" x14ac:dyDescent="0.2">
      <c r="A138">
        <v>122</v>
      </c>
      <c r="B138">
        <v>1656172937.5</v>
      </c>
      <c r="C138">
        <v>3141</v>
      </c>
      <c r="D138" t="s">
        <v>603</v>
      </c>
      <c r="E138" t="s">
        <v>604</v>
      </c>
      <c r="F138">
        <v>5</v>
      </c>
      <c r="G138" t="s">
        <v>596</v>
      </c>
      <c r="H138" t="s">
        <v>354</v>
      </c>
      <c r="I138">
        <v>1656172929.7142899</v>
      </c>
      <c r="J138">
        <f t="shared" si="34"/>
        <v>2.8700956037617381E-3</v>
      </c>
      <c r="K138">
        <f t="shared" si="35"/>
        <v>2.870095603761738</v>
      </c>
      <c r="L138">
        <f t="shared" si="36"/>
        <v>19.228540822782382</v>
      </c>
      <c r="M138">
        <f t="shared" si="37"/>
        <v>397.85753571428597</v>
      </c>
      <c r="N138">
        <f t="shared" si="38"/>
        <v>130.12944814432439</v>
      </c>
      <c r="O138">
        <f t="shared" si="39"/>
        <v>9.9474675595665136</v>
      </c>
      <c r="P138">
        <f t="shared" si="40"/>
        <v>30.413369043550734</v>
      </c>
      <c r="Q138">
        <f t="shared" si="41"/>
        <v>0.12150447413717196</v>
      </c>
      <c r="R138">
        <f t="shared" si="42"/>
        <v>3.3425998251709412</v>
      </c>
      <c r="S138">
        <f t="shared" si="43"/>
        <v>0.11910305886897464</v>
      </c>
      <c r="T138">
        <f t="shared" si="44"/>
        <v>7.4651216332196263E-2</v>
      </c>
      <c r="U138">
        <f t="shared" si="45"/>
        <v>321.51608935714307</v>
      </c>
      <c r="V138">
        <f t="shared" si="46"/>
        <v>27.423897198332181</v>
      </c>
      <c r="W138">
        <f t="shared" si="47"/>
        <v>26.614960714285701</v>
      </c>
      <c r="X138">
        <f t="shared" si="48"/>
        <v>3.4990139462296685</v>
      </c>
      <c r="Y138">
        <f t="shared" si="49"/>
        <v>49.756373778604726</v>
      </c>
      <c r="Z138">
        <f t="shared" si="50"/>
        <v>1.7198063416067804</v>
      </c>
      <c r="AA138">
        <f t="shared" si="51"/>
        <v>3.4564543414260993</v>
      </c>
      <c r="AB138">
        <f t="shared" si="52"/>
        <v>1.7792076046228882</v>
      </c>
      <c r="AC138">
        <f t="shared" si="53"/>
        <v>-126.57121612589265</v>
      </c>
      <c r="AD138">
        <f t="shared" si="54"/>
        <v>-37.412102979843731</v>
      </c>
      <c r="AE138">
        <f t="shared" si="55"/>
        <v>-2.4036875275760496</v>
      </c>
      <c r="AF138">
        <f t="shared" si="56"/>
        <v>155.12908272383066</v>
      </c>
      <c r="AG138">
        <f t="shared" si="57"/>
        <v>-5.6409454164430075</v>
      </c>
      <c r="AH138">
        <f t="shared" si="58"/>
        <v>2.8619425858426526</v>
      </c>
      <c r="AI138">
        <f t="shared" si="59"/>
        <v>19.228540822782382</v>
      </c>
      <c r="AJ138">
        <v>390.98753932169899</v>
      </c>
      <c r="AK138">
        <v>391.94008484848501</v>
      </c>
      <c r="AL138">
        <v>-2.5511824178402498</v>
      </c>
      <c r="AM138">
        <v>66.878694720256505</v>
      </c>
      <c r="AN138">
        <f t="shared" si="60"/>
        <v>2.870095603761738</v>
      </c>
      <c r="AO138">
        <v>21.148573599937802</v>
      </c>
      <c r="AP138">
        <v>22.506090303030302</v>
      </c>
      <c r="AQ138">
        <v>8.1429463302855806E-5</v>
      </c>
      <c r="AR138">
        <v>77.419687363366407</v>
      </c>
      <c r="AS138">
        <v>12</v>
      </c>
      <c r="AT138">
        <v>2</v>
      </c>
      <c r="AU138">
        <f t="shared" si="61"/>
        <v>1</v>
      </c>
      <c r="AV138">
        <f t="shared" si="62"/>
        <v>0</v>
      </c>
      <c r="AW138">
        <f t="shared" si="63"/>
        <v>40473.562751556528</v>
      </c>
      <c r="AX138">
        <f t="shared" si="64"/>
        <v>2000.0039285714299</v>
      </c>
      <c r="AY138">
        <f t="shared" si="65"/>
        <v>1681.2030214285724</v>
      </c>
      <c r="AZ138">
        <f t="shared" si="66"/>
        <v>0.84059985953599015</v>
      </c>
      <c r="BA138">
        <f t="shared" si="67"/>
        <v>0.16075772890446108</v>
      </c>
      <c r="BB138">
        <v>2.42</v>
      </c>
      <c r="BC138">
        <v>0.5</v>
      </c>
      <c r="BD138" t="s">
        <v>355</v>
      </c>
      <c r="BE138">
        <v>2</v>
      </c>
      <c r="BF138" t="b">
        <v>1</v>
      </c>
      <c r="BG138">
        <v>1656172929.7142899</v>
      </c>
      <c r="BH138">
        <v>397.85753571428597</v>
      </c>
      <c r="BI138">
        <v>395.67835714285701</v>
      </c>
      <c r="BJ138">
        <v>22.497932142857099</v>
      </c>
      <c r="BK138">
        <v>21.143875000000001</v>
      </c>
      <c r="BL138">
        <v>396.511214285714</v>
      </c>
      <c r="BM138">
        <v>22.446375</v>
      </c>
      <c r="BN138">
        <v>499.98500000000001</v>
      </c>
      <c r="BO138">
        <v>76.342960714285695</v>
      </c>
      <c r="BP138">
        <v>9.9902153571428606E-2</v>
      </c>
      <c r="BQ138">
        <v>26.407353571428601</v>
      </c>
      <c r="BR138">
        <v>26.614960714285701</v>
      </c>
      <c r="BS138">
        <v>999.9</v>
      </c>
      <c r="BT138">
        <v>0</v>
      </c>
      <c r="BU138">
        <v>0</v>
      </c>
      <c r="BV138">
        <v>10006.615</v>
      </c>
      <c r="BW138">
        <v>0</v>
      </c>
      <c r="BX138">
        <v>1781.2425000000001</v>
      </c>
      <c r="BY138">
        <v>2.1791293571428598</v>
      </c>
      <c r="BZ138">
        <v>407.01439285714298</v>
      </c>
      <c r="CA138">
        <v>404.22517857142901</v>
      </c>
      <c r="CB138">
        <v>1.35405142857143</v>
      </c>
      <c r="CC138">
        <v>395.67835714285701</v>
      </c>
      <c r="CD138">
        <v>21.143875000000001</v>
      </c>
      <c r="CE138">
        <v>1.7175585714285699</v>
      </c>
      <c r="CF138">
        <v>1.61418642857143</v>
      </c>
      <c r="CG138">
        <v>15.0560428571429</v>
      </c>
      <c r="CH138">
        <v>14.094900000000001</v>
      </c>
      <c r="CI138">
        <v>2000.0039285714299</v>
      </c>
      <c r="CJ138">
        <v>0.98000471428571401</v>
      </c>
      <c r="CK138">
        <v>1.9995328571428599E-2</v>
      </c>
      <c r="CL138">
        <v>0</v>
      </c>
      <c r="CM138">
        <v>2.5214571428571402</v>
      </c>
      <c r="CN138">
        <v>0</v>
      </c>
      <c r="CO138">
        <v>3213.3932142857102</v>
      </c>
      <c r="CP138">
        <v>16705.4714285714</v>
      </c>
      <c r="CQ138">
        <v>45.754428571428598</v>
      </c>
      <c r="CR138">
        <v>48</v>
      </c>
      <c r="CS138">
        <v>46.875</v>
      </c>
      <c r="CT138">
        <v>45.868250000000003</v>
      </c>
      <c r="CU138">
        <v>45.061999999999998</v>
      </c>
      <c r="CV138">
        <v>1960.0132142857101</v>
      </c>
      <c r="CW138">
        <v>39.990714285714297</v>
      </c>
      <c r="CX138">
        <v>0</v>
      </c>
      <c r="CY138">
        <v>1656172936.2</v>
      </c>
      <c r="CZ138">
        <v>0</v>
      </c>
      <c r="DA138">
        <v>0</v>
      </c>
      <c r="DB138" t="s">
        <v>356</v>
      </c>
      <c r="DC138">
        <v>1656081796.0999999</v>
      </c>
      <c r="DD138">
        <v>1656081786.5999999</v>
      </c>
      <c r="DE138">
        <v>0</v>
      </c>
      <c r="DF138">
        <v>0.44700000000000001</v>
      </c>
      <c r="DG138">
        <v>1.2E-2</v>
      </c>
      <c r="DH138">
        <v>1.8160000000000001</v>
      </c>
      <c r="DI138">
        <v>-9.0999999999999998E-2</v>
      </c>
      <c r="DJ138">
        <v>420</v>
      </c>
      <c r="DK138">
        <v>13</v>
      </c>
      <c r="DL138">
        <v>0.64</v>
      </c>
      <c r="DM138">
        <v>0.22</v>
      </c>
      <c r="DN138">
        <v>-0.62650392499999996</v>
      </c>
      <c r="DO138">
        <v>67.536814232645398</v>
      </c>
      <c r="DP138">
        <v>6.5384821068948904</v>
      </c>
      <c r="DQ138">
        <v>0</v>
      </c>
      <c r="DR138">
        <v>1.3520209999999999</v>
      </c>
      <c r="DS138">
        <v>1.74652908067503E-2</v>
      </c>
      <c r="DT138">
        <v>6.4057149483878698E-3</v>
      </c>
      <c r="DU138">
        <v>1</v>
      </c>
      <c r="DV138">
        <v>1</v>
      </c>
      <c r="DW138">
        <v>2</v>
      </c>
      <c r="DX138" t="s">
        <v>375</v>
      </c>
      <c r="DY138">
        <v>2.8477100000000002</v>
      </c>
      <c r="DZ138">
        <v>2.7168000000000001</v>
      </c>
      <c r="EA138">
        <v>7.1557599999999999E-2</v>
      </c>
      <c r="EB138">
        <v>7.0378300000000005E-2</v>
      </c>
      <c r="EC138">
        <v>8.3586999999999995E-2</v>
      </c>
      <c r="ED138">
        <v>7.9465800000000003E-2</v>
      </c>
      <c r="EE138">
        <v>26279.8</v>
      </c>
      <c r="EF138">
        <v>22714.5</v>
      </c>
      <c r="EG138">
        <v>25349.4</v>
      </c>
      <c r="EH138">
        <v>23804.7</v>
      </c>
      <c r="EI138">
        <v>39659.599999999999</v>
      </c>
      <c r="EJ138">
        <v>36279.199999999997</v>
      </c>
      <c r="EK138">
        <v>45832.5</v>
      </c>
      <c r="EL138">
        <v>42475.8</v>
      </c>
      <c r="EM138">
        <v>1.7751699999999999</v>
      </c>
      <c r="EN138">
        <v>2.16628</v>
      </c>
      <c r="EO138">
        <v>4.5530500000000002E-2</v>
      </c>
      <c r="EP138">
        <v>0</v>
      </c>
      <c r="EQ138">
        <v>25.894100000000002</v>
      </c>
      <c r="ER138">
        <v>999.9</v>
      </c>
      <c r="ES138">
        <v>41.515000000000001</v>
      </c>
      <c r="ET138">
        <v>33.566000000000003</v>
      </c>
      <c r="EU138">
        <v>28.3597</v>
      </c>
      <c r="EV138">
        <v>52.045699999999997</v>
      </c>
      <c r="EW138">
        <v>34.691499999999998</v>
      </c>
      <c r="EX138">
        <v>2</v>
      </c>
      <c r="EY138">
        <v>0.11779000000000001</v>
      </c>
      <c r="EZ138">
        <v>2.3349600000000001</v>
      </c>
      <c r="FA138">
        <v>20.227499999999999</v>
      </c>
      <c r="FB138">
        <v>5.2340600000000004</v>
      </c>
      <c r="FC138">
        <v>11.992000000000001</v>
      </c>
      <c r="FD138">
        <v>4.9557000000000002</v>
      </c>
      <c r="FE138">
        <v>3.3039800000000001</v>
      </c>
      <c r="FF138">
        <v>9999</v>
      </c>
      <c r="FG138">
        <v>311.7</v>
      </c>
      <c r="FH138">
        <v>3767.2</v>
      </c>
      <c r="FI138">
        <v>9999</v>
      </c>
      <c r="FJ138">
        <v>1.86829</v>
      </c>
      <c r="FK138">
        <v>1.8640099999999999</v>
      </c>
      <c r="FL138">
        <v>1.8714900000000001</v>
      </c>
      <c r="FM138">
        <v>1.86249</v>
      </c>
      <c r="FN138">
        <v>1.86188</v>
      </c>
      <c r="FO138">
        <v>1.86829</v>
      </c>
      <c r="FP138">
        <v>1.85849</v>
      </c>
      <c r="FQ138">
        <v>1.8647800000000001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1.3160000000000001</v>
      </c>
      <c r="GF138">
        <v>5.16E-2</v>
      </c>
      <c r="GG138">
        <v>0.39499089592780401</v>
      </c>
      <c r="GH138">
        <v>3.1153520846250202E-3</v>
      </c>
      <c r="GI138">
        <v>-2.1644517400314199E-6</v>
      </c>
      <c r="GJ138">
        <v>9.0383515404126001E-10</v>
      </c>
      <c r="GK138">
        <v>5.1554237621799399E-2</v>
      </c>
      <c r="GL138">
        <v>0</v>
      </c>
      <c r="GM138">
        <v>0</v>
      </c>
      <c r="GN138">
        <v>0</v>
      </c>
      <c r="GO138">
        <v>18</v>
      </c>
      <c r="GP138">
        <v>2154</v>
      </c>
      <c r="GQ138">
        <v>2</v>
      </c>
      <c r="GR138">
        <v>17</v>
      </c>
      <c r="GS138">
        <v>1519</v>
      </c>
      <c r="GT138">
        <v>1519.2</v>
      </c>
      <c r="GU138">
        <v>1.18042</v>
      </c>
      <c r="GV138">
        <v>2.3852500000000001</v>
      </c>
      <c r="GW138">
        <v>1.9982899999999999</v>
      </c>
      <c r="GX138">
        <v>2.677</v>
      </c>
      <c r="GY138">
        <v>2.0935100000000002</v>
      </c>
      <c r="GZ138">
        <v>2.3010299999999999</v>
      </c>
      <c r="HA138">
        <v>39.267099999999999</v>
      </c>
      <c r="HB138">
        <v>15.4367</v>
      </c>
      <c r="HC138">
        <v>18</v>
      </c>
      <c r="HD138">
        <v>429.14100000000002</v>
      </c>
      <c r="HE138">
        <v>698.6</v>
      </c>
      <c r="HF138">
        <v>23.001000000000001</v>
      </c>
      <c r="HG138">
        <v>28.9693</v>
      </c>
      <c r="HH138">
        <v>30.000699999999998</v>
      </c>
      <c r="HI138">
        <v>28.788799999999998</v>
      </c>
      <c r="HJ138">
        <v>28.7681</v>
      </c>
      <c r="HK138">
        <v>23.532</v>
      </c>
      <c r="HL138">
        <v>34.994</v>
      </c>
      <c r="HM138">
        <v>32.054299999999998</v>
      </c>
      <c r="HN138">
        <v>23</v>
      </c>
      <c r="HO138">
        <v>343.286</v>
      </c>
      <c r="HP138">
        <v>21.2119</v>
      </c>
      <c r="HQ138">
        <v>96.998400000000004</v>
      </c>
      <c r="HR138">
        <v>99.853499999999997</v>
      </c>
    </row>
    <row r="139" spans="1:226" x14ac:dyDescent="0.2">
      <c r="A139">
        <v>123</v>
      </c>
      <c r="B139">
        <v>1656172942.5</v>
      </c>
      <c r="C139">
        <v>3146</v>
      </c>
      <c r="D139" t="s">
        <v>605</v>
      </c>
      <c r="E139" t="s">
        <v>606</v>
      </c>
      <c r="F139">
        <v>5</v>
      </c>
      <c r="G139" t="s">
        <v>596</v>
      </c>
      <c r="H139" t="s">
        <v>354</v>
      </c>
      <c r="I139">
        <v>1656172935</v>
      </c>
      <c r="J139">
        <f t="shared" si="34"/>
        <v>2.8746184625926237E-3</v>
      </c>
      <c r="K139">
        <f t="shared" si="35"/>
        <v>2.8746184625926237</v>
      </c>
      <c r="L139">
        <f t="shared" si="36"/>
        <v>18.641840250469457</v>
      </c>
      <c r="M139">
        <f t="shared" si="37"/>
        <v>387.31299999999999</v>
      </c>
      <c r="N139">
        <f t="shared" si="38"/>
        <v>127.77719755971907</v>
      </c>
      <c r="O139">
        <f t="shared" si="39"/>
        <v>9.7676993795807849</v>
      </c>
      <c r="P139">
        <f t="shared" si="40"/>
        <v>29.607449701934829</v>
      </c>
      <c r="Q139">
        <f t="shared" si="41"/>
        <v>0.12155279327731455</v>
      </c>
      <c r="R139">
        <f t="shared" si="42"/>
        <v>3.3420576902108481</v>
      </c>
      <c r="S139">
        <f t="shared" si="43"/>
        <v>0.1191491064810247</v>
      </c>
      <c r="T139">
        <f t="shared" si="44"/>
        <v>7.4680194270430628E-2</v>
      </c>
      <c r="U139">
        <f t="shared" si="45"/>
        <v>321.51329300000054</v>
      </c>
      <c r="V139">
        <f t="shared" si="46"/>
        <v>27.430613155539202</v>
      </c>
      <c r="W139">
        <f t="shared" si="47"/>
        <v>26.6267777777778</v>
      </c>
      <c r="X139">
        <f t="shared" si="48"/>
        <v>3.5014501547925811</v>
      </c>
      <c r="Y139">
        <f t="shared" si="49"/>
        <v>49.744024780763098</v>
      </c>
      <c r="Z139">
        <f t="shared" si="50"/>
        <v>1.7201526154386433</v>
      </c>
      <c r="AA139">
        <f t="shared" si="51"/>
        <v>3.4580085206612736</v>
      </c>
      <c r="AB139">
        <f t="shared" si="52"/>
        <v>1.7812975393539379</v>
      </c>
      <c r="AC139">
        <f t="shared" si="53"/>
        <v>-126.77067420033471</v>
      </c>
      <c r="AD139">
        <f t="shared" si="54"/>
        <v>-38.162158928700649</v>
      </c>
      <c r="AE139">
        <f t="shared" si="55"/>
        <v>-2.4525142922692322</v>
      </c>
      <c r="AF139">
        <f t="shared" si="56"/>
        <v>154.12794557869591</v>
      </c>
      <c r="AG139">
        <f t="shared" si="57"/>
        <v>-15.685535003266638</v>
      </c>
      <c r="AH139">
        <f t="shared" si="58"/>
        <v>2.8735944140010488</v>
      </c>
      <c r="AI139">
        <f t="shared" si="59"/>
        <v>18.641840250469457</v>
      </c>
      <c r="AJ139">
        <v>374.9333603142</v>
      </c>
      <c r="AK139">
        <v>377.633781818182</v>
      </c>
      <c r="AL139">
        <v>-2.9067995624217202</v>
      </c>
      <c r="AM139">
        <v>66.878694720256505</v>
      </c>
      <c r="AN139">
        <f t="shared" si="60"/>
        <v>2.8746184625926237</v>
      </c>
      <c r="AO139">
        <v>21.144539715915599</v>
      </c>
      <c r="AP139">
        <v>22.504541818181799</v>
      </c>
      <c r="AQ139">
        <v>-1.2305585197001999E-6</v>
      </c>
      <c r="AR139">
        <v>77.419687363366407</v>
      </c>
      <c r="AS139">
        <v>12</v>
      </c>
      <c r="AT139">
        <v>2</v>
      </c>
      <c r="AU139">
        <f t="shared" si="61"/>
        <v>1</v>
      </c>
      <c r="AV139">
        <f t="shared" si="62"/>
        <v>0</v>
      </c>
      <c r="AW139">
        <f t="shared" si="63"/>
        <v>40463.829616046962</v>
      </c>
      <c r="AX139">
        <f t="shared" si="64"/>
        <v>1999.9866666666701</v>
      </c>
      <c r="AY139">
        <f t="shared" si="65"/>
        <v>1681.1885000000029</v>
      </c>
      <c r="AZ139">
        <f t="shared" si="66"/>
        <v>0.8405998539990267</v>
      </c>
      <c r="BA139">
        <f t="shared" si="67"/>
        <v>0.16075771821812146</v>
      </c>
      <c r="BB139">
        <v>2.42</v>
      </c>
      <c r="BC139">
        <v>0.5</v>
      </c>
      <c r="BD139" t="s">
        <v>355</v>
      </c>
      <c r="BE139">
        <v>2</v>
      </c>
      <c r="BF139" t="b">
        <v>1</v>
      </c>
      <c r="BG139">
        <v>1656172935</v>
      </c>
      <c r="BH139">
        <v>387.31299999999999</v>
      </c>
      <c r="BI139">
        <v>380.25992592592598</v>
      </c>
      <c r="BJ139">
        <v>22.5023592592593</v>
      </c>
      <c r="BK139">
        <v>21.1428444444444</v>
      </c>
      <c r="BL139">
        <v>385.986148148148</v>
      </c>
      <c r="BM139">
        <v>22.450811111111101</v>
      </c>
      <c r="BN139">
        <v>500.00299999999999</v>
      </c>
      <c r="BO139">
        <v>76.343240740740697</v>
      </c>
      <c r="BP139">
        <v>9.9971085185185202E-2</v>
      </c>
      <c r="BQ139">
        <v>26.414974074074099</v>
      </c>
      <c r="BR139">
        <v>26.6267777777778</v>
      </c>
      <c r="BS139">
        <v>999.9</v>
      </c>
      <c r="BT139">
        <v>0</v>
      </c>
      <c r="BU139">
        <v>0</v>
      </c>
      <c r="BV139">
        <v>10004.332962963001</v>
      </c>
      <c r="BW139">
        <v>0</v>
      </c>
      <c r="BX139">
        <v>1777.42888888889</v>
      </c>
      <c r="BY139">
        <v>7.0530788148148096</v>
      </c>
      <c r="BZ139">
        <v>396.22903703703702</v>
      </c>
      <c r="CA139">
        <v>388.47348148148097</v>
      </c>
      <c r="CB139">
        <v>1.35951592592593</v>
      </c>
      <c r="CC139">
        <v>380.25992592592598</v>
      </c>
      <c r="CD139">
        <v>21.1428444444444</v>
      </c>
      <c r="CE139">
        <v>1.7179025925925899</v>
      </c>
      <c r="CF139">
        <v>1.6141137037037001</v>
      </c>
      <c r="CG139">
        <v>15.0591666666667</v>
      </c>
      <c r="CH139">
        <v>14.0942037037037</v>
      </c>
      <c r="CI139">
        <v>1999.9866666666701</v>
      </c>
      <c r="CJ139">
        <v>0.98000488888888904</v>
      </c>
      <c r="CK139">
        <v>1.9995148148148099E-2</v>
      </c>
      <c r="CL139">
        <v>0</v>
      </c>
      <c r="CM139">
        <v>2.4476</v>
      </c>
      <c r="CN139">
        <v>0</v>
      </c>
      <c r="CO139">
        <v>3212.97444444444</v>
      </c>
      <c r="CP139">
        <v>16705.322222222199</v>
      </c>
      <c r="CQ139">
        <v>45.763777777777797</v>
      </c>
      <c r="CR139">
        <v>48.013777777777797</v>
      </c>
      <c r="CS139">
        <v>46.875</v>
      </c>
      <c r="CT139">
        <v>45.875</v>
      </c>
      <c r="CU139">
        <v>45.064333333333302</v>
      </c>
      <c r="CV139">
        <v>1959.9966666666701</v>
      </c>
      <c r="CW139">
        <v>39.99</v>
      </c>
      <c r="CX139">
        <v>0</v>
      </c>
      <c r="CY139">
        <v>1656172941.5999999</v>
      </c>
      <c r="CZ139">
        <v>0</v>
      </c>
      <c r="DA139">
        <v>0</v>
      </c>
      <c r="DB139" t="s">
        <v>356</v>
      </c>
      <c r="DC139">
        <v>1656081796.0999999</v>
      </c>
      <c r="DD139">
        <v>1656081786.5999999</v>
      </c>
      <c r="DE139">
        <v>0</v>
      </c>
      <c r="DF139">
        <v>0.44700000000000001</v>
      </c>
      <c r="DG139">
        <v>1.2E-2</v>
      </c>
      <c r="DH139">
        <v>1.8160000000000001</v>
      </c>
      <c r="DI139">
        <v>-9.0999999999999998E-2</v>
      </c>
      <c r="DJ139">
        <v>420</v>
      </c>
      <c r="DK139">
        <v>13</v>
      </c>
      <c r="DL139">
        <v>0.64</v>
      </c>
      <c r="DM139">
        <v>0.22</v>
      </c>
      <c r="DN139">
        <v>3.2805063250000002</v>
      </c>
      <c r="DO139">
        <v>59.125031515947498</v>
      </c>
      <c r="DP139">
        <v>5.7943877782081099</v>
      </c>
      <c r="DQ139">
        <v>0</v>
      </c>
      <c r="DR139">
        <v>1.3571150000000001</v>
      </c>
      <c r="DS139">
        <v>4.2143189493429899E-2</v>
      </c>
      <c r="DT139">
        <v>9.3540718406478103E-3</v>
      </c>
      <c r="DU139">
        <v>1</v>
      </c>
      <c r="DV139">
        <v>1</v>
      </c>
      <c r="DW139">
        <v>2</v>
      </c>
      <c r="DX139" t="s">
        <v>375</v>
      </c>
      <c r="DY139">
        <v>2.8475899999999998</v>
      </c>
      <c r="DZ139">
        <v>2.71637</v>
      </c>
      <c r="EA139">
        <v>6.9469600000000006E-2</v>
      </c>
      <c r="EB139">
        <v>6.7926899999999998E-2</v>
      </c>
      <c r="EC139">
        <v>8.35814E-2</v>
      </c>
      <c r="ED139">
        <v>7.9396700000000001E-2</v>
      </c>
      <c r="EE139">
        <v>26338.3</v>
      </c>
      <c r="EF139">
        <v>22773.7</v>
      </c>
      <c r="EG139">
        <v>25348.9</v>
      </c>
      <c r="EH139">
        <v>23804</v>
      </c>
      <c r="EI139">
        <v>39659</v>
      </c>
      <c r="EJ139">
        <v>36281</v>
      </c>
      <c r="EK139">
        <v>45831.5</v>
      </c>
      <c r="EL139">
        <v>42474.8</v>
      </c>
      <c r="EM139">
        <v>1.7750699999999999</v>
      </c>
      <c r="EN139">
        <v>2.1660200000000001</v>
      </c>
      <c r="EO139">
        <v>4.42117E-2</v>
      </c>
      <c r="EP139">
        <v>0</v>
      </c>
      <c r="EQ139">
        <v>25.901900000000001</v>
      </c>
      <c r="ER139">
        <v>999.9</v>
      </c>
      <c r="ES139">
        <v>41.466000000000001</v>
      </c>
      <c r="ET139">
        <v>33.566000000000003</v>
      </c>
      <c r="EU139">
        <v>28.325299999999999</v>
      </c>
      <c r="EV139">
        <v>52.055700000000002</v>
      </c>
      <c r="EW139">
        <v>34.783700000000003</v>
      </c>
      <c r="EX139">
        <v>2</v>
      </c>
      <c r="EY139">
        <v>0.11854199999999999</v>
      </c>
      <c r="EZ139">
        <v>2.3393700000000002</v>
      </c>
      <c r="FA139">
        <v>20.227399999999999</v>
      </c>
      <c r="FB139">
        <v>5.2328599999999996</v>
      </c>
      <c r="FC139">
        <v>11.992000000000001</v>
      </c>
      <c r="FD139">
        <v>4.9555999999999996</v>
      </c>
      <c r="FE139">
        <v>3.3039000000000001</v>
      </c>
      <c r="FF139">
        <v>9999</v>
      </c>
      <c r="FG139">
        <v>311.7</v>
      </c>
      <c r="FH139">
        <v>3767.5</v>
      </c>
      <c r="FI139">
        <v>9999</v>
      </c>
      <c r="FJ139">
        <v>1.86829</v>
      </c>
      <c r="FK139">
        <v>1.8640099999999999</v>
      </c>
      <c r="FL139">
        <v>1.8714900000000001</v>
      </c>
      <c r="FM139">
        <v>1.86249</v>
      </c>
      <c r="FN139">
        <v>1.86188</v>
      </c>
      <c r="FO139">
        <v>1.86829</v>
      </c>
      <c r="FP139">
        <v>1.85846</v>
      </c>
      <c r="FQ139">
        <v>1.8647800000000001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1.29</v>
      </c>
      <c r="GF139">
        <v>5.1499999999999997E-2</v>
      </c>
      <c r="GG139">
        <v>0.39499089592780401</v>
      </c>
      <c r="GH139">
        <v>3.1153520846250202E-3</v>
      </c>
      <c r="GI139">
        <v>-2.1644517400314199E-6</v>
      </c>
      <c r="GJ139">
        <v>9.0383515404126001E-10</v>
      </c>
      <c r="GK139">
        <v>5.1554237621799399E-2</v>
      </c>
      <c r="GL139">
        <v>0</v>
      </c>
      <c r="GM139">
        <v>0</v>
      </c>
      <c r="GN139">
        <v>0</v>
      </c>
      <c r="GO139">
        <v>18</v>
      </c>
      <c r="GP139">
        <v>2154</v>
      </c>
      <c r="GQ139">
        <v>2</v>
      </c>
      <c r="GR139">
        <v>17</v>
      </c>
      <c r="GS139">
        <v>1519.1</v>
      </c>
      <c r="GT139">
        <v>1519.3</v>
      </c>
      <c r="GU139">
        <v>1.1352500000000001</v>
      </c>
      <c r="GV139">
        <v>2.3779300000000001</v>
      </c>
      <c r="GW139">
        <v>1.9982899999999999</v>
      </c>
      <c r="GX139">
        <v>2.67578</v>
      </c>
      <c r="GY139">
        <v>2.0935100000000002</v>
      </c>
      <c r="GZ139">
        <v>2.4072300000000002</v>
      </c>
      <c r="HA139">
        <v>39.292000000000002</v>
      </c>
      <c r="HB139">
        <v>15.445399999999999</v>
      </c>
      <c r="HC139">
        <v>18</v>
      </c>
      <c r="HD139">
        <v>429.13600000000002</v>
      </c>
      <c r="HE139">
        <v>698.47299999999996</v>
      </c>
      <c r="HF139">
        <v>23.000800000000002</v>
      </c>
      <c r="HG139">
        <v>28.977599999999999</v>
      </c>
      <c r="HH139">
        <v>30.000800000000002</v>
      </c>
      <c r="HI139">
        <v>28.796299999999999</v>
      </c>
      <c r="HJ139">
        <v>28.775600000000001</v>
      </c>
      <c r="HK139">
        <v>22.694299999999998</v>
      </c>
      <c r="HL139">
        <v>34.7181</v>
      </c>
      <c r="HM139">
        <v>32.054299999999998</v>
      </c>
      <c r="HN139">
        <v>23</v>
      </c>
      <c r="HO139">
        <v>329.91199999999998</v>
      </c>
      <c r="HP139">
        <v>21.2119</v>
      </c>
      <c r="HQ139">
        <v>96.996300000000005</v>
      </c>
      <c r="HR139">
        <v>99.850899999999996</v>
      </c>
    </row>
    <row r="140" spans="1:226" x14ac:dyDescent="0.2">
      <c r="A140">
        <v>124</v>
      </c>
      <c r="B140">
        <v>1656172947.5</v>
      </c>
      <c r="C140">
        <v>3151</v>
      </c>
      <c r="D140" t="s">
        <v>607</v>
      </c>
      <c r="E140" t="s">
        <v>608</v>
      </c>
      <c r="F140">
        <v>5</v>
      </c>
      <c r="G140" t="s">
        <v>596</v>
      </c>
      <c r="H140" t="s">
        <v>354</v>
      </c>
      <c r="I140">
        <v>1656172939.7142899</v>
      </c>
      <c r="J140">
        <f t="shared" si="34"/>
        <v>2.8949011331136547E-3</v>
      </c>
      <c r="K140">
        <f t="shared" si="35"/>
        <v>2.8949011331136547</v>
      </c>
      <c r="L140">
        <f t="shared" si="36"/>
        <v>17.898036637549897</v>
      </c>
      <c r="M140">
        <f t="shared" si="37"/>
        <v>375.09875</v>
      </c>
      <c r="N140">
        <f t="shared" si="38"/>
        <v>127.33296623484446</v>
      </c>
      <c r="O140">
        <f t="shared" si="39"/>
        <v>9.7337517648763932</v>
      </c>
      <c r="P140">
        <f t="shared" si="40"/>
        <v>28.673785177371499</v>
      </c>
      <c r="Q140">
        <f t="shared" si="41"/>
        <v>0.1223680980968045</v>
      </c>
      <c r="R140">
        <f t="shared" si="42"/>
        <v>3.3430581699718855</v>
      </c>
      <c r="S140">
        <f t="shared" si="43"/>
        <v>0.11993311959034678</v>
      </c>
      <c r="T140">
        <f t="shared" si="44"/>
        <v>7.5172937226570771E-2</v>
      </c>
      <c r="U140">
        <f t="shared" si="45"/>
        <v>321.5146800000004</v>
      </c>
      <c r="V140">
        <f t="shared" si="46"/>
        <v>27.432385860472301</v>
      </c>
      <c r="W140">
        <f t="shared" si="47"/>
        <v>26.631492857142899</v>
      </c>
      <c r="X140">
        <f t="shared" si="48"/>
        <v>3.5024226299227212</v>
      </c>
      <c r="Y140">
        <f t="shared" si="49"/>
        <v>49.728420889080482</v>
      </c>
      <c r="Z140">
        <f t="shared" si="50"/>
        <v>1.7202946999312949</v>
      </c>
      <c r="AA140">
        <f t="shared" si="51"/>
        <v>3.4593793029712763</v>
      </c>
      <c r="AB140">
        <f t="shared" si="52"/>
        <v>1.7821279299914263</v>
      </c>
      <c r="AC140">
        <f t="shared" si="53"/>
        <v>-127.66513997031217</v>
      </c>
      <c r="AD140">
        <f t="shared" si="54"/>
        <v>-37.812453742087797</v>
      </c>
      <c r="AE140">
        <f t="shared" si="55"/>
        <v>-2.4294521374184743</v>
      </c>
      <c r="AF140">
        <f t="shared" si="56"/>
        <v>153.60763415018195</v>
      </c>
      <c r="AG140">
        <f t="shared" si="57"/>
        <v>-21.381859089381717</v>
      </c>
      <c r="AH140">
        <f t="shared" si="58"/>
        <v>2.8844883407141593</v>
      </c>
      <c r="AI140">
        <f t="shared" si="59"/>
        <v>17.898036637549897</v>
      </c>
      <c r="AJ140">
        <v>357.93713887511302</v>
      </c>
      <c r="AK140">
        <v>362.01521212121202</v>
      </c>
      <c r="AL140">
        <v>-3.1531423198990902</v>
      </c>
      <c r="AM140">
        <v>66.878694720256505</v>
      </c>
      <c r="AN140">
        <f t="shared" si="60"/>
        <v>2.8949011331136547</v>
      </c>
      <c r="AO140">
        <v>21.131529002421502</v>
      </c>
      <c r="AP140">
        <v>22.501270909090898</v>
      </c>
      <c r="AQ140">
        <v>-2.27043885266651E-5</v>
      </c>
      <c r="AR140">
        <v>77.419687363366407</v>
      </c>
      <c r="AS140">
        <v>12</v>
      </c>
      <c r="AT140">
        <v>2</v>
      </c>
      <c r="AU140">
        <f t="shared" si="61"/>
        <v>1</v>
      </c>
      <c r="AV140">
        <f t="shared" si="62"/>
        <v>0</v>
      </c>
      <c r="AW140">
        <f t="shared" si="63"/>
        <v>40478.995773119459</v>
      </c>
      <c r="AX140">
        <f t="shared" si="64"/>
        <v>1999.99535714286</v>
      </c>
      <c r="AY140">
        <f t="shared" si="65"/>
        <v>1681.1958000000022</v>
      </c>
      <c r="AZ140">
        <f t="shared" si="66"/>
        <v>0.84059985139251203</v>
      </c>
      <c r="BA140">
        <f t="shared" si="67"/>
        <v>0.16075771318754845</v>
      </c>
      <c r="BB140">
        <v>2.42</v>
      </c>
      <c r="BC140">
        <v>0.5</v>
      </c>
      <c r="BD140" t="s">
        <v>355</v>
      </c>
      <c r="BE140">
        <v>2</v>
      </c>
      <c r="BF140" t="b">
        <v>1</v>
      </c>
      <c r="BG140">
        <v>1656172939.7142899</v>
      </c>
      <c r="BH140">
        <v>375.09875</v>
      </c>
      <c r="BI140">
        <v>365.27339285714299</v>
      </c>
      <c r="BJ140">
        <v>22.5041928571429</v>
      </c>
      <c r="BK140">
        <v>21.139489285714301</v>
      </c>
      <c r="BL140">
        <v>373.79467857142902</v>
      </c>
      <c r="BM140">
        <v>22.452642857142902</v>
      </c>
      <c r="BN140">
        <v>499.98932142857097</v>
      </c>
      <c r="BO140">
        <v>76.343346428571394</v>
      </c>
      <c r="BP140">
        <v>9.9950642857142905E-2</v>
      </c>
      <c r="BQ140">
        <v>26.421692857142901</v>
      </c>
      <c r="BR140">
        <v>26.631492857142899</v>
      </c>
      <c r="BS140">
        <v>999.9</v>
      </c>
      <c r="BT140">
        <v>0</v>
      </c>
      <c r="BU140">
        <v>0</v>
      </c>
      <c r="BV140">
        <v>10008.4628571429</v>
      </c>
      <c r="BW140">
        <v>0</v>
      </c>
      <c r="BX140">
        <v>1777.5421428571401</v>
      </c>
      <c r="BY140">
        <v>9.8253167857142802</v>
      </c>
      <c r="BZ140">
        <v>383.73432142857098</v>
      </c>
      <c r="CA140">
        <v>373.16192857142897</v>
      </c>
      <c r="CB140">
        <v>1.3647024999999999</v>
      </c>
      <c r="CC140">
        <v>365.27339285714299</v>
      </c>
      <c r="CD140">
        <v>21.139489285714301</v>
      </c>
      <c r="CE140">
        <v>1.718045</v>
      </c>
      <c r="CF140">
        <v>1.6138600000000001</v>
      </c>
      <c r="CG140">
        <v>15.060449999999999</v>
      </c>
      <c r="CH140">
        <v>14.0917714285714</v>
      </c>
      <c r="CI140">
        <v>1999.99535714286</v>
      </c>
      <c r="CJ140">
        <v>0.98000503571428599</v>
      </c>
      <c r="CK140">
        <v>1.9994996428571402E-2</v>
      </c>
      <c r="CL140">
        <v>0</v>
      </c>
      <c r="CM140">
        <v>2.4585249999999998</v>
      </c>
      <c r="CN140">
        <v>0</v>
      </c>
      <c r="CO140">
        <v>3210.4571428571398</v>
      </c>
      <c r="CP140">
        <v>16705.385714285701</v>
      </c>
      <c r="CQ140">
        <v>45.783214285714301</v>
      </c>
      <c r="CR140">
        <v>48.028785714285704</v>
      </c>
      <c r="CS140">
        <v>46.879428571428598</v>
      </c>
      <c r="CT140">
        <v>45.875</v>
      </c>
      <c r="CU140">
        <v>45.08</v>
      </c>
      <c r="CV140">
        <v>1960.00535714286</v>
      </c>
      <c r="CW140">
        <v>39.99</v>
      </c>
      <c r="CX140">
        <v>0</v>
      </c>
      <c r="CY140">
        <v>1656172946.4000001</v>
      </c>
      <c r="CZ140">
        <v>0</v>
      </c>
      <c r="DA140">
        <v>0</v>
      </c>
      <c r="DB140" t="s">
        <v>356</v>
      </c>
      <c r="DC140">
        <v>1656081796.0999999</v>
      </c>
      <c r="DD140">
        <v>1656081786.5999999</v>
      </c>
      <c r="DE140">
        <v>0</v>
      </c>
      <c r="DF140">
        <v>0.44700000000000001</v>
      </c>
      <c r="DG140">
        <v>1.2E-2</v>
      </c>
      <c r="DH140">
        <v>1.8160000000000001</v>
      </c>
      <c r="DI140">
        <v>-9.0999999999999998E-2</v>
      </c>
      <c r="DJ140">
        <v>420</v>
      </c>
      <c r="DK140">
        <v>13</v>
      </c>
      <c r="DL140">
        <v>0.64</v>
      </c>
      <c r="DM140">
        <v>0.22</v>
      </c>
      <c r="DN140">
        <v>8.1235492249999997</v>
      </c>
      <c r="DO140">
        <v>35.899309924953101</v>
      </c>
      <c r="DP140">
        <v>3.5663448748958699</v>
      </c>
      <c r="DQ140">
        <v>0</v>
      </c>
      <c r="DR140">
        <v>1.3608709999999999</v>
      </c>
      <c r="DS140">
        <v>8.7949643527203095E-2</v>
      </c>
      <c r="DT140">
        <v>1.1451579760015601E-2</v>
      </c>
      <c r="DU140">
        <v>1</v>
      </c>
      <c r="DV140">
        <v>1</v>
      </c>
      <c r="DW140">
        <v>2</v>
      </c>
      <c r="DX140" t="s">
        <v>375</v>
      </c>
      <c r="DY140">
        <v>2.84761</v>
      </c>
      <c r="DZ140">
        <v>2.7164600000000001</v>
      </c>
      <c r="EA140">
        <v>6.7159999999999997E-2</v>
      </c>
      <c r="EB140">
        <v>6.54555E-2</v>
      </c>
      <c r="EC140">
        <v>8.3573099999999997E-2</v>
      </c>
      <c r="ED140">
        <v>7.9455100000000001E-2</v>
      </c>
      <c r="EE140">
        <v>26402.7</v>
      </c>
      <c r="EF140">
        <v>22833.5</v>
      </c>
      <c r="EG140">
        <v>25348.1</v>
      </c>
      <c r="EH140">
        <v>23803.5</v>
      </c>
      <c r="EI140">
        <v>39658.1</v>
      </c>
      <c r="EJ140">
        <v>36277.699999999997</v>
      </c>
      <c r="EK140">
        <v>45830.1</v>
      </c>
      <c r="EL140">
        <v>42473.8</v>
      </c>
      <c r="EM140">
        <v>1.7747999999999999</v>
      </c>
      <c r="EN140">
        <v>2.1659999999999999</v>
      </c>
      <c r="EO140">
        <v>4.4349600000000003E-2</v>
      </c>
      <c r="EP140">
        <v>0</v>
      </c>
      <c r="EQ140">
        <v>25.911000000000001</v>
      </c>
      <c r="ER140">
        <v>999.9</v>
      </c>
      <c r="ES140">
        <v>41.442</v>
      </c>
      <c r="ET140">
        <v>33.585999999999999</v>
      </c>
      <c r="EU140">
        <v>28.339700000000001</v>
      </c>
      <c r="EV140">
        <v>52.485700000000001</v>
      </c>
      <c r="EW140">
        <v>34.667499999999997</v>
      </c>
      <c r="EX140">
        <v>2</v>
      </c>
      <c r="EY140">
        <v>0.11919</v>
      </c>
      <c r="EZ140">
        <v>2.3383699999999998</v>
      </c>
      <c r="FA140">
        <v>20.2273</v>
      </c>
      <c r="FB140">
        <v>5.2333100000000004</v>
      </c>
      <c r="FC140">
        <v>11.992000000000001</v>
      </c>
      <c r="FD140">
        <v>4.9557500000000001</v>
      </c>
      <c r="FE140">
        <v>3.3039999999999998</v>
      </c>
      <c r="FF140">
        <v>9999</v>
      </c>
      <c r="FG140">
        <v>311.7</v>
      </c>
      <c r="FH140">
        <v>3767.5</v>
      </c>
      <c r="FI140">
        <v>9999</v>
      </c>
      <c r="FJ140">
        <v>1.86829</v>
      </c>
      <c r="FK140">
        <v>1.8640099999999999</v>
      </c>
      <c r="FL140">
        <v>1.8714900000000001</v>
      </c>
      <c r="FM140">
        <v>1.86249</v>
      </c>
      <c r="FN140">
        <v>1.86188</v>
      </c>
      <c r="FO140">
        <v>1.86829</v>
      </c>
      <c r="FP140">
        <v>1.85842</v>
      </c>
      <c r="FQ140">
        <v>1.8647800000000001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1.2609999999999999</v>
      </c>
      <c r="GF140">
        <v>5.1499999999999997E-2</v>
      </c>
      <c r="GG140">
        <v>0.39499089592780401</v>
      </c>
      <c r="GH140">
        <v>3.1153520846250202E-3</v>
      </c>
      <c r="GI140">
        <v>-2.1644517400314199E-6</v>
      </c>
      <c r="GJ140">
        <v>9.0383515404126001E-10</v>
      </c>
      <c r="GK140">
        <v>5.1554237621799399E-2</v>
      </c>
      <c r="GL140">
        <v>0</v>
      </c>
      <c r="GM140">
        <v>0</v>
      </c>
      <c r="GN140">
        <v>0</v>
      </c>
      <c r="GO140">
        <v>18</v>
      </c>
      <c r="GP140">
        <v>2154</v>
      </c>
      <c r="GQ140">
        <v>2</v>
      </c>
      <c r="GR140">
        <v>17</v>
      </c>
      <c r="GS140">
        <v>1519.2</v>
      </c>
      <c r="GT140">
        <v>1519.3</v>
      </c>
      <c r="GU140">
        <v>1.09375</v>
      </c>
      <c r="GV140">
        <v>2.3791500000000001</v>
      </c>
      <c r="GW140">
        <v>1.9982899999999999</v>
      </c>
      <c r="GX140">
        <v>2.677</v>
      </c>
      <c r="GY140">
        <v>2.0935100000000002</v>
      </c>
      <c r="GZ140">
        <v>2.3791500000000001</v>
      </c>
      <c r="HA140">
        <v>39.267099999999999</v>
      </c>
      <c r="HB140">
        <v>15.445399999999999</v>
      </c>
      <c r="HC140">
        <v>18</v>
      </c>
      <c r="HD140">
        <v>429.029</v>
      </c>
      <c r="HE140">
        <v>698.54100000000005</v>
      </c>
      <c r="HF140">
        <v>23.0002</v>
      </c>
      <c r="HG140">
        <v>28.986699999999999</v>
      </c>
      <c r="HH140">
        <v>30.000699999999998</v>
      </c>
      <c r="HI140">
        <v>28.8035</v>
      </c>
      <c r="HJ140">
        <v>28.782900000000001</v>
      </c>
      <c r="HK140">
        <v>21.805199999999999</v>
      </c>
      <c r="HL140">
        <v>34.412100000000002</v>
      </c>
      <c r="HM140">
        <v>32.054299999999998</v>
      </c>
      <c r="HN140">
        <v>23</v>
      </c>
      <c r="HO140">
        <v>309.82</v>
      </c>
      <c r="HP140">
        <v>21.3035</v>
      </c>
      <c r="HQ140">
        <v>96.993300000000005</v>
      </c>
      <c r="HR140">
        <v>99.848600000000005</v>
      </c>
    </row>
    <row r="141" spans="1:226" x14ac:dyDescent="0.2">
      <c r="A141">
        <v>125</v>
      </c>
      <c r="B141">
        <v>1656172952.5</v>
      </c>
      <c r="C141">
        <v>3156</v>
      </c>
      <c r="D141" t="s">
        <v>609</v>
      </c>
      <c r="E141" t="s">
        <v>610</v>
      </c>
      <c r="F141">
        <v>5</v>
      </c>
      <c r="G141" t="s">
        <v>596</v>
      </c>
      <c r="H141" t="s">
        <v>354</v>
      </c>
      <c r="I141">
        <v>1656172945</v>
      </c>
      <c r="J141">
        <f t="shared" si="34"/>
        <v>2.8807231164162095E-3</v>
      </c>
      <c r="K141">
        <f t="shared" si="35"/>
        <v>2.8807231164162097</v>
      </c>
      <c r="L141">
        <f t="shared" si="36"/>
        <v>17.229786547871836</v>
      </c>
      <c r="M141">
        <f t="shared" si="37"/>
        <v>359.80562962963</v>
      </c>
      <c r="N141">
        <f t="shared" si="38"/>
        <v>120.10793367581535</v>
      </c>
      <c r="O141">
        <f t="shared" si="39"/>
        <v>9.1814150889690804</v>
      </c>
      <c r="P141">
        <f t="shared" si="40"/>
        <v>27.504634672128205</v>
      </c>
      <c r="Q141">
        <f t="shared" si="41"/>
        <v>0.12169436140096582</v>
      </c>
      <c r="R141">
        <f t="shared" si="42"/>
        <v>3.3406399624163043</v>
      </c>
      <c r="S141">
        <f t="shared" si="43"/>
        <v>0.11928413154618107</v>
      </c>
      <c r="T141">
        <f t="shared" si="44"/>
        <v>7.47651558535328E-2</v>
      </c>
      <c r="U141">
        <f t="shared" si="45"/>
        <v>321.51173988888939</v>
      </c>
      <c r="V141">
        <f t="shared" si="46"/>
        <v>27.440905940385566</v>
      </c>
      <c r="W141">
        <f t="shared" si="47"/>
        <v>26.6368851851852</v>
      </c>
      <c r="X141">
        <f t="shared" si="48"/>
        <v>3.5035350752052379</v>
      </c>
      <c r="Y141">
        <f t="shared" si="49"/>
        <v>49.721158196070085</v>
      </c>
      <c r="Z141">
        <f t="shared" si="50"/>
        <v>1.7205090720319225</v>
      </c>
      <c r="AA141">
        <f t="shared" si="51"/>
        <v>3.4603157578254278</v>
      </c>
      <c r="AB141">
        <f t="shared" si="52"/>
        <v>1.7830260031733154</v>
      </c>
      <c r="AC141">
        <f t="shared" si="53"/>
        <v>-127.03988943395484</v>
      </c>
      <c r="AD141">
        <f t="shared" si="54"/>
        <v>-37.929849535478446</v>
      </c>
      <c r="AE141">
        <f t="shared" si="55"/>
        <v>-2.4388808066047569</v>
      </c>
      <c r="AF141">
        <f t="shared" si="56"/>
        <v>154.10312011285137</v>
      </c>
      <c r="AG141">
        <f t="shared" si="57"/>
        <v>-25.165680937017122</v>
      </c>
      <c r="AH141">
        <f t="shared" si="58"/>
        <v>2.8591572664255427</v>
      </c>
      <c r="AI141">
        <f t="shared" si="59"/>
        <v>17.229786547871836</v>
      </c>
      <c r="AJ141">
        <v>341.41954625084003</v>
      </c>
      <c r="AK141">
        <v>346.02885454545498</v>
      </c>
      <c r="AL141">
        <v>-3.2022552417619701</v>
      </c>
      <c r="AM141">
        <v>66.878694720256505</v>
      </c>
      <c r="AN141">
        <f t="shared" si="60"/>
        <v>2.8807231164162097</v>
      </c>
      <c r="AO141">
        <v>21.1623184648499</v>
      </c>
      <c r="AP141">
        <v>22.524724242424199</v>
      </c>
      <c r="AQ141">
        <v>9.25157934998142E-5</v>
      </c>
      <c r="AR141">
        <v>77.419687363366407</v>
      </c>
      <c r="AS141">
        <v>12</v>
      </c>
      <c r="AT141">
        <v>2</v>
      </c>
      <c r="AU141">
        <f t="shared" si="61"/>
        <v>1</v>
      </c>
      <c r="AV141">
        <f t="shared" si="62"/>
        <v>0</v>
      </c>
      <c r="AW141">
        <f t="shared" si="63"/>
        <v>40439.522182959983</v>
      </c>
      <c r="AX141">
        <f t="shared" si="64"/>
        <v>1999.9766666666701</v>
      </c>
      <c r="AY141">
        <f t="shared" si="65"/>
        <v>1681.1801222222252</v>
      </c>
      <c r="AZ141">
        <f t="shared" si="66"/>
        <v>0.84059986810957243</v>
      </c>
      <c r="BA141">
        <f t="shared" si="67"/>
        <v>0.1607577454514747</v>
      </c>
      <c r="BB141">
        <v>2.42</v>
      </c>
      <c r="BC141">
        <v>0.5</v>
      </c>
      <c r="BD141" t="s">
        <v>355</v>
      </c>
      <c r="BE141">
        <v>2</v>
      </c>
      <c r="BF141" t="b">
        <v>1</v>
      </c>
      <c r="BG141">
        <v>1656172945</v>
      </c>
      <c r="BH141">
        <v>359.80562962963</v>
      </c>
      <c r="BI141">
        <v>348.12351851851798</v>
      </c>
      <c r="BJ141">
        <v>22.507074074074101</v>
      </c>
      <c r="BK141">
        <v>21.154407407407401</v>
      </c>
      <c r="BL141">
        <v>358.53044444444498</v>
      </c>
      <c r="BM141">
        <v>22.455525925925901</v>
      </c>
      <c r="BN141">
        <v>500.00718518518499</v>
      </c>
      <c r="BO141">
        <v>76.343003703703701</v>
      </c>
      <c r="BP141">
        <v>0.10003222222222199</v>
      </c>
      <c r="BQ141">
        <v>26.426281481481499</v>
      </c>
      <c r="BR141">
        <v>26.6368851851852</v>
      </c>
      <c r="BS141">
        <v>999.9</v>
      </c>
      <c r="BT141">
        <v>0</v>
      </c>
      <c r="BU141">
        <v>0</v>
      </c>
      <c r="BV141">
        <v>9998.4929629629605</v>
      </c>
      <c r="BW141">
        <v>0</v>
      </c>
      <c r="BX141">
        <v>1779.35037037037</v>
      </c>
      <c r="BY141">
        <v>11.68206</v>
      </c>
      <c r="BZ141">
        <v>368.09018518518502</v>
      </c>
      <c r="CA141">
        <v>355.64662962963001</v>
      </c>
      <c r="CB141">
        <v>1.35267259259259</v>
      </c>
      <c r="CC141">
        <v>348.12351851851798</v>
      </c>
      <c r="CD141">
        <v>21.154407407407401</v>
      </c>
      <c r="CE141">
        <v>1.71825740740741</v>
      </c>
      <c r="CF141">
        <v>1.6149911111111099</v>
      </c>
      <c r="CG141">
        <v>15.0623740740741</v>
      </c>
      <c r="CH141">
        <v>14.1025666666667</v>
      </c>
      <c r="CI141">
        <v>1999.9766666666701</v>
      </c>
      <c r="CJ141">
        <v>0.98000466666666697</v>
      </c>
      <c r="CK141">
        <v>1.9995377777777799E-2</v>
      </c>
      <c r="CL141">
        <v>0</v>
      </c>
      <c r="CM141">
        <v>2.4365703703703701</v>
      </c>
      <c r="CN141">
        <v>0</v>
      </c>
      <c r="CO141">
        <v>3205.6629629629601</v>
      </c>
      <c r="CP141">
        <v>16705.240740740701</v>
      </c>
      <c r="CQ141">
        <v>45.800518518518501</v>
      </c>
      <c r="CR141">
        <v>48.050518518518501</v>
      </c>
      <c r="CS141">
        <v>46.888777777777797</v>
      </c>
      <c r="CT141">
        <v>45.884185185185203</v>
      </c>
      <c r="CU141">
        <v>45.101666666666702</v>
      </c>
      <c r="CV141">
        <v>1959.9859259259299</v>
      </c>
      <c r="CW141">
        <v>39.990740740740698</v>
      </c>
      <c r="CX141">
        <v>0</v>
      </c>
      <c r="CY141">
        <v>1656172951.2</v>
      </c>
      <c r="CZ141">
        <v>0</v>
      </c>
      <c r="DA141">
        <v>0</v>
      </c>
      <c r="DB141" t="s">
        <v>356</v>
      </c>
      <c r="DC141">
        <v>1656081796.0999999</v>
      </c>
      <c r="DD141">
        <v>1656081786.5999999</v>
      </c>
      <c r="DE141">
        <v>0</v>
      </c>
      <c r="DF141">
        <v>0.44700000000000001</v>
      </c>
      <c r="DG141">
        <v>1.2E-2</v>
      </c>
      <c r="DH141">
        <v>1.8160000000000001</v>
      </c>
      <c r="DI141">
        <v>-9.0999999999999998E-2</v>
      </c>
      <c r="DJ141">
        <v>420</v>
      </c>
      <c r="DK141">
        <v>13</v>
      </c>
      <c r="DL141">
        <v>0.64</v>
      </c>
      <c r="DM141">
        <v>0.22</v>
      </c>
      <c r="DN141">
        <v>10.180835</v>
      </c>
      <c r="DO141">
        <v>23.291586641651001</v>
      </c>
      <c r="DP141">
        <v>2.32530622032131</v>
      </c>
      <c r="DQ141">
        <v>0</v>
      </c>
      <c r="DR141">
        <v>1.3567395</v>
      </c>
      <c r="DS141">
        <v>-7.1584390243902202E-2</v>
      </c>
      <c r="DT141">
        <v>1.9317226761365099E-2</v>
      </c>
      <c r="DU141">
        <v>1</v>
      </c>
      <c r="DV141">
        <v>1</v>
      </c>
      <c r="DW141">
        <v>2</v>
      </c>
      <c r="DX141" t="s">
        <v>375</v>
      </c>
      <c r="DY141">
        <v>2.8475000000000001</v>
      </c>
      <c r="DZ141">
        <v>2.7166100000000002</v>
      </c>
      <c r="EA141">
        <v>6.4759800000000006E-2</v>
      </c>
      <c r="EB141">
        <v>6.2869300000000003E-2</v>
      </c>
      <c r="EC141">
        <v>8.3641499999999994E-2</v>
      </c>
      <c r="ED141">
        <v>7.9673900000000006E-2</v>
      </c>
      <c r="EE141">
        <v>26470</v>
      </c>
      <c r="EF141">
        <v>22896.3</v>
      </c>
      <c r="EG141">
        <v>25347.5</v>
      </c>
      <c r="EH141">
        <v>23803.200000000001</v>
      </c>
      <c r="EI141">
        <v>39654.400000000001</v>
      </c>
      <c r="EJ141">
        <v>36268.6</v>
      </c>
      <c r="EK141">
        <v>45829.4</v>
      </c>
      <c r="EL141">
        <v>42473.3</v>
      </c>
      <c r="EM141">
        <v>1.7746500000000001</v>
      </c>
      <c r="EN141">
        <v>2.1656300000000002</v>
      </c>
      <c r="EO141">
        <v>4.4256400000000001E-2</v>
      </c>
      <c r="EP141">
        <v>0</v>
      </c>
      <c r="EQ141">
        <v>25.9238</v>
      </c>
      <c r="ER141">
        <v>999.9</v>
      </c>
      <c r="ES141">
        <v>41.417000000000002</v>
      </c>
      <c r="ET141">
        <v>33.585999999999999</v>
      </c>
      <c r="EU141">
        <v>28.325299999999999</v>
      </c>
      <c r="EV141">
        <v>52.615699999999997</v>
      </c>
      <c r="EW141">
        <v>34.783700000000003</v>
      </c>
      <c r="EX141">
        <v>2</v>
      </c>
      <c r="EY141">
        <v>0.11983000000000001</v>
      </c>
      <c r="EZ141">
        <v>2.3419400000000001</v>
      </c>
      <c r="FA141">
        <v>20.227499999999999</v>
      </c>
      <c r="FB141">
        <v>5.2331599999999998</v>
      </c>
      <c r="FC141">
        <v>11.992000000000001</v>
      </c>
      <c r="FD141">
        <v>4.9556500000000003</v>
      </c>
      <c r="FE141">
        <v>3.3039299999999998</v>
      </c>
      <c r="FF141">
        <v>9999</v>
      </c>
      <c r="FG141">
        <v>311.7</v>
      </c>
      <c r="FH141">
        <v>3767.8</v>
      </c>
      <c r="FI141">
        <v>9999</v>
      </c>
      <c r="FJ141">
        <v>1.8682700000000001</v>
      </c>
      <c r="FK141">
        <v>1.8640099999999999</v>
      </c>
      <c r="FL141">
        <v>1.8714900000000001</v>
      </c>
      <c r="FM141">
        <v>1.86249</v>
      </c>
      <c r="FN141">
        <v>1.86188</v>
      </c>
      <c r="FO141">
        <v>1.86829</v>
      </c>
      <c r="FP141">
        <v>1.85843</v>
      </c>
      <c r="FQ141">
        <v>1.8647800000000001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1.2310000000000001</v>
      </c>
      <c r="GF141">
        <v>5.16E-2</v>
      </c>
      <c r="GG141">
        <v>0.39499089592780401</v>
      </c>
      <c r="GH141">
        <v>3.1153520846250202E-3</v>
      </c>
      <c r="GI141">
        <v>-2.1644517400314199E-6</v>
      </c>
      <c r="GJ141">
        <v>9.0383515404126001E-10</v>
      </c>
      <c r="GK141">
        <v>5.1554237621799399E-2</v>
      </c>
      <c r="GL141">
        <v>0</v>
      </c>
      <c r="GM141">
        <v>0</v>
      </c>
      <c r="GN141">
        <v>0</v>
      </c>
      <c r="GO141">
        <v>18</v>
      </c>
      <c r="GP141">
        <v>2154</v>
      </c>
      <c r="GQ141">
        <v>2</v>
      </c>
      <c r="GR141">
        <v>17</v>
      </c>
      <c r="GS141">
        <v>1519.3</v>
      </c>
      <c r="GT141">
        <v>1519.4</v>
      </c>
      <c r="GU141">
        <v>1.0485800000000001</v>
      </c>
      <c r="GV141">
        <v>2.3864700000000001</v>
      </c>
      <c r="GW141">
        <v>1.9982899999999999</v>
      </c>
      <c r="GX141">
        <v>2.677</v>
      </c>
      <c r="GY141">
        <v>2.0935100000000002</v>
      </c>
      <c r="GZ141">
        <v>2.3132299999999999</v>
      </c>
      <c r="HA141">
        <v>39.292000000000002</v>
      </c>
      <c r="HB141">
        <v>15.4367</v>
      </c>
      <c r="HC141">
        <v>18</v>
      </c>
      <c r="HD141">
        <v>428.995</v>
      </c>
      <c r="HE141">
        <v>698.30499999999995</v>
      </c>
      <c r="HF141">
        <v>23.000399999999999</v>
      </c>
      <c r="HG141">
        <v>28.994299999999999</v>
      </c>
      <c r="HH141">
        <v>30.000699999999998</v>
      </c>
      <c r="HI141">
        <v>28.811</v>
      </c>
      <c r="HJ141">
        <v>28.790400000000002</v>
      </c>
      <c r="HK141">
        <v>20.968499999999999</v>
      </c>
      <c r="HL141">
        <v>34.412100000000002</v>
      </c>
      <c r="HM141">
        <v>32.054299999999998</v>
      </c>
      <c r="HN141">
        <v>23</v>
      </c>
      <c r="HO141">
        <v>296.28899999999999</v>
      </c>
      <c r="HP141">
        <v>21.305</v>
      </c>
      <c r="HQ141">
        <v>96.991600000000005</v>
      </c>
      <c r="HR141">
        <v>99.847399999999993</v>
      </c>
    </row>
    <row r="142" spans="1:226" x14ac:dyDescent="0.2">
      <c r="A142">
        <v>126</v>
      </c>
      <c r="B142">
        <v>1656172957.5</v>
      </c>
      <c r="C142">
        <v>3161</v>
      </c>
      <c r="D142" t="s">
        <v>611</v>
      </c>
      <c r="E142" t="s">
        <v>612</v>
      </c>
      <c r="F142">
        <v>5</v>
      </c>
      <c r="G142" t="s">
        <v>596</v>
      </c>
      <c r="H142" t="s">
        <v>354</v>
      </c>
      <c r="I142">
        <v>1656172949.7142899</v>
      </c>
      <c r="J142">
        <f t="shared" si="34"/>
        <v>2.8557831813072663E-3</v>
      </c>
      <c r="K142">
        <f t="shared" si="35"/>
        <v>2.8557831813072663</v>
      </c>
      <c r="L142">
        <f t="shared" si="36"/>
        <v>16.445850915534759</v>
      </c>
      <c r="M142">
        <f t="shared" si="37"/>
        <v>345.28874999999999</v>
      </c>
      <c r="N142">
        <f t="shared" si="38"/>
        <v>114.5733001847522</v>
      </c>
      <c r="O142">
        <f t="shared" si="39"/>
        <v>8.758355313956379</v>
      </c>
      <c r="P142">
        <f t="shared" si="40"/>
        <v>26.394993890682404</v>
      </c>
      <c r="Q142">
        <f t="shared" si="41"/>
        <v>0.12064074855630619</v>
      </c>
      <c r="R142">
        <f t="shared" si="42"/>
        <v>3.3387348351959831</v>
      </c>
      <c r="S142">
        <f t="shared" si="43"/>
        <v>0.11827031186414712</v>
      </c>
      <c r="T142">
        <f t="shared" si="44"/>
        <v>7.4128039901747489E-2</v>
      </c>
      <c r="U142">
        <f t="shared" si="45"/>
        <v>321.50987635714284</v>
      </c>
      <c r="V142">
        <f t="shared" si="46"/>
        <v>27.452296932473189</v>
      </c>
      <c r="W142">
        <f t="shared" si="47"/>
        <v>26.6398857142857</v>
      </c>
      <c r="X142">
        <f t="shared" si="48"/>
        <v>3.5041542223948494</v>
      </c>
      <c r="Y142">
        <f t="shared" si="49"/>
        <v>49.732649506006489</v>
      </c>
      <c r="Z142">
        <f t="shared" si="50"/>
        <v>1.7214263431049597</v>
      </c>
      <c r="AA142">
        <f t="shared" si="51"/>
        <v>3.4613606156194301</v>
      </c>
      <c r="AB142">
        <f t="shared" si="52"/>
        <v>1.7827278792898897</v>
      </c>
      <c r="AC142">
        <f t="shared" si="53"/>
        <v>-125.94003829565044</v>
      </c>
      <c r="AD142">
        <f t="shared" si="54"/>
        <v>-37.526985004535263</v>
      </c>
      <c r="AE142">
        <f t="shared" si="55"/>
        <v>-2.4144517447467795</v>
      </c>
      <c r="AF142">
        <f t="shared" si="56"/>
        <v>155.62840131221037</v>
      </c>
      <c r="AG142">
        <f t="shared" si="57"/>
        <v>-27.174066274450176</v>
      </c>
      <c r="AH142">
        <f t="shared" si="58"/>
        <v>2.8171142154124778</v>
      </c>
      <c r="AI142">
        <f t="shared" si="59"/>
        <v>16.445850915534759</v>
      </c>
      <c r="AJ142">
        <v>324.40524977371399</v>
      </c>
      <c r="AK142">
        <v>329.69287878787901</v>
      </c>
      <c r="AL142">
        <v>-3.2732858120087398</v>
      </c>
      <c r="AM142">
        <v>66.878694720256505</v>
      </c>
      <c r="AN142">
        <f t="shared" si="60"/>
        <v>2.8557831813072663</v>
      </c>
      <c r="AO142">
        <v>21.2314424555525</v>
      </c>
      <c r="AP142">
        <v>22.555150303030299</v>
      </c>
      <c r="AQ142">
        <v>5.74867584472672E-3</v>
      </c>
      <c r="AR142">
        <v>77.419687363366407</v>
      </c>
      <c r="AS142">
        <v>12</v>
      </c>
      <c r="AT142">
        <v>2</v>
      </c>
      <c r="AU142">
        <f t="shared" si="61"/>
        <v>1</v>
      </c>
      <c r="AV142">
        <f t="shared" si="62"/>
        <v>0</v>
      </c>
      <c r="AW142">
        <f t="shared" si="63"/>
        <v>40408.232124230744</v>
      </c>
      <c r="AX142">
        <f t="shared" si="64"/>
        <v>1999.9649999999999</v>
      </c>
      <c r="AY142">
        <f t="shared" si="65"/>
        <v>1681.1703214285712</v>
      </c>
      <c r="AZ142">
        <f t="shared" si="66"/>
        <v>0.84059987121203184</v>
      </c>
      <c r="BA142">
        <f t="shared" si="67"/>
        <v>0.16075775143922161</v>
      </c>
      <c r="BB142">
        <v>2.42</v>
      </c>
      <c r="BC142">
        <v>0.5</v>
      </c>
      <c r="BD142" t="s">
        <v>355</v>
      </c>
      <c r="BE142">
        <v>2</v>
      </c>
      <c r="BF142" t="b">
        <v>1</v>
      </c>
      <c r="BG142">
        <v>1656172949.7142899</v>
      </c>
      <c r="BH142">
        <v>345.28874999999999</v>
      </c>
      <c r="BI142">
        <v>332.60760714285698</v>
      </c>
      <c r="BJ142">
        <v>22.519010714285699</v>
      </c>
      <c r="BK142">
        <v>21.186264285714302</v>
      </c>
      <c r="BL142">
        <v>344.04149999999998</v>
      </c>
      <c r="BM142">
        <v>22.4674571428571</v>
      </c>
      <c r="BN142">
        <v>500.01221428571398</v>
      </c>
      <c r="BO142">
        <v>76.343214285714296</v>
      </c>
      <c r="BP142">
        <v>0.100034707142857</v>
      </c>
      <c r="BQ142">
        <v>26.4314</v>
      </c>
      <c r="BR142">
        <v>26.6398857142857</v>
      </c>
      <c r="BS142">
        <v>999.9</v>
      </c>
      <c r="BT142">
        <v>0</v>
      </c>
      <c r="BU142">
        <v>0</v>
      </c>
      <c r="BV142">
        <v>9990.5774999999994</v>
      </c>
      <c r="BW142">
        <v>0</v>
      </c>
      <c r="BX142">
        <v>1783.0639285714301</v>
      </c>
      <c r="BY142">
        <v>12.6810428571429</v>
      </c>
      <c r="BZ142">
        <v>353.24317857142802</v>
      </c>
      <c r="CA142">
        <v>339.80621428571402</v>
      </c>
      <c r="CB142">
        <v>1.3327525</v>
      </c>
      <c r="CC142">
        <v>332.60760714285698</v>
      </c>
      <c r="CD142">
        <v>21.186264285714302</v>
      </c>
      <c r="CE142">
        <v>1.7191732142857099</v>
      </c>
      <c r="CF142">
        <v>1.61742785714286</v>
      </c>
      <c r="CG142">
        <v>15.070657142857099</v>
      </c>
      <c r="CH142">
        <v>14.1258107142857</v>
      </c>
      <c r="CI142">
        <v>1999.9649999999999</v>
      </c>
      <c r="CJ142">
        <v>0.98000460714285698</v>
      </c>
      <c r="CK142">
        <v>1.99954392857143E-2</v>
      </c>
      <c r="CL142">
        <v>0</v>
      </c>
      <c r="CM142">
        <v>2.5037392857142899</v>
      </c>
      <c r="CN142">
        <v>0</v>
      </c>
      <c r="CO142">
        <v>3199.8946428571398</v>
      </c>
      <c r="CP142">
        <v>16705.142857142899</v>
      </c>
      <c r="CQ142">
        <v>45.811999999999998</v>
      </c>
      <c r="CR142">
        <v>48.0575714285714</v>
      </c>
      <c r="CS142">
        <v>46.908214285714301</v>
      </c>
      <c r="CT142">
        <v>45.883857142857103</v>
      </c>
      <c r="CU142">
        <v>45.118250000000003</v>
      </c>
      <c r="CV142">
        <v>1959.9742857142901</v>
      </c>
      <c r="CW142">
        <v>39.990714285714297</v>
      </c>
      <c r="CX142">
        <v>0</v>
      </c>
      <c r="CY142">
        <v>1656172956.5999999</v>
      </c>
      <c r="CZ142">
        <v>0</v>
      </c>
      <c r="DA142">
        <v>0</v>
      </c>
      <c r="DB142" t="s">
        <v>356</v>
      </c>
      <c r="DC142">
        <v>1656081796.0999999</v>
      </c>
      <c r="DD142">
        <v>1656081786.5999999</v>
      </c>
      <c r="DE142">
        <v>0</v>
      </c>
      <c r="DF142">
        <v>0.44700000000000001</v>
      </c>
      <c r="DG142">
        <v>1.2E-2</v>
      </c>
      <c r="DH142">
        <v>1.8160000000000001</v>
      </c>
      <c r="DI142">
        <v>-9.0999999999999998E-2</v>
      </c>
      <c r="DJ142">
        <v>420</v>
      </c>
      <c r="DK142">
        <v>13</v>
      </c>
      <c r="DL142">
        <v>0.64</v>
      </c>
      <c r="DM142">
        <v>0.22</v>
      </c>
      <c r="DN142">
        <v>12.059771</v>
      </c>
      <c r="DO142">
        <v>12.7437604502814</v>
      </c>
      <c r="DP142">
        <v>1.2832595188031899</v>
      </c>
      <c r="DQ142">
        <v>0</v>
      </c>
      <c r="DR142">
        <v>1.34244725</v>
      </c>
      <c r="DS142">
        <v>-0.27701617260788403</v>
      </c>
      <c r="DT142">
        <v>3.0603911105241102E-2</v>
      </c>
      <c r="DU142">
        <v>0</v>
      </c>
      <c r="DV142">
        <v>0</v>
      </c>
      <c r="DW142">
        <v>2</v>
      </c>
      <c r="DX142" t="s">
        <v>357</v>
      </c>
      <c r="DY142">
        <v>2.8474499999999998</v>
      </c>
      <c r="DZ142">
        <v>2.7162799999999998</v>
      </c>
      <c r="EA142">
        <v>6.2256300000000001E-2</v>
      </c>
      <c r="EB142">
        <v>6.0317900000000001E-2</v>
      </c>
      <c r="EC142">
        <v>8.3720199999999995E-2</v>
      </c>
      <c r="ED142">
        <v>7.9696799999999998E-2</v>
      </c>
      <c r="EE142">
        <v>26539.7</v>
      </c>
      <c r="EF142">
        <v>22958</v>
      </c>
      <c r="EG142">
        <v>25346.5</v>
      </c>
      <c r="EH142">
        <v>23802.5</v>
      </c>
      <c r="EI142">
        <v>39650</v>
      </c>
      <c r="EJ142">
        <v>36266.6</v>
      </c>
      <c r="EK142">
        <v>45828.3</v>
      </c>
      <c r="EL142">
        <v>42472.1</v>
      </c>
      <c r="EM142">
        <v>1.7746299999999999</v>
      </c>
      <c r="EN142">
        <v>2.1653199999999999</v>
      </c>
      <c r="EO142">
        <v>4.3325099999999998E-2</v>
      </c>
      <c r="EP142">
        <v>0</v>
      </c>
      <c r="EQ142">
        <v>25.935199999999998</v>
      </c>
      <c r="ER142">
        <v>999.9</v>
      </c>
      <c r="ES142">
        <v>41.393000000000001</v>
      </c>
      <c r="ET142">
        <v>33.595999999999997</v>
      </c>
      <c r="EU142">
        <v>28.322099999999999</v>
      </c>
      <c r="EV142">
        <v>52.445700000000002</v>
      </c>
      <c r="EW142">
        <v>34.763599999999997</v>
      </c>
      <c r="EX142">
        <v>2</v>
      </c>
      <c r="EY142">
        <v>0.120681</v>
      </c>
      <c r="EZ142">
        <v>2.33887</v>
      </c>
      <c r="FA142">
        <v>20.227799999999998</v>
      </c>
      <c r="FB142">
        <v>5.2340600000000004</v>
      </c>
      <c r="FC142">
        <v>11.992000000000001</v>
      </c>
      <c r="FD142">
        <v>4.9557000000000002</v>
      </c>
      <c r="FE142">
        <v>3.3039999999999998</v>
      </c>
      <c r="FF142">
        <v>9999</v>
      </c>
      <c r="FG142">
        <v>311.7</v>
      </c>
      <c r="FH142">
        <v>3767.8</v>
      </c>
      <c r="FI142">
        <v>9999</v>
      </c>
      <c r="FJ142">
        <v>1.8682799999999999</v>
      </c>
      <c r="FK142">
        <v>1.8640099999999999</v>
      </c>
      <c r="FL142">
        <v>1.8714900000000001</v>
      </c>
      <c r="FM142">
        <v>1.86249</v>
      </c>
      <c r="FN142">
        <v>1.86188</v>
      </c>
      <c r="FO142">
        <v>1.86829</v>
      </c>
      <c r="FP142">
        <v>1.85843</v>
      </c>
      <c r="FQ142">
        <v>1.8647800000000001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1.1990000000000001</v>
      </c>
      <c r="GF142">
        <v>5.16E-2</v>
      </c>
      <c r="GG142">
        <v>0.39499089592780401</v>
      </c>
      <c r="GH142">
        <v>3.1153520846250202E-3</v>
      </c>
      <c r="GI142">
        <v>-2.1644517400314199E-6</v>
      </c>
      <c r="GJ142">
        <v>9.0383515404126001E-10</v>
      </c>
      <c r="GK142">
        <v>5.1554237621799399E-2</v>
      </c>
      <c r="GL142">
        <v>0</v>
      </c>
      <c r="GM142">
        <v>0</v>
      </c>
      <c r="GN142">
        <v>0</v>
      </c>
      <c r="GO142">
        <v>18</v>
      </c>
      <c r="GP142">
        <v>2154</v>
      </c>
      <c r="GQ142">
        <v>2</v>
      </c>
      <c r="GR142">
        <v>17</v>
      </c>
      <c r="GS142">
        <v>1519.4</v>
      </c>
      <c r="GT142">
        <v>1519.5</v>
      </c>
      <c r="GU142">
        <v>1.00708</v>
      </c>
      <c r="GV142">
        <v>2.3877000000000002</v>
      </c>
      <c r="GW142">
        <v>1.9982899999999999</v>
      </c>
      <c r="GX142">
        <v>2.67578</v>
      </c>
      <c r="GY142">
        <v>2.0935100000000002</v>
      </c>
      <c r="GZ142">
        <v>2.4194300000000002</v>
      </c>
      <c r="HA142">
        <v>39.292000000000002</v>
      </c>
      <c r="HB142">
        <v>15.445399999999999</v>
      </c>
      <c r="HC142">
        <v>18</v>
      </c>
      <c r="HD142">
        <v>429.03300000000002</v>
      </c>
      <c r="HE142">
        <v>698.13300000000004</v>
      </c>
      <c r="HF142">
        <v>22.999700000000001</v>
      </c>
      <c r="HG142">
        <v>29.0031</v>
      </c>
      <c r="HH142">
        <v>30.000800000000002</v>
      </c>
      <c r="HI142">
        <v>28.8185</v>
      </c>
      <c r="HJ142">
        <v>28.797799999999999</v>
      </c>
      <c r="HK142">
        <v>20.145900000000001</v>
      </c>
      <c r="HL142">
        <v>34.412100000000002</v>
      </c>
      <c r="HM142">
        <v>31.6738</v>
      </c>
      <c r="HN142">
        <v>23</v>
      </c>
      <c r="HO142">
        <v>282.73099999999999</v>
      </c>
      <c r="HP142">
        <v>21.3035</v>
      </c>
      <c r="HQ142">
        <v>96.988699999999994</v>
      </c>
      <c r="HR142">
        <v>99.8446</v>
      </c>
    </row>
    <row r="143" spans="1:226" x14ac:dyDescent="0.2">
      <c r="A143">
        <v>127</v>
      </c>
      <c r="B143">
        <v>1656172962.5</v>
      </c>
      <c r="C143">
        <v>3166</v>
      </c>
      <c r="D143" t="s">
        <v>613</v>
      </c>
      <c r="E143" t="s">
        <v>614</v>
      </c>
      <c r="F143">
        <v>5</v>
      </c>
      <c r="G143" t="s">
        <v>596</v>
      </c>
      <c r="H143" t="s">
        <v>354</v>
      </c>
      <c r="I143">
        <v>1656172955</v>
      </c>
      <c r="J143">
        <f t="shared" si="34"/>
        <v>2.868552564840142E-3</v>
      </c>
      <c r="K143">
        <f t="shared" si="35"/>
        <v>2.868552564840142</v>
      </c>
      <c r="L143">
        <f t="shared" si="36"/>
        <v>15.289930559386882</v>
      </c>
      <c r="M143">
        <f t="shared" si="37"/>
        <v>328.65029629629601</v>
      </c>
      <c r="N143">
        <f t="shared" si="38"/>
        <v>114.81921901331611</v>
      </c>
      <c r="O143">
        <f t="shared" si="39"/>
        <v>8.7771493627600456</v>
      </c>
      <c r="P143">
        <f t="shared" si="40"/>
        <v>25.123082733853057</v>
      </c>
      <c r="Q143">
        <f t="shared" si="41"/>
        <v>0.12122003944413949</v>
      </c>
      <c r="R143">
        <f t="shared" si="42"/>
        <v>3.3422796215620201</v>
      </c>
      <c r="S143">
        <f t="shared" si="43"/>
        <v>0.11882951083464913</v>
      </c>
      <c r="T143">
        <f t="shared" si="44"/>
        <v>7.4479297254325852E-2</v>
      </c>
      <c r="U143">
        <f t="shared" si="45"/>
        <v>321.50535588888937</v>
      </c>
      <c r="V143">
        <f t="shared" si="46"/>
        <v>27.452620314808879</v>
      </c>
      <c r="W143">
        <f t="shared" si="47"/>
        <v>26.645755555555599</v>
      </c>
      <c r="X143">
        <f t="shared" si="48"/>
        <v>3.5053657169288859</v>
      </c>
      <c r="Y143">
        <f t="shared" si="49"/>
        <v>49.769220869098099</v>
      </c>
      <c r="Z143">
        <f t="shared" si="50"/>
        <v>1.723129552168424</v>
      </c>
      <c r="AA143">
        <f t="shared" si="51"/>
        <v>3.4622393561284821</v>
      </c>
      <c r="AB143">
        <f t="shared" si="52"/>
        <v>1.7822361647604619</v>
      </c>
      <c r="AC143">
        <f t="shared" si="53"/>
        <v>-126.50316810945026</v>
      </c>
      <c r="AD143">
        <f t="shared" si="54"/>
        <v>-37.849028713357313</v>
      </c>
      <c r="AE143">
        <f t="shared" si="55"/>
        <v>-2.4327129624384418</v>
      </c>
      <c r="AF143">
        <f t="shared" si="56"/>
        <v>154.72044610364338</v>
      </c>
      <c r="AG143">
        <f t="shared" si="57"/>
        <v>-28.257916911382541</v>
      </c>
      <c r="AH143">
        <f t="shared" si="58"/>
        <v>2.7995680153774121</v>
      </c>
      <c r="AI143">
        <f t="shared" si="59"/>
        <v>15.289930559386882</v>
      </c>
      <c r="AJ143">
        <v>308.188026657222</v>
      </c>
      <c r="AK143">
        <v>313.66719999999998</v>
      </c>
      <c r="AL143">
        <v>-3.1806614110577902</v>
      </c>
      <c r="AM143">
        <v>66.878694720256505</v>
      </c>
      <c r="AN143">
        <f t="shared" si="60"/>
        <v>2.868552564840142</v>
      </c>
      <c r="AO143">
        <v>21.2325561462766</v>
      </c>
      <c r="AP143">
        <v>22.573212727272701</v>
      </c>
      <c r="AQ143">
        <v>3.4520504038863301E-3</v>
      </c>
      <c r="AR143">
        <v>77.419687363366407</v>
      </c>
      <c r="AS143">
        <v>12</v>
      </c>
      <c r="AT143">
        <v>2</v>
      </c>
      <c r="AU143">
        <f t="shared" si="61"/>
        <v>1</v>
      </c>
      <c r="AV143">
        <f t="shared" si="62"/>
        <v>0</v>
      </c>
      <c r="AW143">
        <f t="shared" si="63"/>
        <v>40464.593233732878</v>
      </c>
      <c r="AX143">
        <f t="shared" si="64"/>
        <v>1999.9366666666699</v>
      </c>
      <c r="AY143">
        <f t="shared" si="65"/>
        <v>1681.1465222222248</v>
      </c>
      <c r="AZ143">
        <f t="shared" si="66"/>
        <v>0.84059988010731446</v>
      </c>
      <c r="BA143">
        <f t="shared" si="67"/>
        <v>0.16075776860711699</v>
      </c>
      <c r="BB143">
        <v>2.42</v>
      </c>
      <c r="BC143">
        <v>0.5</v>
      </c>
      <c r="BD143" t="s">
        <v>355</v>
      </c>
      <c r="BE143">
        <v>2</v>
      </c>
      <c r="BF143" t="b">
        <v>1</v>
      </c>
      <c r="BG143">
        <v>1656172955</v>
      </c>
      <c r="BH143">
        <v>328.65029629629601</v>
      </c>
      <c r="BI143">
        <v>315.41877777777802</v>
      </c>
      <c r="BJ143">
        <v>22.541303703703701</v>
      </c>
      <c r="BK143">
        <v>21.2168555555556</v>
      </c>
      <c r="BL143">
        <v>327.43570370370401</v>
      </c>
      <c r="BM143">
        <v>22.489744444444401</v>
      </c>
      <c r="BN143">
        <v>499.99981481481501</v>
      </c>
      <c r="BO143">
        <v>76.343237037036999</v>
      </c>
      <c r="BP143">
        <v>9.9970277777777797E-2</v>
      </c>
      <c r="BQ143">
        <v>26.435703703703702</v>
      </c>
      <c r="BR143">
        <v>26.645755555555599</v>
      </c>
      <c r="BS143">
        <v>999.9</v>
      </c>
      <c r="BT143">
        <v>0</v>
      </c>
      <c r="BU143">
        <v>0</v>
      </c>
      <c r="BV143">
        <v>10005.2525925926</v>
      </c>
      <c r="BW143">
        <v>0</v>
      </c>
      <c r="BX143">
        <v>1786.9996296296299</v>
      </c>
      <c r="BY143">
        <v>13.2315111111111</v>
      </c>
      <c r="BZ143">
        <v>336.22903703703702</v>
      </c>
      <c r="CA143">
        <v>322.25574074074098</v>
      </c>
      <c r="CB143">
        <v>1.32445185185185</v>
      </c>
      <c r="CC143">
        <v>315.41877777777802</v>
      </c>
      <c r="CD143">
        <v>21.2168555555556</v>
      </c>
      <c r="CE143">
        <v>1.72087518518518</v>
      </c>
      <c r="CF143">
        <v>1.61976296296296</v>
      </c>
      <c r="CG143">
        <v>15.0860296296296</v>
      </c>
      <c r="CH143">
        <v>14.148103703703701</v>
      </c>
      <c r="CI143">
        <v>1999.9366666666699</v>
      </c>
      <c r="CJ143">
        <v>0.98000444444444401</v>
      </c>
      <c r="CK143">
        <v>1.9995607407407402E-2</v>
      </c>
      <c r="CL143">
        <v>0</v>
      </c>
      <c r="CM143">
        <v>2.5005666666666699</v>
      </c>
      <c r="CN143">
        <v>0</v>
      </c>
      <c r="CO143">
        <v>3192.2296296296299</v>
      </c>
      <c r="CP143">
        <v>16704.903703703701</v>
      </c>
      <c r="CQ143">
        <v>45.811999999999998</v>
      </c>
      <c r="CR143">
        <v>48.066666666666599</v>
      </c>
      <c r="CS143">
        <v>46.925518518518501</v>
      </c>
      <c r="CT143">
        <v>45.893370370370398</v>
      </c>
      <c r="CU143">
        <v>45.125</v>
      </c>
      <c r="CV143">
        <v>1959.9459259259299</v>
      </c>
      <c r="CW143">
        <v>39.990740740740698</v>
      </c>
      <c r="CX143">
        <v>0</v>
      </c>
      <c r="CY143">
        <v>1656172961.4000001</v>
      </c>
      <c r="CZ143">
        <v>0</v>
      </c>
      <c r="DA143">
        <v>0</v>
      </c>
      <c r="DB143" t="s">
        <v>356</v>
      </c>
      <c r="DC143">
        <v>1656081796.0999999</v>
      </c>
      <c r="DD143">
        <v>1656081786.5999999</v>
      </c>
      <c r="DE143">
        <v>0</v>
      </c>
      <c r="DF143">
        <v>0.44700000000000001</v>
      </c>
      <c r="DG143">
        <v>1.2E-2</v>
      </c>
      <c r="DH143">
        <v>1.8160000000000001</v>
      </c>
      <c r="DI143">
        <v>-9.0999999999999998E-2</v>
      </c>
      <c r="DJ143">
        <v>420</v>
      </c>
      <c r="DK143">
        <v>13</v>
      </c>
      <c r="DL143">
        <v>0.64</v>
      </c>
      <c r="DM143">
        <v>0.22</v>
      </c>
      <c r="DN143">
        <v>12.760645</v>
      </c>
      <c r="DO143">
        <v>7.1988022514071002</v>
      </c>
      <c r="DP143">
        <v>0.73911725590396005</v>
      </c>
      <c r="DQ143">
        <v>0</v>
      </c>
      <c r="DR143">
        <v>1.3364812500000001</v>
      </c>
      <c r="DS143">
        <v>-0.16166150093808801</v>
      </c>
      <c r="DT143">
        <v>2.7657321651553698E-2</v>
      </c>
      <c r="DU143">
        <v>0</v>
      </c>
      <c r="DV143">
        <v>0</v>
      </c>
      <c r="DW143">
        <v>2</v>
      </c>
      <c r="DX143" t="s">
        <v>357</v>
      </c>
      <c r="DY143">
        <v>2.8475000000000001</v>
      </c>
      <c r="DZ143">
        <v>2.7166399999999999</v>
      </c>
      <c r="EA143">
        <v>5.9764299999999999E-2</v>
      </c>
      <c r="EB143">
        <v>5.7711100000000001E-2</v>
      </c>
      <c r="EC143">
        <v>8.3760000000000001E-2</v>
      </c>
      <c r="ED143">
        <v>7.9649800000000007E-2</v>
      </c>
      <c r="EE143">
        <v>26609.4</v>
      </c>
      <c r="EF143">
        <v>23020.9</v>
      </c>
      <c r="EG143">
        <v>25345.7</v>
      </c>
      <c r="EH143">
        <v>23801.8</v>
      </c>
      <c r="EI143">
        <v>39646.6</v>
      </c>
      <c r="EJ143">
        <v>36267.199999999997</v>
      </c>
      <c r="EK143">
        <v>45826.5</v>
      </c>
      <c r="EL143">
        <v>42470.7</v>
      </c>
      <c r="EM143">
        <v>1.77457</v>
      </c>
      <c r="EN143">
        <v>2.1651699999999998</v>
      </c>
      <c r="EO143">
        <v>4.2773800000000001E-2</v>
      </c>
      <c r="EP143">
        <v>0</v>
      </c>
      <c r="EQ143">
        <v>25.946200000000001</v>
      </c>
      <c r="ER143">
        <v>999.9</v>
      </c>
      <c r="ES143">
        <v>41.344000000000001</v>
      </c>
      <c r="ET143">
        <v>33.606000000000002</v>
      </c>
      <c r="EU143">
        <v>28.307099999999998</v>
      </c>
      <c r="EV143">
        <v>52.095700000000001</v>
      </c>
      <c r="EW143">
        <v>34.607399999999998</v>
      </c>
      <c r="EX143">
        <v>2</v>
      </c>
      <c r="EY143">
        <v>0.12149600000000001</v>
      </c>
      <c r="EZ143">
        <v>2.3431999999999999</v>
      </c>
      <c r="FA143">
        <v>20.227599999999999</v>
      </c>
      <c r="FB143">
        <v>5.2337600000000002</v>
      </c>
      <c r="FC143">
        <v>11.992000000000001</v>
      </c>
      <c r="FD143">
        <v>4.9556500000000003</v>
      </c>
      <c r="FE143">
        <v>3.3039000000000001</v>
      </c>
      <c r="FF143">
        <v>9999</v>
      </c>
      <c r="FG143">
        <v>311.7</v>
      </c>
      <c r="FH143">
        <v>3768.1</v>
      </c>
      <c r="FI143">
        <v>9999</v>
      </c>
      <c r="FJ143">
        <v>1.86829</v>
      </c>
      <c r="FK143">
        <v>1.8640099999999999</v>
      </c>
      <c r="FL143">
        <v>1.8714900000000001</v>
      </c>
      <c r="FM143">
        <v>1.86249</v>
      </c>
      <c r="FN143">
        <v>1.86188</v>
      </c>
      <c r="FO143">
        <v>1.86829</v>
      </c>
      <c r="FP143">
        <v>1.8584499999999999</v>
      </c>
      <c r="FQ143">
        <v>1.8647800000000001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1.167</v>
      </c>
      <c r="GF143">
        <v>5.1499999999999997E-2</v>
      </c>
      <c r="GG143">
        <v>0.39499089592780401</v>
      </c>
      <c r="GH143">
        <v>3.1153520846250202E-3</v>
      </c>
      <c r="GI143">
        <v>-2.1644517400314199E-6</v>
      </c>
      <c r="GJ143">
        <v>9.0383515404126001E-10</v>
      </c>
      <c r="GK143">
        <v>5.1554237621799399E-2</v>
      </c>
      <c r="GL143">
        <v>0</v>
      </c>
      <c r="GM143">
        <v>0</v>
      </c>
      <c r="GN143">
        <v>0</v>
      </c>
      <c r="GO143">
        <v>18</v>
      </c>
      <c r="GP143">
        <v>2154</v>
      </c>
      <c r="GQ143">
        <v>2</v>
      </c>
      <c r="GR143">
        <v>17</v>
      </c>
      <c r="GS143">
        <v>1519.4</v>
      </c>
      <c r="GT143">
        <v>1519.6</v>
      </c>
      <c r="GU143">
        <v>0.96191400000000005</v>
      </c>
      <c r="GV143">
        <v>2.3828100000000001</v>
      </c>
      <c r="GW143">
        <v>1.9982899999999999</v>
      </c>
      <c r="GX143">
        <v>2.67578</v>
      </c>
      <c r="GY143">
        <v>2.0935100000000002</v>
      </c>
      <c r="GZ143">
        <v>2.3962400000000001</v>
      </c>
      <c r="HA143">
        <v>39.292000000000002</v>
      </c>
      <c r="HB143">
        <v>15.445399999999999</v>
      </c>
      <c r="HC143">
        <v>18</v>
      </c>
      <c r="HD143">
        <v>429.05599999999998</v>
      </c>
      <c r="HE143">
        <v>698.101</v>
      </c>
      <c r="HF143">
        <v>23.000599999999999</v>
      </c>
      <c r="HG143">
        <v>29.011700000000001</v>
      </c>
      <c r="HH143">
        <v>30.000900000000001</v>
      </c>
      <c r="HI143">
        <v>28.825800000000001</v>
      </c>
      <c r="HJ143">
        <v>28.805800000000001</v>
      </c>
      <c r="HK143">
        <v>19.2166</v>
      </c>
      <c r="HL143">
        <v>34.1081</v>
      </c>
      <c r="HM143">
        <v>31.6738</v>
      </c>
      <c r="HN143">
        <v>23</v>
      </c>
      <c r="HO143">
        <v>262.58100000000002</v>
      </c>
      <c r="HP143">
        <v>21.306000000000001</v>
      </c>
      <c r="HQ143">
        <v>96.985299999999995</v>
      </c>
      <c r="HR143">
        <v>99.841399999999993</v>
      </c>
    </row>
    <row r="144" spans="1:226" x14ac:dyDescent="0.2">
      <c r="A144">
        <v>128</v>
      </c>
      <c r="B144">
        <v>1656172967.5</v>
      </c>
      <c r="C144">
        <v>3171</v>
      </c>
      <c r="D144" t="s">
        <v>615</v>
      </c>
      <c r="E144" t="s">
        <v>616</v>
      </c>
      <c r="F144">
        <v>5</v>
      </c>
      <c r="G144" t="s">
        <v>596</v>
      </c>
      <c r="H144" t="s">
        <v>354</v>
      </c>
      <c r="I144">
        <v>1656172959.7142899</v>
      </c>
      <c r="J144">
        <f t="shared" si="34"/>
        <v>2.8579055288741784E-3</v>
      </c>
      <c r="K144">
        <f t="shared" si="35"/>
        <v>2.8579055288741784</v>
      </c>
      <c r="L144">
        <f t="shared" si="36"/>
        <v>15.03208181499655</v>
      </c>
      <c r="M144">
        <f t="shared" si="37"/>
        <v>313.76210714285702</v>
      </c>
      <c r="N144">
        <f t="shared" si="38"/>
        <v>103.26561678185612</v>
      </c>
      <c r="O144">
        <f t="shared" si="39"/>
        <v>7.8939681778368813</v>
      </c>
      <c r="P144">
        <f t="shared" si="40"/>
        <v>23.985021988770427</v>
      </c>
      <c r="Q144">
        <f t="shared" si="41"/>
        <v>0.12083119852911424</v>
      </c>
      <c r="R144">
        <f t="shared" si="42"/>
        <v>3.3398167218501045</v>
      </c>
      <c r="S144">
        <f t="shared" si="43"/>
        <v>0.11845410516153167</v>
      </c>
      <c r="T144">
        <f t="shared" si="44"/>
        <v>7.4243493120211695E-2</v>
      </c>
      <c r="U144">
        <f t="shared" si="45"/>
        <v>321.50880899999976</v>
      </c>
      <c r="V144">
        <f t="shared" si="46"/>
        <v>27.463831002276663</v>
      </c>
      <c r="W144">
        <f t="shared" si="47"/>
        <v>26.648467857142901</v>
      </c>
      <c r="X144">
        <f t="shared" si="48"/>
        <v>3.5059256406865744</v>
      </c>
      <c r="Y144">
        <f t="shared" si="49"/>
        <v>49.790950153263282</v>
      </c>
      <c r="Z144">
        <f t="shared" si="50"/>
        <v>1.7246997904098078</v>
      </c>
      <c r="AA144">
        <f t="shared" si="51"/>
        <v>3.4638820610993535</v>
      </c>
      <c r="AB144">
        <f t="shared" si="52"/>
        <v>1.7812258502767666</v>
      </c>
      <c r="AC144">
        <f t="shared" si="53"/>
        <v>-126.03363382335127</v>
      </c>
      <c r="AD144">
        <f t="shared" si="54"/>
        <v>-36.861362304622453</v>
      </c>
      <c r="AE144">
        <f t="shared" si="55"/>
        <v>-2.3711064130353932</v>
      </c>
      <c r="AF144">
        <f t="shared" si="56"/>
        <v>156.24270645899063</v>
      </c>
      <c r="AG144">
        <f t="shared" si="57"/>
        <v>-29.148228853100441</v>
      </c>
      <c r="AH144">
        <f t="shared" si="58"/>
        <v>2.8104430064158423</v>
      </c>
      <c r="AI144">
        <f t="shared" si="59"/>
        <v>15.03208181499655</v>
      </c>
      <c r="AJ144">
        <v>291.53168152872797</v>
      </c>
      <c r="AK144">
        <v>297.45816363636402</v>
      </c>
      <c r="AL144">
        <v>-3.25883534974693</v>
      </c>
      <c r="AM144">
        <v>66.878694720256505</v>
      </c>
      <c r="AN144">
        <f t="shared" si="60"/>
        <v>2.8579055288741784</v>
      </c>
      <c r="AO144">
        <v>21.2304488541719</v>
      </c>
      <c r="AP144">
        <v>22.5808151515152</v>
      </c>
      <c r="AQ144">
        <v>3.31762814185094E-4</v>
      </c>
      <c r="AR144">
        <v>77.419687363366407</v>
      </c>
      <c r="AS144">
        <v>12</v>
      </c>
      <c r="AT144">
        <v>2</v>
      </c>
      <c r="AU144">
        <f t="shared" si="61"/>
        <v>1</v>
      </c>
      <c r="AV144">
        <f t="shared" si="62"/>
        <v>0</v>
      </c>
      <c r="AW144">
        <f t="shared" si="63"/>
        <v>40423.946566473933</v>
      </c>
      <c r="AX144">
        <f t="shared" si="64"/>
        <v>1999.9585714285699</v>
      </c>
      <c r="AY144">
        <f t="shared" si="65"/>
        <v>1681.1648999999986</v>
      </c>
      <c r="AZ144">
        <f t="shared" si="66"/>
        <v>0.8405998624257216</v>
      </c>
      <c r="BA144">
        <f t="shared" si="67"/>
        <v>0.16075773448164282</v>
      </c>
      <c r="BB144">
        <v>2.42</v>
      </c>
      <c r="BC144">
        <v>0.5</v>
      </c>
      <c r="BD144" t="s">
        <v>355</v>
      </c>
      <c r="BE144">
        <v>2</v>
      </c>
      <c r="BF144" t="b">
        <v>1</v>
      </c>
      <c r="BG144">
        <v>1656172959.7142899</v>
      </c>
      <c r="BH144">
        <v>313.76210714285702</v>
      </c>
      <c r="BI144">
        <v>300.08167857142899</v>
      </c>
      <c r="BJ144">
        <v>22.561807142857099</v>
      </c>
      <c r="BK144">
        <v>21.232292857142902</v>
      </c>
      <c r="BL144">
        <v>312.57746428571397</v>
      </c>
      <c r="BM144">
        <v>22.510246428571399</v>
      </c>
      <c r="BN144">
        <v>500.018928571429</v>
      </c>
      <c r="BO144">
        <v>76.3433142857143</v>
      </c>
      <c r="BP144">
        <v>0.100021103571429</v>
      </c>
      <c r="BQ144">
        <v>26.443746428571401</v>
      </c>
      <c r="BR144">
        <v>26.648467857142901</v>
      </c>
      <c r="BS144">
        <v>999.9</v>
      </c>
      <c r="BT144">
        <v>0</v>
      </c>
      <c r="BU144">
        <v>0</v>
      </c>
      <c r="BV144">
        <v>9995.0435714285704</v>
      </c>
      <c r="BW144">
        <v>0</v>
      </c>
      <c r="BX144">
        <v>1789.62321428571</v>
      </c>
      <c r="BY144">
        <v>13.680460714285701</v>
      </c>
      <c r="BZ144">
        <v>321.004428571429</v>
      </c>
      <c r="CA144">
        <v>306.591178571429</v>
      </c>
      <c r="CB144">
        <v>1.3295157142857099</v>
      </c>
      <c r="CC144">
        <v>300.08167857142899</v>
      </c>
      <c r="CD144">
        <v>21.232292857142902</v>
      </c>
      <c r="CE144">
        <v>1.7224421428571399</v>
      </c>
      <c r="CF144">
        <v>1.6209428571428599</v>
      </c>
      <c r="CG144">
        <v>15.1001785714286</v>
      </c>
      <c r="CH144">
        <v>14.15935</v>
      </c>
      <c r="CI144">
        <v>1999.9585714285699</v>
      </c>
      <c r="CJ144">
        <v>0.98000503571428599</v>
      </c>
      <c r="CK144">
        <v>1.9994996428571402E-2</v>
      </c>
      <c r="CL144">
        <v>0</v>
      </c>
      <c r="CM144">
        <v>2.4895535714285701</v>
      </c>
      <c r="CN144">
        <v>0</v>
      </c>
      <c r="CO144">
        <v>3184.1996428571401</v>
      </c>
      <c r="CP144">
        <v>16705.075000000001</v>
      </c>
      <c r="CQ144">
        <v>45.811999999999998</v>
      </c>
      <c r="CR144">
        <v>48.066499999999998</v>
      </c>
      <c r="CS144">
        <v>46.934785714285702</v>
      </c>
      <c r="CT144">
        <v>45.901571428571401</v>
      </c>
      <c r="CU144">
        <v>45.125</v>
      </c>
      <c r="CV144">
        <v>1959.9685714285699</v>
      </c>
      <c r="CW144">
        <v>39.99</v>
      </c>
      <c r="CX144">
        <v>0</v>
      </c>
      <c r="CY144">
        <v>1656172966.2</v>
      </c>
      <c r="CZ144">
        <v>0</v>
      </c>
      <c r="DA144">
        <v>0</v>
      </c>
      <c r="DB144" t="s">
        <v>356</v>
      </c>
      <c r="DC144">
        <v>1656081796.0999999</v>
      </c>
      <c r="DD144">
        <v>1656081786.5999999</v>
      </c>
      <c r="DE144">
        <v>0</v>
      </c>
      <c r="DF144">
        <v>0.44700000000000001</v>
      </c>
      <c r="DG144">
        <v>1.2E-2</v>
      </c>
      <c r="DH144">
        <v>1.8160000000000001</v>
      </c>
      <c r="DI144">
        <v>-9.0999999999999998E-2</v>
      </c>
      <c r="DJ144">
        <v>420</v>
      </c>
      <c r="DK144">
        <v>13</v>
      </c>
      <c r="DL144">
        <v>0.64</v>
      </c>
      <c r="DM144">
        <v>0.22</v>
      </c>
      <c r="DN144">
        <v>13.3344425</v>
      </c>
      <c r="DO144">
        <v>5.4416859287054402</v>
      </c>
      <c r="DP144">
        <v>0.55680083687414705</v>
      </c>
      <c r="DQ144">
        <v>0</v>
      </c>
      <c r="DR144">
        <v>1.32937525</v>
      </c>
      <c r="DS144">
        <v>5.9193883677297797E-2</v>
      </c>
      <c r="DT144">
        <v>2.05382868062918E-2</v>
      </c>
      <c r="DU144">
        <v>1</v>
      </c>
      <c r="DV144">
        <v>1</v>
      </c>
      <c r="DW144">
        <v>2</v>
      </c>
      <c r="DX144" t="s">
        <v>375</v>
      </c>
      <c r="DY144">
        <v>2.8473799999999998</v>
      </c>
      <c r="DZ144">
        <v>2.71645</v>
      </c>
      <c r="EA144">
        <v>5.7189700000000003E-2</v>
      </c>
      <c r="EB144">
        <v>5.4993899999999998E-2</v>
      </c>
      <c r="EC144">
        <v>8.37899E-2</v>
      </c>
      <c r="ED144">
        <v>7.9727800000000001E-2</v>
      </c>
      <c r="EE144">
        <v>26681.5</v>
      </c>
      <c r="EF144">
        <v>23087.1</v>
      </c>
      <c r="EG144">
        <v>25345.1</v>
      </c>
      <c r="EH144">
        <v>23801.599999999999</v>
      </c>
      <c r="EI144">
        <v>39643.9</v>
      </c>
      <c r="EJ144">
        <v>36263.800000000003</v>
      </c>
      <c r="EK144">
        <v>45824.9</v>
      </c>
      <c r="EL144">
        <v>42470.5</v>
      </c>
      <c r="EM144">
        <v>1.7743</v>
      </c>
      <c r="EN144">
        <v>2.1649699999999998</v>
      </c>
      <c r="EO144">
        <v>4.3377300000000001E-2</v>
      </c>
      <c r="EP144">
        <v>0</v>
      </c>
      <c r="EQ144">
        <v>25.957100000000001</v>
      </c>
      <c r="ER144">
        <v>999.9</v>
      </c>
      <c r="ES144">
        <v>41.32</v>
      </c>
      <c r="ET144">
        <v>33.606000000000002</v>
      </c>
      <c r="EU144">
        <v>28.289100000000001</v>
      </c>
      <c r="EV144">
        <v>52.615699999999997</v>
      </c>
      <c r="EW144">
        <v>34.703499999999998</v>
      </c>
      <c r="EX144">
        <v>2</v>
      </c>
      <c r="EY144">
        <v>0.122241</v>
      </c>
      <c r="EZ144">
        <v>2.35128</v>
      </c>
      <c r="FA144">
        <v>20.227499999999999</v>
      </c>
      <c r="FB144">
        <v>5.2337600000000002</v>
      </c>
      <c r="FC144">
        <v>11.992000000000001</v>
      </c>
      <c r="FD144">
        <v>4.9555499999999997</v>
      </c>
      <c r="FE144">
        <v>3.3039499999999999</v>
      </c>
      <c r="FF144">
        <v>9999</v>
      </c>
      <c r="FG144">
        <v>311.7</v>
      </c>
      <c r="FH144">
        <v>3768.1</v>
      </c>
      <c r="FI144">
        <v>9999</v>
      </c>
      <c r="FJ144">
        <v>1.86829</v>
      </c>
      <c r="FK144">
        <v>1.8640000000000001</v>
      </c>
      <c r="FL144">
        <v>1.8714900000000001</v>
      </c>
      <c r="FM144">
        <v>1.86249</v>
      </c>
      <c r="FN144">
        <v>1.86188</v>
      </c>
      <c r="FO144">
        <v>1.86829</v>
      </c>
      <c r="FP144">
        <v>1.85843</v>
      </c>
      <c r="FQ144">
        <v>1.8647800000000001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1.135</v>
      </c>
      <c r="GF144">
        <v>5.16E-2</v>
      </c>
      <c r="GG144">
        <v>0.39499089592780401</v>
      </c>
      <c r="GH144">
        <v>3.1153520846250202E-3</v>
      </c>
      <c r="GI144">
        <v>-2.1644517400314199E-6</v>
      </c>
      <c r="GJ144">
        <v>9.0383515404126001E-10</v>
      </c>
      <c r="GK144">
        <v>5.1554237621799399E-2</v>
      </c>
      <c r="GL144">
        <v>0</v>
      </c>
      <c r="GM144">
        <v>0</v>
      </c>
      <c r="GN144">
        <v>0</v>
      </c>
      <c r="GO144">
        <v>18</v>
      </c>
      <c r="GP144">
        <v>2154</v>
      </c>
      <c r="GQ144">
        <v>2</v>
      </c>
      <c r="GR144">
        <v>17</v>
      </c>
      <c r="GS144">
        <v>1519.5</v>
      </c>
      <c r="GT144">
        <v>1519.7</v>
      </c>
      <c r="GU144">
        <v>0.91796900000000003</v>
      </c>
      <c r="GV144">
        <v>2.3938000000000001</v>
      </c>
      <c r="GW144">
        <v>1.9982899999999999</v>
      </c>
      <c r="GX144">
        <v>2.677</v>
      </c>
      <c r="GY144">
        <v>2.0935100000000002</v>
      </c>
      <c r="GZ144">
        <v>2.31812</v>
      </c>
      <c r="HA144">
        <v>39.292000000000002</v>
      </c>
      <c r="HB144">
        <v>15.427899999999999</v>
      </c>
      <c r="HC144">
        <v>18</v>
      </c>
      <c r="HD144">
        <v>428.94900000000001</v>
      </c>
      <c r="HE144">
        <v>698.01700000000005</v>
      </c>
      <c r="HF144">
        <v>23.001200000000001</v>
      </c>
      <c r="HG144">
        <v>29.0199</v>
      </c>
      <c r="HH144">
        <v>30.000800000000002</v>
      </c>
      <c r="HI144">
        <v>28.833200000000001</v>
      </c>
      <c r="HJ144">
        <v>28.813099999999999</v>
      </c>
      <c r="HK144">
        <v>18.348299999999998</v>
      </c>
      <c r="HL144">
        <v>34.1081</v>
      </c>
      <c r="HM144">
        <v>31.6738</v>
      </c>
      <c r="HN144">
        <v>23</v>
      </c>
      <c r="HO144">
        <v>249.148</v>
      </c>
      <c r="HP144">
        <v>21.2972</v>
      </c>
      <c r="HQ144">
        <v>96.982200000000006</v>
      </c>
      <c r="HR144">
        <v>99.840699999999998</v>
      </c>
    </row>
    <row r="145" spans="1:226" x14ac:dyDescent="0.2">
      <c r="A145">
        <v>129</v>
      </c>
      <c r="B145">
        <v>1656172972.5</v>
      </c>
      <c r="C145">
        <v>3176</v>
      </c>
      <c r="D145" t="s">
        <v>617</v>
      </c>
      <c r="E145" t="s">
        <v>618</v>
      </c>
      <c r="F145">
        <v>5</v>
      </c>
      <c r="G145" t="s">
        <v>596</v>
      </c>
      <c r="H145" t="s">
        <v>354</v>
      </c>
      <c r="I145">
        <v>1656172965</v>
      </c>
      <c r="J145">
        <f t="shared" ref="J145:J208" si="68">(K145)/1000</f>
        <v>2.9064806981621777E-3</v>
      </c>
      <c r="K145">
        <f t="shared" ref="K145:K208" si="69">IF(BF145, AN145, AH145)</f>
        <v>2.9064806981621776</v>
      </c>
      <c r="L145">
        <f t="shared" ref="L145:L208" si="70">IF(BF145, AI145, AG145)</f>
        <v>13.706493668289079</v>
      </c>
      <c r="M145">
        <f t="shared" ref="M145:M208" si="71">BH145 - IF(AU145&gt;1, L145*BB145*100/(AW145*BV145), 0)</f>
        <v>297.04751851851802</v>
      </c>
      <c r="N145">
        <f t="shared" ref="N145:N208" si="72">((T145-J145/2)*M145-L145)/(T145+J145/2)</f>
        <v>107.64315549668861</v>
      </c>
      <c r="O145">
        <f t="shared" ref="O145:O208" si="73">N145*(BO145+BP145)/1000</f>
        <v>8.228522117430721</v>
      </c>
      <c r="P145">
        <f t="shared" ref="P145:P208" si="74">(BH145 - IF(AU145&gt;1, L145*BB145*100/(AW145*BV145), 0))*(BO145+BP145)/1000</f>
        <v>22.707083091156029</v>
      </c>
      <c r="Q145">
        <f t="shared" ref="Q145:Q208" si="75">2/((1/S145-1/R145)+SIGN(S145)*SQRT((1/S145-1/R145)*(1/S145-1/R145) + 4*BC145/((BC145+1)*(BC145+1))*(2*1/S145*1/R145-1/R145*1/R145)))</f>
        <v>0.12286433074004727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3.3399858143168584</v>
      </c>
      <c r="S145">
        <f t="shared" ref="S145:S208" si="77">J145*(1000-(1000*0.61365*EXP(17.502*W145/(240.97+W145))/(BO145+BP145)+BJ145)/2)/(1000*0.61365*EXP(17.502*W145/(240.97+W145))/(BO145+BP145)-BJ145)</f>
        <v>0.12040756756320292</v>
      </c>
      <c r="T145">
        <f t="shared" ref="T145:T208" si="78">1/((BC145+1)/(Q145/1.6)+1/(R145/1.37)) + BC145/((BC145+1)/(Q145/1.6) + BC145/(R145/1.37))</f>
        <v>7.5471368539790737E-2</v>
      </c>
      <c r="U145">
        <f t="shared" ref="U145:U208" si="79">(AX145*BA145)</f>
        <v>321.51494811111155</v>
      </c>
      <c r="V145">
        <f t="shared" ref="V145:V208" si="80">(BQ145+(U145+2*0.95*0.0000000567*(((BQ145+$B$7)+273)^4-(BQ145+273)^4)-44100*J145)/(1.84*29.3*R145+8*0.95*0.0000000567*(BQ145+273)^3))</f>
        <v>27.461399219957755</v>
      </c>
      <c r="W145">
        <f t="shared" ref="W145:W208" si="81">($C$7*BR145+$D$7*BS145+$E$7*V145)</f>
        <v>26.6592555555556</v>
      </c>
      <c r="X145">
        <f t="shared" ref="X145:X208" si="82">0.61365*EXP(17.502*W145/(240.97+W145))</f>
        <v>3.5081534111092747</v>
      </c>
      <c r="Y145">
        <f t="shared" ref="Y145:Y208" si="83">(Z145/AA145*100)</f>
        <v>49.8057128167153</v>
      </c>
      <c r="Z145">
        <f t="shared" ref="Z145:Z208" si="84">BJ145*(BO145+BP145)/1000</f>
        <v>1.7261035180088624</v>
      </c>
      <c r="AA145">
        <f t="shared" ref="AA145:AA208" si="85">0.61365*EXP(17.502*BQ145/(240.97+BQ145))</f>
        <v>3.4656737558619271</v>
      </c>
      <c r="AB145">
        <f t="shared" ref="AB145:AB208" si="86">(X145-BJ145*(BO145+BP145)/1000)</f>
        <v>1.7820498931004123</v>
      </c>
      <c r="AC145">
        <f t="shared" ref="AC145:AC208" si="87">(-J145*44100)</f>
        <v>-128.17579878895205</v>
      </c>
      <c r="AD145">
        <f t="shared" ref="AD145:AD208" si="88">2*29.3*R145*0.92*(BQ145-W145)</f>
        <v>-37.226836650608035</v>
      </c>
      <c r="AE145">
        <f t="shared" ref="AE145:AE208" si="89">2*0.95*0.0000000567*(((BQ145+$B$7)+273)^4-(W145+273)^4)</f>
        <v>-2.3947288143663013</v>
      </c>
      <c r="AF145">
        <f t="shared" ref="AF145:AF208" si="90">U145+AE145+AC145+AD145</f>
        <v>153.71758385718516</v>
      </c>
      <c r="AG145">
        <f t="shared" ref="AG145:AG208" si="91">BN145*AU145*(BI145-BH145*(1000-AU145*BK145)/(1000-AU145*BJ145))/(100*BB145)</f>
        <v>-29.814469452203596</v>
      </c>
      <c r="AH145">
        <f t="shared" ref="AH145:AH208" si="92">1000*BN145*AU145*(BJ145-BK145)/(100*BB145*(1000-AU145*BJ145))</f>
        <v>2.832942092343008</v>
      </c>
      <c r="AI145">
        <f t="shared" ref="AI145:AI208" si="93">(AJ145 - AK145 - BO145*1000/(8.314*(BQ145+273.15)) * AM145/BN145 * AL145) * BN145/(100*BB145) * (1000 - BK145)/1000</f>
        <v>13.706493668289079</v>
      </c>
      <c r="AJ145">
        <v>274.855712782794</v>
      </c>
      <c r="AK145">
        <v>281.29355151515102</v>
      </c>
      <c r="AL145">
        <v>-3.22376714397944</v>
      </c>
      <c r="AM145">
        <v>66.878694720256505</v>
      </c>
      <c r="AN145">
        <f t="shared" ref="AN145:AN208" si="94">(AP145 - AO145 + BO145*1000/(8.314*(BQ145+273.15)) * AR145/BN145 * AQ145) * BN145/(100*BB145) * 1000/(1000 - AP145)</f>
        <v>2.9064806981621776</v>
      </c>
      <c r="AO145">
        <v>21.2538286413576</v>
      </c>
      <c r="AP145">
        <v>22.600994545454501</v>
      </c>
      <c r="AQ145">
        <v>5.8513154093548297E-3</v>
      </c>
      <c r="AR145">
        <v>77.419687363366407</v>
      </c>
      <c r="AS145">
        <v>12</v>
      </c>
      <c r="AT145">
        <v>2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40425.464170020605</v>
      </c>
      <c r="AX145">
        <f t="shared" ref="AX145:AX208" si="98">$B$11*BW145+$C$11*BX145+$F$11*CI145*(1-CL145)</f>
        <v>1999.9970370370399</v>
      </c>
      <c r="AY145">
        <f t="shared" ref="AY145:AY208" si="99">AX145*AZ145</f>
        <v>1681.1972111111136</v>
      </c>
      <c r="AZ145">
        <f t="shared" ref="AZ145:AZ208" si="100">($B$11*$D$9+$C$11*$D$9+$F$11*((CV145+CN145)/MAX(CV145+CN145+CW145, 0.1)*$I$9+CW145/MAX(CV145+CN145+CW145, 0.1)*$J$9))/($B$11+$C$11+$F$11)</f>
        <v>0.84059985088866795</v>
      </c>
      <c r="BA145">
        <f t="shared" ref="BA145:BA208" si="101">($B$11*$K$9+$C$11*$K$9+$F$11*((CV145+CN145)/MAX(CV145+CN145+CW145, 0.1)*$P$9+CW145/MAX(CV145+CN145+CW145, 0.1)*$Q$9))/($B$11+$C$11+$F$11)</f>
        <v>0.16075771221512919</v>
      </c>
      <c r="BB145">
        <v>2.42</v>
      </c>
      <c r="BC145">
        <v>0.5</v>
      </c>
      <c r="BD145" t="s">
        <v>355</v>
      </c>
      <c r="BE145">
        <v>2</v>
      </c>
      <c r="BF145" t="b">
        <v>1</v>
      </c>
      <c r="BG145">
        <v>1656172965</v>
      </c>
      <c r="BH145">
        <v>297.04751851851802</v>
      </c>
      <c r="BI145">
        <v>283.02470370370401</v>
      </c>
      <c r="BJ145">
        <v>22.580388888888901</v>
      </c>
      <c r="BK145">
        <v>21.240214814814799</v>
      </c>
      <c r="BL145">
        <v>295.89711111111097</v>
      </c>
      <c r="BM145">
        <v>22.528829629629598</v>
      </c>
      <c r="BN145">
        <v>500.00333333333299</v>
      </c>
      <c r="BO145">
        <v>76.342629629629599</v>
      </c>
      <c r="BP145">
        <v>9.9965159259259306E-2</v>
      </c>
      <c r="BQ145">
        <v>26.452514814814801</v>
      </c>
      <c r="BR145">
        <v>26.6592555555556</v>
      </c>
      <c r="BS145">
        <v>999.9</v>
      </c>
      <c r="BT145">
        <v>0</v>
      </c>
      <c r="BU145">
        <v>0</v>
      </c>
      <c r="BV145">
        <v>9995.8333333333303</v>
      </c>
      <c r="BW145">
        <v>0</v>
      </c>
      <c r="BX145">
        <v>1789.99185185185</v>
      </c>
      <c r="BY145">
        <v>14.0228185185185</v>
      </c>
      <c r="BZ145">
        <v>303.90981481481498</v>
      </c>
      <c r="CA145">
        <v>289.16637037036998</v>
      </c>
      <c r="CB145">
        <v>1.34017148148148</v>
      </c>
      <c r="CC145">
        <v>283.02470370370401</v>
      </c>
      <c r="CD145">
        <v>21.240214814814799</v>
      </c>
      <c r="CE145">
        <v>1.7238451851851899</v>
      </c>
      <c r="CF145">
        <v>1.6215333333333299</v>
      </c>
      <c r="CG145">
        <v>15.1128259259259</v>
      </c>
      <c r="CH145">
        <v>14.164974074074101</v>
      </c>
      <c r="CI145">
        <v>1999.9970370370399</v>
      </c>
      <c r="CJ145">
        <v>0.98000555555555502</v>
      </c>
      <c r="CK145">
        <v>1.9994459259259301E-2</v>
      </c>
      <c r="CL145">
        <v>0</v>
      </c>
      <c r="CM145">
        <v>2.5439037037037</v>
      </c>
      <c r="CN145">
        <v>0</v>
      </c>
      <c r="CO145">
        <v>3173.5248148148098</v>
      </c>
      <c r="CP145">
        <v>16705.400000000001</v>
      </c>
      <c r="CQ145">
        <v>45.811999999999998</v>
      </c>
      <c r="CR145">
        <v>48.080666666666701</v>
      </c>
      <c r="CS145">
        <v>46.936999999999998</v>
      </c>
      <c r="CT145">
        <v>45.923222222222201</v>
      </c>
      <c r="CU145">
        <v>45.125</v>
      </c>
      <c r="CV145">
        <v>1960.0070370370399</v>
      </c>
      <c r="CW145">
        <v>39.99</v>
      </c>
      <c r="CX145">
        <v>0</v>
      </c>
      <c r="CY145">
        <v>1656172971.5999999</v>
      </c>
      <c r="CZ145">
        <v>0</v>
      </c>
      <c r="DA145">
        <v>0</v>
      </c>
      <c r="DB145" t="s">
        <v>356</v>
      </c>
      <c r="DC145">
        <v>1656081796.0999999</v>
      </c>
      <c r="DD145">
        <v>1656081786.5999999</v>
      </c>
      <c r="DE145">
        <v>0</v>
      </c>
      <c r="DF145">
        <v>0.44700000000000001</v>
      </c>
      <c r="DG145">
        <v>1.2E-2</v>
      </c>
      <c r="DH145">
        <v>1.8160000000000001</v>
      </c>
      <c r="DI145">
        <v>-9.0999999999999998E-2</v>
      </c>
      <c r="DJ145">
        <v>420</v>
      </c>
      <c r="DK145">
        <v>13</v>
      </c>
      <c r="DL145">
        <v>0.64</v>
      </c>
      <c r="DM145">
        <v>0.22</v>
      </c>
      <c r="DN145">
        <v>13.807410000000001</v>
      </c>
      <c r="DO145">
        <v>4.4800637898686402</v>
      </c>
      <c r="DP145">
        <v>0.45820242404422101</v>
      </c>
      <c r="DQ145">
        <v>0</v>
      </c>
      <c r="DR145">
        <v>1.3297822500000001</v>
      </c>
      <c r="DS145">
        <v>0.12342022514070899</v>
      </c>
      <c r="DT145">
        <v>1.7742042369397599E-2</v>
      </c>
      <c r="DU145">
        <v>0</v>
      </c>
      <c r="DV145">
        <v>0</v>
      </c>
      <c r="DW145">
        <v>2</v>
      </c>
      <c r="DX145" t="s">
        <v>357</v>
      </c>
      <c r="DY145">
        <v>2.84714</v>
      </c>
      <c r="DZ145">
        <v>2.7163599999999999</v>
      </c>
      <c r="EA145">
        <v>5.4559299999999998E-2</v>
      </c>
      <c r="EB145">
        <v>5.23437E-2</v>
      </c>
      <c r="EC145">
        <v>8.3829100000000004E-2</v>
      </c>
      <c r="ED145">
        <v>7.9756599999999997E-2</v>
      </c>
      <c r="EE145">
        <v>26755.3</v>
      </c>
      <c r="EF145">
        <v>23151.4</v>
      </c>
      <c r="EG145">
        <v>25344.5</v>
      </c>
      <c r="EH145">
        <v>23801.3</v>
      </c>
      <c r="EI145">
        <v>39641.599999999999</v>
      </c>
      <c r="EJ145">
        <v>36262</v>
      </c>
      <c r="EK145">
        <v>45824.3</v>
      </c>
      <c r="EL145">
        <v>42469.7</v>
      </c>
      <c r="EM145">
        <v>1.7742199999999999</v>
      </c>
      <c r="EN145">
        <v>2.1647500000000002</v>
      </c>
      <c r="EO145">
        <v>4.2893000000000001E-2</v>
      </c>
      <c r="EP145">
        <v>0</v>
      </c>
      <c r="EQ145">
        <v>25.970300000000002</v>
      </c>
      <c r="ER145">
        <v>999.9</v>
      </c>
      <c r="ES145">
        <v>41.32</v>
      </c>
      <c r="ET145">
        <v>33.627000000000002</v>
      </c>
      <c r="EU145">
        <v>28.3233</v>
      </c>
      <c r="EV145">
        <v>53.075699999999998</v>
      </c>
      <c r="EW145">
        <v>34.739600000000003</v>
      </c>
      <c r="EX145">
        <v>2</v>
      </c>
      <c r="EY145">
        <v>0.122973</v>
      </c>
      <c r="EZ145">
        <v>2.3645900000000002</v>
      </c>
      <c r="FA145">
        <v>20.2273</v>
      </c>
      <c r="FB145">
        <v>5.2339099999999998</v>
      </c>
      <c r="FC145">
        <v>11.992000000000001</v>
      </c>
      <c r="FD145">
        <v>4.9557000000000002</v>
      </c>
      <c r="FE145">
        <v>3.3039999999999998</v>
      </c>
      <c r="FF145">
        <v>9999</v>
      </c>
      <c r="FG145">
        <v>311.7</v>
      </c>
      <c r="FH145">
        <v>3768.4</v>
      </c>
      <c r="FI145">
        <v>9999</v>
      </c>
      <c r="FJ145">
        <v>1.8682799999999999</v>
      </c>
      <c r="FK145">
        <v>1.8640099999999999</v>
      </c>
      <c r="FL145">
        <v>1.8714900000000001</v>
      </c>
      <c r="FM145">
        <v>1.86249</v>
      </c>
      <c r="FN145">
        <v>1.86188</v>
      </c>
      <c r="FO145">
        <v>1.86829</v>
      </c>
      <c r="FP145">
        <v>1.8584400000000001</v>
      </c>
      <c r="FQ145">
        <v>1.8647800000000001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1.101</v>
      </c>
      <c r="GF145">
        <v>5.16E-2</v>
      </c>
      <c r="GG145">
        <v>0.39499089592780401</v>
      </c>
      <c r="GH145">
        <v>3.1153520846250202E-3</v>
      </c>
      <c r="GI145">
        <v>-2.1644517400314199E-6</v>
      </c>
      <c r="GJ145">
        <v>9.0383515404126001E-10</v>
      </c>
      <c r="GK145">
        <v>5.1554237621799399E-2</v>
      </c>
      <c r="GL145">
        <v>0</v>
      </c>
      <c r="GM145">
        <v>0</v>
      </c>
      <c r="GN145">
        <v>0</v>
      </c>
      <c r="GO145">
        <v>18</v>
      </c>
      <c r="GP145">
        <v>2154</v>
      </c>
      <c r="GQ145">
        <v>2</v>
      </c>
      <c r="GR145">
        <v>17</v>
      </c>
      <c r="GS145">
        <v>1519.6</v>
      </c>
      <c r="GT145">
        <v>1519.8</v>
      </c>
      <c r="GU145">
        <v>0.87158199999999997</v>
      </c>
      <c r="GV145">
        <v>2.3962400000000001</v>
      </c>
      <c r="GW145">
        <v>1.9982899999999999</v>
      </c>
      <c r="GX145">
        <v>2.677</v>
      </c>
      <c r="GY145">
        <v>2.0935100000000002</v>
      </c>
      <c r="GZ145">
        <v>2.4011200000000001</v>
      </c>
      <c r="HA145">
        <v>39.292000000000002</v>
      </c>
      <c r="HB145">
        <v>15.445399999999999</v>
      </c>
      <c r="HC145">
        <v>18</v>
      </c>
      <c r="HD145">
        <v>428.95800000000003</v>
      </c>
      <c r="HE145">
        <v>697.91800000000001</v>
      </c>
      <c r="HF145">
        <v>23.002199999999998</v>
      </c>
      <c r="HG145">
        <v>29.029199999999999</v>
      </c>
      <c r="HH145">
        <v>30.000800000000002</v>
      </c>
      <c r="HI145">
        <v>28.840599999999998</v>
      </c>
      <c r="HJ145">
        <v>28.821100000000001</v>
      </c>
      <c r="HK145">
        <v>17.4162</v>
      </c>
      <c r="HL145">
        <v>34.1081</v>
      </c>
      <c r="HM145">
        <v>31.6738</v>
      </c>
      <c r="HN145">
        <v>23</v>
      </c>
      <c r="HO145">
        <v>228.88200000000001</v>
      </c>
      <c r="HP145">
        <v>21.302700000000002</v>
      </c>
      <c r="HQ145">
        <v>96.980599999999995</v>
      </c>
      <c r="HR145">
        <v>99.839100000000002</v>
      </c>
    </row>
    <row r="146" spans="1:226" x14ac:dyDescent="0.2">
      <c r="A146">
        <v>130</v>
      </c>
      <c r="B146">
        <v>1656172977.5</v>
      </c>
      <c r="C146">
        <v>3181</v>
      </c>
      <c r="D146" t="s">
        <v>619</v>
      </c>
      <c r="E146" t="s">
        <v>620</v>
      </c>
      <c r="F146">
        <v>5</v>
      </c>
      <c r="G146" t="s">
        <v>596</v>
      </c>
      <c r="H146" t="s">
        <v>354</v>
      </c>
      <c r="I146">
        <v>1656172969.7142899</v>
      </c>
      <c r="J146">
        <f t="shared" si="68"/>
        <v>2.8642193214665455E-3</v>
      </c>
      <c r="K146">
        <f t="shared" si="69"/>
        <v>2.8642193214665457</v>
      </c>
      <c r="L146">
        <f t="shared" si="70"/>
        <v>13.129463416638423</v>
      </c>
      <c r="M146">
        <f t="shared" si="71"/>
        <v>282.20628571428603</v>
      </c>
      <c r="N146">
        <f t="shared" si="72"/>
        <v>98.303104297997493</v>
      </c>
      <c r="O146">
        <f t="shared" si="73"/>
        <v>7.5145552989837512</v>
      </c>
      <c r="P146">
        <f t="shared" si="74"/>
        <v>21.572612125169783</v>
      </c>
      <c r="Q146">
        <f t="shared" si="75"/>
        <v>0.12101896131010684</v>
      </c>
      <c r="R146">
        <f t="shared" si="76"/>
        <v>3.338687574786622</v>
      </c>
      <c r="S146">
        <f t="shared" si="77"/>
        <v>0.11863376382460747</v>
      </c>
      <c r="T146">
        <f t="shared" si="78"/>
        <v>7.4356487390617718E-2</v>
      </c>
      <c r="U146">
        <f t="shared" si="79"/>
        <v>321.51690300000064</v>
      </c>
      <c r="V146">
        <f t="shared" si="80"/>
        <v>27.478027349739019</v>
      </c>
      <c r="W146">
        <f t="shared" si="81"/>
        <v>26.665624999999999</v>
      </c>
      <c r="X146">
        <f t="shared" si="82"/>
        <v>3.5094693469661182</v>
      </c>
      <c r="Y146">
        <f t="shared" si="83"/>
        <v>49.815258271867499</v>
      </c>
      <c r="Z146">
        <f t="shared" si="84"/>
        <v>1.7270987222692982</v>
      </c>
      <c r="AA146">
        <f t="shared" si="85"/>
        <v>3.4670074635438639</v>
      </c>
      <c r="AB146">
        <f t="shared" si="86"/>
        <v>1.7823706246968201</v>
      </c>
      <c r="AC146">
        <f t="shared" si="87"/>
        <v>-126.31207207667465</v>
      </c>
      <c r="AD146">
        <f t="shared" si="88"/>
        <v>-37.184462686507786</v>
      </c>
      <c r="AE146">
        <f t="shared" si="89"/>
        <v>-2.3930876078217231</v>
      </c>
      <c r="AF146">
        <f t="shared" si="90"/>
        <v>155.62728062899646</v>
      </c>
      <c r="AG146">
        <f t="shared" si="91"/>
        <v>-30.738240104755779</v>
      </c>
      <c r="AH146">
        <f t="shared" si="92"/>
        <v>2.8335789869464554</v>
      </c>
      <c r="AI146">
        <f t="shared" si="93"/>
        <v>13.129463416638423</v>
      </c>
      <c r="AJ146">
        <v>258.56920146748598</v>
      </c>
      <c r="AK146">
        <v>265.259836363636</v>
      </c>
      <c r="AL146">
        <v>-3.2159639372941999</v>
      </c>
      <c r="AM146">
        <v>66.878694720256505</v>
      </c>
      <c r="AN146">
        <f t="shared" si="94"/>
        <v>2.8642193214665457</v>
      </c>
      <c r="AO146">
        <v>21.265080803665398</v>
      </c>
      <c r="AP146">
        <v>22.6152878787879</v>
      </c>
      <c r="AQ146">
        <v>9.8512088879199001E-4</v>
      </c>
      <c r="AR146">
        <v>77.419687363366407</v>
      </c>
      <c r="AS146">
        <v>12</v>
      </c>
      <c r="AT146">
        <v>2</v>
      </c>
      <c r="AU146">
        <f t="shared" si="95"/>
        <v>1</v>
      </c>
      <c r="AV146">
        <f t="shared" si="96"/>
        <v>0</v>
      </c>
      <c r="AW146">
        <f t="shared" si="97"/>
        <v>40403.732535187984</v>
      </c>
      <c r="AX146">
        <f t="shared" si="98"/>
        <v>2000.0092857142899</v>
      </c>
      <c r="AY146">
        <f t="shared" si="99"/>
        <v>1681.2075000000034</v>
      </c>
      <c r="AZ146">
        <f t="shared" si="100"/>
        <v>0.84059984721499503</v>
      </c>
      <c r="BA146">
        <f t="shared" si="101"/>
        <v>0.16075770512494048</v>
      </c>
      <c r="BB146">
        <v>2.42</v>
      </c>
      <c r="BC146">
        <v>0.5</v>
      </c>
      <c r="BD146" t="s">
        <v>355</v>
      </c>
      <c r="BE146">
        <v>2</v>
      </c>
      <c r="BF146" t="b">
        <v>1</v>
      </c>
      <c r="BG146">
        <v>1656172969.7142899</v>
      </c>
      <c r="BH146">
        <v>282.20628571428603</v>
      </c>
      <c r="BI146">
        <v>267.71653571428601</v>
      </c>
      <c r="BJ146">
        <v>22.593375000000002</v>
      </c>
      <c r="BK146">
        <v>21.252957142857099</v>
      </c>
      <c r="BL146">
        <v>281.08689285714303</v>
      </c>
      <c r="BM146">
        <v>22.541814285714299</v>
      </c>
      <c r="BN146">
        <v>500.018142857143</v>
      </c>
      <c r="BO146">
        <v>76.342707142857194</v>
      </c>
      <c r="BP146">
        <v>9.9998839285714305E-2</v>
      </c>
      <c r="BQ146">
        <v>26.459039285714301</v>
      </c>
      <c r="BR146">
        <v>26.665624999999999</v>
      </c>
      <c r="BS146">
        <v>999.9</v>
      </c>
      <c r="BT146">
        <v>0</v>
      </c>
      <c r="BU146">
        <v>0</v>
      </c>
      <c r="BV146">
        <v>9990.4482142857196</v>
      </c>
      <c r="BW146">
        <v>0</v>
      </c>
      <c r="BX146">
        <v>1788.76892857143</v>
      </c>
      <c r="BY146">
        <v>14.4896928571429</v>
      </c>
      <c r="BZ146">
        <v>288.72946428571402</v>
      </c>
      <c r="CA146">
        <v>273.52967857142897</v>
      </c>
      <c r="CB146">
        <v>1.34041928571429</v>
      </c>
      <c r="CC146">
        <v>267.71653571428601</v>
      </c>
      <c r="CD146">
        <v>21.252957142857099</v>
      </c>
      <c r="CE146">
        <v>1.7248389285714301</v>
      </c>
      <c r="CF146">
        <v>1.6225067857142901</v>
      </c>
      <c r="CG146">
        <v>15.1217892857143</v>
      </c>
      <c r="CH146">
        <v>14.174250000000001</v>
      </c>
      <c r="CI146">
        <v>2000.0092857142899</v>
      </c>
      <c r="CJ146">
        <v>0.98000589285714301</v>
      </c>
      <c r="CK146">
        <v>1.9994110714285699E-2</v>
      </c>
      <c r="CL146">
        <v>0</v>
      </c>
      <c r="CM146">
        <v>2.5289000000000001</v>
      </c>
      <c r="CN146">
        <v>0</v>
      </c>
      <c r="CO146">
        <v>3162.65214285714</v>
      </c>
      <c r="CP146">
        <v>16705.510714285701</v>
      </c>
      <c r="CQ146">
        <v>45.811999999999998</v>
      </c>
      <c r="CR146">
        <v>48.095750000000002</v>
      </c>
      <c r="CS146">
        <v>46.936999999999998</v>
      </c>
      <c r="CT146">
        <v>45.934785714285702</v>
      </c>
      <c r="CU146">
        <v>45.125</v>
      </c>
      <c r="CV146">
        <v>1960.0192857142899</v>
      </c>
      <c r="CW146">
        <v>39.99</v>
      </c>
      <c r="CX146">
        <v>0</v>
      </c>
      <c r="CY146">
        <v>1656172976.4000001</v>
      </c>
      <c r="CZ146">
        <v>0</v>
      </c>
      <c r="DA146">
        <v>0</v>
      </c>
      <c r="DB146" t="s">
        <v>356</v>
      </c>
      <c r="DC146">
        <v>1656081796.0999999</v>
      </c>
      <c r="DD146">
        <v>1656081786.5999999</v>
      </c>
      <c r="DE146">
        <v>0</v>
      </c>
      <c r="DF146">
        <v>0.44700000000000001</v>
      </c>
      <c r="DG146">
        <v>1.2E-2</v>
      </c>
      <c r="DH146">
        <v>1.8160000000000001</v>
      </c>
      <c r="DI146">
        <v>-9.0999999999999998E-2</v>
      </c>
      <c r="DJ146">
        <v>420</v>
      </c>
      <c r="DK146">
        <v>13</v>
      </c>
      <c r="DL146">
        <v>0.64</v>
      </c>
      <c r="DM146">
        <v>0.22</v>
      </c>
      <c r="DN146">
        <v>14.128712500000001</v>
      </c>
      <c r="DO146">
        <v>5.0623913696059999</v>
      </c>
      <c r="DP146">
        <v>0.52250959425999999</v>
      </c>
      <c r="DQ146">
        <v>0</v>
      </c>
      <c r="DR146">
        <v>1.3389087500000001</v>
      </c>
      <c r="DS146">
        <v>1.74435647279521E-2</v>
      </c>
      <c r="DT146">
        <v>9.9135710486938002E-3</v>
      </c>
      <c r="DU146">
        <v>1</v>
      </c>
      <c r="DV146">
        <v>1</v>
      </c>
      <c r="DW146">
        <v>2</v>
      </c>
      <c r="DX146" t="s">
        <v>375</v>
      </c>
      <c r="DY146">
        <v>2.8471000000000002</v>
      </c>
      <c r="DZ146">
        <v>2.7165499999999998</v>
      </c>
      <c r="EA146">
        <v>5.1893099999999998E-2</v>
      </c>
      <c r="EB146">
        <v>4.9402700000000001E-2</v>
      </c>
      <c r="EC146">
        <v>8.3867200000000003E-2</v>
      </c>
      <c r="ED146">
        <v>7.9720200000000005E-2</v>
      </c>
      <c r="EE146">
        <v>26829.8</v>
      </c>
      <c r="EF146">
        <v>23223</v>
      </c>
      <c r="EG146">
        <v>25343.599999999999</v>
      </c>
      <c r="EH146">
        <v>23801</v>
      </c>
      <c r="EI146">
        <v>39638.800000000003</v>
      </c>
      <c r="EJ146">
        <v>36263.199999999997</v>
      </c>
      <c r="EK146">
        <v>45823.1</v>
      </c>
      <c r="EL146">
        <v>42469.5</v>
      </c>
      <c r="EM146">
        <v>1.7739799999999999</v>
      </c>
      <c r="EN146">
        <v>2.1648000000000001</v>
      </c>
      <c r="EO146">
        <v>4.2237299999999998E-2</v>
      </c>
      <c r="EP146">
        <v>0</v>
      </c>
      <c r="EQ146">
        <v>25.978000000000002</v>
      </c>
      <c r="ER146">
        <v>999.9</v>
      </c>
      <c r="ES146">
        <v>41.271000000000001</v>
      </c>
      <c r="ET146">
        <v>33.637</v>
      </c>
      <c r="EU146">
        <v>28.303599999999999</v>
      </c>
      <c r="EV146">
        <v>52.4557</v>
      </c>
      <c r="EW146">
        <v>34.6434</v>
      </c>
      <c r="EX146">
        <v>2</v>
      </c>
      <c r="EY146">
        <v>0.12375800000000001</v>
      </c>
      <c r="EZ146">
        <v>2.3797100000000002</v>
      </c>
      <c r="FA146">
        <v>20.2273</v>
      </c>
      <c r="FB146">
        <v>5.2339099999999998</v>
      </c>
      <c r="FC146">
        <v>11.992000000000001</v>
      </c>
      <c r="FD146">
        <v>4.9557000000000002</v>
      </c>
      <c r="FE146">
        <v>3.3039499999999999</v>
      </c>
      <c r="FF146">
        <v>9999</v>
      </c>
      <c r="FG146">
        <v>311.7</v>
      </c>
      <c r="FH146">
        <v>3768.4</v>
      </c>
      <c r="FI146">
        <v>9999</v>
      </c>
      <c r="FJ146">
        <v>1.86829</v>
      </c>
      <c r="FK146">
        <v>1.8640099999999999</v>
      </c>
      <c r="FL146">
        <v>1.8714999999999999</v>
      </c>
      <c r="FM146">
        <v>1.8625</v>
      </c>
      <c r="FN146">
        <v>1.86188</v>
      </c>
      <c r="FO146">
        <v>1.86829</v>
      </c>
      <c r="FP146">
        <v>1.8583799999999999</v>
      </c>
      <c r="FQ146">
        <v>1.8647800000000001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1.0669999999999999</v>
      </c>
      <c r="GF146">
        <v>5.16E-2</v>
      </c>
      <c r="GG146">
        <v>0.39499089592780401</v>
      </c>
      <c r="GH146">
        <v>3.1153520846250202E-3</v>
      </c>
      <c r="GI146">
        <v>-2.1644517400314199E-6</v>
      </c>
      <c r="GJ146">
        <v>9.0383515404126001E-10</v>
      </c>
      <c r="GK146">
        <v>5.1554237621799399E-2</v>
      </c>
      <c r="GL146">
        <v>0</v>
      </c>
      <c r="GM146">
        <v>0</v>
      </c>
      <c r="GN146">
        <v>0</v>
      </c>
      <c r="GO146">
        <v>18</v>
      </c>
      <c r="GP146">
        <v>2154</v>
      </c>
      <c r="GQ146">
        <v>2</v>
      </c>
      <c r="GR146">
        <v>17</v>
      </c>
      <c r="GS146">
        <v>1519.7</v>
      </c>
      <c r="GT146">
        <v>1519.8</v>
      </c>
      <c r="GU146">
        <v>0.82641600000000004</v>
      </c>
      <c r="GV146">
        <v>2.3974600000000001</v>
      </c>
      <c r="GW146">
        <v>1.9982899999999999</v>
      </c>
      <c r="GX146">
        <v>2.67578</v>
      </c>
      <c r="GY146">
        <v>2.0935100000000002</v>
      </c>
      <c r="GZ146">
        <v>2.3864700000000001</v>
      </c>
      <c r="HA146">
        <v>39.316899999999997</v>
      </c>
      <c r="HB146">
        <v>15.4367</v>
      </c>
      <c r="HC146">
        <v>18</v>
      </c>
      <c r="HD146">
        <v>428.86599999999999</v>
      </c>
      <c r="HE146">
        <v>698.05399999999997</v>
      </c>
      <c r="HF146">
        <v>23.002800000000001</v>
      </c>
      <c r="HG146">
        <v>29.0379</v>
      </c>
      <c r="HH146">
        <v>30.000800000000002</v>
      </c>
      <c r="HI146">
        <v>28.847899999999999</v>
      </c>
      <c r="HJ146">
        <v>28.828499999999998</v>
      </c>
      <c r="HK146">
        <v>16.507400000000001</v>
      </c>
      <c r="HL146">
        <v>34.1081</v>
      </c>
      <c r="HM146">
        <v>31.303000000000001</v>
      </c>
      <c r="HN146">
        <v>23</v>
      </c>
      <c r="HO146">
        <v>215.381</v>
      </c>
      <c r="HP146">
        <v>21.298300000000001</v>
      </c>
      <c r="HQ146">
        <v>96.977699999999999</v>
      </c>
      <c r="HR146">
        <v>99.838399999999993</v>
      </c>
    </row>
    <row r="147" spans="1:226" x14ac:dyDescent="0.2">
      <c r="A147">
        <v>131</v>
      </c>
      <c r="B147">
        <v>1656172982.5</v>
      </c>
      <c r="C147">
        <v>3186</v>
      </c>
      <c r="D147" t="s">
        <v>621</v>
      </c>
      <c r="E147" t="s">
        <v>622</v>
      </c>
      <c r="F147">
        <v>5</v>
      </c>
      <c r="G147" t="s">
        <v>596</v>
      </c>
      <c r="H147" t="s">
        <v>354</v>
      </c>
      <c r="I147">
        <v>1656172975</v>
      </c>
      <c r="J147">
        <f t="shared" si="68"/>
        <v>2.898799149229526E-3</v>
      </c>
      <c r="K147">
        <f t="shared" si="69"/>
        <v>2.898799149229526</v>
      </c>
      <c r="L147">
        <f t="shared" si="70"/>
        <v>12.247627266692362</v>
      </c>
      <c r="M147">
        <f t="shared" si="71"/>
        <v>265.46229629629602</v>
      </c>
      <c r="N147">
        <f t="shared" si="72"/>
        <v>95.698791546391078</v>
      </c>
      <c r="O147">
        <f t="shared" si="73"/>
        <v>7.3154702303144035</v>
      </c>
      <c r="P147">
        <f t="shared" si="74"/>
        <v>20.292644185429001</v>
      </c>
      <c r="Q147">
        <f t="shared" si="75"/>
        <v>0.12246257053092681</v>
      </c>
      <c r="R147">
        <f t="shared" si="76"/>
        <v>3.3398212133579106</v>
      </c>
      <c r="S147">
        <f t="shared" si="77"/>
        <v>0.12002155835748521</v>
      </c>
      <c r="T147">
        <f t="shared" si="78"/>
        <v>7.5228736662766776E-2</v>
      </c>
      <c r="U147">
        <f t="shared" si="79"/>
        <v>321.51394322222211</v>
      </c>
      <c r="V147">
        <f t="shared" si="80"/>
        <v>27.472239990949387</v>
      </c>
      <c r="W147">
        <f t="shared" si="81"/>
        <v>26.673462962963001</v>
      </c>
      <c r="X147">
        <f t="shared" si="82"/>
        <v>3.5110892721915117</v>
      </c>
      <c r="Y147">
        <f t="shared" si="83"/>
        <v>49.836488831231378</v>
      </c>
      <c r="Z147">
        <f t="shared" si="84"/>
        <v>1.7280908117361555</v>
      </c>
      <c r="AA147">
        <f t="shared" si="85"/>
        <v>3.4675211923300679</v>
      </c>
      <c r="AB147">
        <f t="shared" si="86"/>
        <v>1.7829984604553561</v>
      </c>
      <c r="AC147">
        <f t="shared" si="87"/>
        <v>-127.8370424810221</v>
      </c>
      <c r="AD147">
        <f t="shared" si="88"/>
        <v>-38.155960528980394</v>
      </c>
      <c r="AE147">
        <f t="shared" si="89"/>
        <v>-2.4549042152126734</v>
      </c>
      <c r="AF147">
        <f t="shared" si="90"/>
        <v>153.06603599700699</v>
      </c>
      <c r="AG147">
        <f t="shared" si="91"/>
        <v>-31.764584105850719</v>
      </c>
      <c r="AH147">
        <f t="shared" si="92"/>
        <v>2.8671945398034602</v>
      </c>
      <c r="AI147">
        <f t="shared" si="93"/>
        <v>12.247627266692362</v>
      </c>
      <c r="AJ147">
        <v>241.32112382890199</v>
      </c>
      <c r="AK147">
        <v>248.783612121212</v>
      </c>
      <c r="AL147">
        <v>-3.2978554762041599</v>
      </c>
      <c r="AM147">
        <v>66.878694720256505</v>
      </c>
      <c r="AN147">
        <f t="shared" si="94"/>
        <v>2.898799149229526</v>
      </c>
      <c r="AO147">
        <v>21.2385421526233</v>
      </c>
      <c r="AP147">
        <v>22.609966666666701</v>
      </c>
      <c r="AQ147">
        <v>-2.98918557745421E-5</v>
      </c>
      <c r="AR147">
        <v>77.419687363366407</v>
      </c>
      <c r="AS147">
        <v>12</v>
      </c>
      <c r="AT147">
        <v>2</v>
      </c>
      <c r="AU147">
        <f t="shared" si="95"/>
        <v>1</v>
      </c>
      <c r="AV147">
        <f t="shared" si="96"/>
        <v>0</v>
      </c>
      <c r="AW147">
        <f t="shared" si="97"/>
        <v>40421.601921726266</v>
      </c>
      <c r="AX147">
        <f t="shared" si="98"/>
        <v>1999.99074074074</v>
      </c>
      <c r="AY147">
        <f t="shared" si="99"/>
        <v>1681.1919222222216</v>
      </c>
      <c r="AZ147">
        <f t="shared" si="100"/>
        <v>0.84059985277709615</v>
      </c>
      <c r="BA147">
        <f t="shared" si="101"/>
        <v>0.16075771585979565</v>
      </c>
      <c r="BB147">
        <v>2.42</v>
      </c>
      <c r="BC147">
        <v>0.5</v>
      </c>
      <c r="BD147" t="s">
        <v>355</v>
      </c>
      <c r="BE147">
        <v>2</v>
      </c>
      <c r="BF147" t="b">
        <v>1</v>
      </c>
      <c r="BG147">
        <v>1656172975</v>
      </c>
      <c r="BH147">
        <v>265.46229629629602</v>
      </c>
      <c r="BI147">
        <v>250.456777777778</v>
      </c>
      <c r="BJ147">
        <v>22.606366666666698</v>
      </c>
      <c r="BK147">
        <v>21.250029629629601</v>
      </c>
      <c r="BL147">
        <v>264.378518518519</v>
      </c>
      <c r="BM147">
        <v>22.554807407407399</v>
      </c>
      <c r="BN147">
        <v>500.005074074074</v>
      </c>
      <c r="BO147">
        <v>76.342699999999994</v>
      </c>
      <c r="BP147">
        <v>9.9960477777777806E-2</v>
      </c>
      <c r="BQ147">
        <v>26.461551851851802</v>
      </c>
      <c r="BR147">
        <v>26.673462962963001</v>
      </c>
      <c r="BS147">
        <v>999.9</v>
      </c>
      <c r="BT147">
        <v>0</v>
      </c>
      <c r="BU147">
        <v>0</v>
      </c>
      <c r="BV147">
        <v>9995.1425925925905</v>
      </c>
      <c r="BW147">
        <v>0</v>
      </c>
      <c r="BX147">
        <v>1784.63703703704</v>
      </c>
      <c r="BY147">
        <v>15.005503703703701</v>
      </c>
      <c r="BZ147">
        <v>271.60203703703701</v>
      </c>
      <c r="CA147">
        <v>255.89462962963</v>
      </c>
      <c r="CB147">
        <v>1.3563433333333299</v>
      </c>
      <c r="CC147">
        <v>250.456777777778</v>
      </c>
      <c r="CD147">
        <v>21.250029629629601</v>
      </c>
      <c r="CE147">
        <v>1.7258307407407401</v>
      </c>
      <c r="CF147">
        <v>1.62228296296296</v>
      </c>
      <c r="CG147">
        <v>15.130729629629601</v>
      </c>
      <c r="CH147">
        <v>14.1721185185185</v>
      </c>
      <c r="CI147">
        <v>1999.99074074074</v>
      </c>
      <c r="CJ147">
        <v>0.98000588888888895</v>
      </c>
      <c r="CK147">
        <v>1.9994114814814799E-2</v>
      </c>
      <c r="CL147">
        <v>0</v>
      </c>
      <c r="CM147">
        <v>2.4883777777777798</v>
      </c>
      <c r="CN147">
        <v>0</v>
      </c>
      <c r="CO147">
        <v>3148.32481481481</v>
      </c>
      <c r="CP147">
        <v>16705.370370370401</v>
      </c>
      <c r="CQ147">
        <v>45.819000000000003</v>
      </c>
      <c r="CR147">
        <v>48.113333333333301</v>
      </c>
      <c r="CS147">
        <v>46.936999999999998</v>
      </c>
      <c r="CT147">
        <v>45.948666666666703</v>
      </c>
      <c r="CU147">
        <v>45.129592592592601</v>
      </c>
      <c r="CV147">
        <v>1960.00074074074</v>
      </c>
      <c r="CW147">
        <v>39.99</v>
      </c>
      <c r="CX147">
        <v>0</v>
      </c>
      <c r="CY147">
        <v>1656172981.2</v>
      </c>
      <c r="CZ147">
        <v>0</v>
      </c>
      <c r="DA147">
        <v>0</v>
      </c>
      <c r="DB147" t="s">
        <v>356</v>
      </c>
      <c r="DC147">
        <v>1656081796.0999999</v>
      </c>
      <c r="DD147">
        <v>1656081786.5999999</v>
      </c>
      <c r="DE147">
        <v>0</v>
      </c>
      <c r="DF147">
        <v>0.44700000000000001</v>
      </c>
      <c r="DG147">
        <v>1.2E-2</v>
      </c>
      <c r="DH147">
        <v>1.8160000000000001</v>
      </c>
      <c r="DI147">
        <v>-9.0999999999999998E-2</v>
      </c>
      <c r="DJ147">
        <v>420</v>
      </c>
      <c r="DK147">
        <v>13</v>
      </c>
      <c r="DL147">
        <v>0.64</v>
      </c>
      <c r="DM147">
        <v>0.22</v>
      </c>
      <c r="DN147">
        <v>14.684727499999999</v>
      </c>
      <c r="DO147">
        <v>6.1669699812382399</v>
      </c>
      <c r="DP147">
        <v>0.64200393612013795</v>
      </c>
      <c r="DQ147">
        <v>0</v>
      </c>
      <c r="DR147">
        <v>1.34949575</v>
      </c>
      <c r="DS147">
        <v>0.12744844277673301</v>
      </c>
      <c r="DT147">
        <v>1.8571263269834399E-2</v>
      </c>
      <c r="DU147">
        <v>0</v>
      </c>
      <c r="DV147">
        <v>0</v>
      </c>
      <c r="DW147">
        <v>2</v>
      </c>
      <c r="DX147" t="s">
        <v>357</v>
      </c>
      <c r="DY147">
        <v>2.8470300000000002</v>
      </c>
      <c r="DZ147">
        <v>2.7164899999999998</v>
      </c>
      <c r="EA147">
        <v>4.9102600000000003E-2</v>
      </c>
      <c r="EB147">
        <v>4.65852E-2</v>
      </c>
      <c r="EC147">
        <v>8.3848400000000003E-2</v>
      </c>
      <c r="ED147">
        <v>7.9648300000000005E-2</v>
      </c>
      <c r="EE147">
        <v>26907.8</v>
      </c>
      <c r="EF147">
        <v>23291</v>
      </c>
      <c r="EG147">
        <v>25342.9</v>
      </c>
      <c r="EH147">
        <v>23800.3</v>
      </c>
      <c r="EI147">
        <v>39638.400000000001</v>
      </c>
      <c r="EJ147">
        <v>36264.6</v>
      </c>
      <c r="EK147">
        <v>45821.8</v>
      </c>
      <c r="EL147">
        <v>42467.9</v>
      </c>
      <c r="EM147">
        <v>1.7738499999999999</v>
      </c>
      <c r="EN147">
        <v>2.1644700000000001</v>
      </c>
      <c r="EO147">
        <v>4.1864800000000001E-2</v>
      </c>
      <c r="EP147">
        <v>0</v>
      </c>
      <c r="EQ147">
        <v>25.984000000000002</v>
      </c>
      <c r="ER147">
        <v>999.9</v>
      </c>
      <c r="ES147">
        <v>41.246000000000002</v>
      </c>
      <c r="ET147">
        <v>33.637</v>
      </c>
      <c r="EU147">
        <v>28.286799999999999</v>
      </c>
      <c r="EV147">
        <v>52.435699999999997</v>
      </c>
      <c r="EW147">
        <v>34.723599999999998</v>
      </c>
      <c r="EX147">
        <v>2</v>
      </c>
      <c r="EY147">
        <v>0.124456</v>
      </c>
      <c r="EZ147">
        <v>2.3976600000000001</v>
      </c>
      <c r="FA147">
        <v>20.226900000000001</v>
      </c>
      <c r="FB147">
        <v>5.2331599999999998</v>
      </c>
      <c r="FC147">
        <v>11.992000000000001</v>
      </c>
      <c r="FD147">
        <v>4.9555999999999996</v>
      </c>
      <c r="FE147">
        <v>3.3038699999999999</v>
      </c>
      <c r="FF147">
        <v>9999</v>
      </c>
      <c r="FG147">
        <v>311.7</v>
      </c>
      <c r="FH147">
        <v>3768.6</v>
      </c>
      <c r="FI147">
        <v>9999</v>
      </c>
      <c r="FJ147">
        <v>1.8682799999999999</v>
      </c>
      <c r="FK147">
        <v>1.8640099999999999</v>
      </c>
      <c r="FL147">
        <v>1.8714900000000001</v>
      </c>
      <c r="FM147">
        <v>1.86249</v>
      </c>
      <c r="FN147">
        <v>1.86188</v>
      </c>
      <c r="FO147">
        <v>1.86829</v>
      </c>
      <c r="FP147">
        <v>1.8584000000000001</v>
      </c>
      <c r="FQ147">
        <v>1.8647800000000001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1.0309999999999999</v>
      </c>
      <c r="GF147">
        <v>5.1499999999999997E-2</v>
      </c>
      <c r="GG147">
        <v>0.39499089592780401</v>
      </c>
      <c r="GH147">
        <v>3.1153520846250202E-3</v>
      </c>
      <c r="GI147">
        <v>-2.1644517400314199E-6</v>
      </c>
      <c r="GJ147">
        <v>9.0383515404126001E-10</v>
      </c>
      <c r="GK147">
        <v>5.1554237621799399E-2</v>
      </c>
      <c r="GL147">
        <v>0</v>
      </c>
      <c r="GM147">
        <v>0</v>
      </c>
      <c r="GN147">
        <v>0</v>
      </c>
      <c r="GO147">
        <v>18</v>
      </c>
      <c r="GP147">
        <v>2154</v>
      </c>
      <c r="GQ147">
        <v>2</v>
      </c>
      <c r="GR147">
        <v>17</v>
      </c>
      <c r="GS147">
        <v>1519.8</v>
      </c>
      <c r="GT147">
        <v>1519.9</v>
      </c>
      <c r="GU147">
        <v>0.77880899999999997</v>
      </c>
      <c r="GV147">
        <v>2.4096700000000002</v>
      </c>
      <c r="GW147">
        <v>1.9982899999999999</v>
      </c>
      <c r="GX147">
        <v>2.67578</v>
      </c>
      <c r="GY147">
        <v>2.0935100000000002</v>
      </c>
      <c r="GZ147">
        <v>2.3156699999999999</v>
      </c>
      <c r="HA147">
        <v>39.316899999999997</v>
      </c>
      <c r="HB147">
        <v>15.427899999999999</v>
      </c>
      <c r="HC147">
        <v>18</v>
      </c>
      <c r="HD147">
        <v>428.846</v>
      </c>
      <c r="HE147">
        <v>697.86800000000005</v>
      </c>
      <c r="HF147">
        <v>23.003299999999999</v>
      </c>
      <c r="HG147">
        <v>29.047799999999999</v>
      </c>
      <c r="HH147">
        <v>30.000800000000002</v>
      </c>
      <c r="HI147">
        <v>28.8553</v>
      </c>
      <c r="HJ147">
        <v>28.836500000000001</v>
      </c>
      <c r="HK147">
        <v>15.545299999999999</v>
      </c>
      <c r="HL147">
        <v>34.1081</v>
      </c>
      <c r="HM147">
        <v>31.303000000000001</v>
      </c>
      <c r="HN147">
        <v>23</v>
      </c>
      <c r="HO147">
        <v>195.261</v>
      </c>
      <c r="HP147">
        <v>21.298400000000001</v>
      </c>
      <c r="HQ147">
        <v>96.974900000000005</v>
      </c>
      <c r="HR147">
        <v>99.834900000000005</v>
      </c>
    </row>
    <row r="148" spans="1:226" x14ac:dyDescent="0.2">
      <c r="A148">
        <v>132</v>
      </c>
      <c r="B148">
        <v>1656172987.5</v>
      </c>
      <c r="C148">
        <v>3191</v>
      </c>
      <c r="D148" t="s">
        <v>623</v>
      </c>
      <c r="E148" t="s">
        <v>624</v>
      </c>
      <c r="F148">
        <v>5</v>
      </c>
      <c r="G148" t="s">
        <v>596</v>
      </c>
      <c r="H148" t="s">
        <v>354</v>
      </c>
      <c r="I148">
        <v>1656172979.7142899</v>
      </c>
      <c r="J148">
        <f t="shared" si="68"/>
        <v>2.9102983868733471E-3</v>
      </c>
      <c r="K148">
        <f t="shared" si="69"/>
        <v>2.9102983868733472</v>
      </c>
      <c r="L148">
        <f t="shared" si="70"/>
        <v>11.625267343523349</v>
      </c>
      <c r="M148">
        <f t="shared" si="71"/>
        <v>250.50299999999999</v>
      </c>
      <c r="N148">
        <f t="shared" si="72"/>
        <v>90.059098964917325</v>
      </c>
      <c r="O148">
        <f t="shared" si="73"/>
        <v>6.8844166121108632</v>
      </c>
      <c r="P148">
        <f t="shared" si="74"/>
        <v>19.149281243146966</v>
      </c>
      <c r="Q148">
        <f t="shared" si="75"/>
        <v>0.12298599094599065</v>
      </c>
      <c r="R148">
        <f t="shared" si="76"/>
        <v>3.3420869119156627</v>
      </c>
      <c r="S148">
        <f t="shared" si="77"/>
        <v>0.12052592669493702</v>
      </c>
      <c r="T148">
        <f t="shared" si="78"/>
        <v>7.5545632641386029E-2</v>
      </c>
      <c r="U148">
        <f t="shared" si="79"/>
        <v>321.51359699999972</v>
      </c>
      <c r="V148">
        <f t="shared" si="80"/>
        <v>27.471717588555553</v>
      </c>
      <c r="W148">
        <f t="shared" si="81"/>
        <v>26.672650000000001</v>
      </c>
      <c r="X148">
        <f t="shared" si="82"/>
        <v>3.5109212212560883</v>
      </c>
      <c r="Y148">
        <f t="shared" si="83"/>
        <v>49.835120534665798</v>
      </c>
      <c r="Z148">
        <f t="shared" si="84"/>
        <v>1.7283256095377739</v>
      </c>
      <c r="AA148">
        <f t="shared" si="85"/>
        <v>3.4680875474867841</v>
      </c>
      <c r="AB148">
        <f t="shared" si="86"/>
        <v>1.7825956117183144</v>
      </c>
      <c r="AC148">
        <f t="shared" si="87"/>
        <v>-128.34415886111461</v>
      </c>
      <c r="AD148">
        <f t="shared" si="88"/>
        <v>-37.536348172387818</v>
      </c>
      <c r="AE148">
        <f t="shared" si="89"/>
        <v>-2.4134255815296526</v>
      </c>
      <c r="AF148">
        <f t="shared" si="90"/>
        <v>153.21966438496761</v>
      </c>
      <c r="AG148">
        <f t="shared" si="91"/>
        <v>-32.782211047985761</v>
      </c>
      <c r="AH148">
        <f t="shared" si="92"/>
        <v>2.8941423598418123</v>
      </c>
      <c r="AI148">
        <f t="shared" si="93"/>
        <v>11.625267343523349</v>
      </c>
      <c r="AJ148">
        <v>224.83348520967999</v>
      </c>
      <c r="AK148">
        <v>232.487636363636</v>
      </c>
      <c r="AL148">
        <v>-3.2695020067810101</v>
      </c>
      <c r="AM148">
        <v>66.878694720256505</v>
      </c>
      <c r="AN148">
        <f t="shared" si="94"/>
        <v>2.9102983868733472</v>
      </c>
      <c r="AO148">
        <v>21.2230727602767</v>
      </c>
      <c r="AP148">
        <v>22.600984848484799</v>
      </c>
      <c r="AQ148">
        <v>-2.4471559155876698E-4</v>
      </c>
      <c r="AR148">
        <v>77.419687363366407</v>
      </c>
      <c r="AS148">
        <v>12</v>
      </c>
      <c r="AT148">
        <v>2</v>
      </c>
      <c r="AU148">
        <f t="shared" si="95"/>
        <v>1</v>
      </c>
      <c r="AV148">
        <f t="shared" si="96"/>
        <v>0</v>
      </c>
      <c r="AW148">
        <f t="shared" si="97"/>
        <v>40457.633261523202</v>
      </c>
      <c r="AX148">
        <f t="shared" si="98"/>
        <v>1999.9885714285699</v>
      </c>
      <c r="AY148">
        <f t="shared" si="99"/>
        <v>1681.1900999999989</v>
      </c>
      <c r="AZ148">
        <f t="shared" si="100"/>
        <v>0.84059985342773391</v>
      </c>
      <c r="BA148">
        <f t="shared" si="101"/>
        <v>0.16075771711552636</v>
      </c>
      <c r="BB148">
        <v>2.42</v>
      </c>
      <c r="BC148">
        <v>0.5</v>
      </c>
      <c r="BD148" t="s">
        <v>355</v>
      </c>
      <c r="BE148">
        <v>2</v>
      </c>
      <c r="BF148" t="b">
        <v>1</v>
      </c>
      <c r="BG148">
        <v>1656172979.7142899</v>
      </c>
      <c r="BH148">
        <v>250.50299999999999</v>
      </c>
      <c r="BI148">
        <v>234.987285714286</v>
      </c>
      <c r="BJ148">
        <v>22.609242857142899</v>
      </c>
      <c r="BK148">
        <v>21.2401464285714</v>
      </c>
      <c r="BL148">
        <v>249.45185714285699</v>
      </c>
      <c r="BM148">
        <v>22.5576821428571</v>
      </c>
      <c r="BN148">
        <v>499.99935714285698</v>
      </c>
      <c r="BO148">
        <v>76.343339285714293</v>
      </c>
      <c r="BP148">
        <v>9.9981724999999994E-2</v>
      </c>
      <c r="BQ148">
        <v>26.464321428571399</v>
      </c>
      <c r="BR148">
        <v>26.672650000000001</v>
      </c>
      <c r="BS148">
        <v>999.9</v>
      </c>
      <c r="BT148">
        <v>0</v>
      </c>
      <c r="BU148">
        <v>0</v>
      </c>
      <c r="BV148">
        <v>10004.4410714286</v>
      </c>
      <c r="BW148">
        <v>0</v>
      </c>
      <c r="BX148">
        <v>1775.91214285714</v>
      </c>
      <c r="BY148">
        <v>15.5158035714286</v>
      </c>
      <c r="BZ148">
        <v>256.29771428571399</v>
      </c>
      <c r="CA148">
        <v>240.08685714285701</v>
      </c>
      <c r="CB148">
        <v>1.3691</v>
      </c>
      <c r="CC148">
        <v>234.987285714286</v>
      </c>
      <c r="CD148">
        <v>21.2401464285714</v>
      </c>
      <c r="CE148">
        <v>1.726065</v>
      </c>
      <c r="CF148">
        <v>1.6215428571428601</v>
      </c>
      <c r="CG148">
        <v>15.132849999999999</v>
      </c>
      <c r="CH148">
        <v>14.165060714285699</v>
      </c>
      <c r="CI148">
        <v>1999.9885714285699</v>
      </c>
      <c r="CJ148">
        <v>0.98000600000000004</v>
      </c>
      <c r="CK148">
        <v>1.9994000000000001E-2</v>
      </c>
      <c r="CL148">
        <v>0</v>
      </c>
      <c r="CM148">
        <v>2.43647142857143</v>
      </c>
      <c r="CN148">
        <v>0</v>
      </c>
      <c r="CO148">
        <v>3133.9332142857102</v>
      </c>
      <c r="CP148">
        <v>16705.3464285714</v>
      </c>
      <c r="CQ148">
        <v>45.827750000000002</v>
      </c>
      <c r="CR148">
        <v>48.1205</v>
      </c>
      <c r="CS148">
        <v>46.936999999999998</v>
      </c>
      <c r="CT148">
        <v>45.959499999999998</v>
      </c>
      <c r="CU148">
        <v>45.133857142857103</v>
      </c>
      <c r="CV148">
        <v>1959.9985714285699</v>
      </c>
      <c r="CW148">
        <v>39.99</v>
      </c>
      <c r="CX148">
        <v>0</v>
      </c>
      <c r="CY148">
        <v>1656172986.5999999</v>
      </c>
      <c r="CZ148">
        <v>0</v>
      </c>
      <c r="DA148">
        <v>0</v>
      </c>
      <c r="DB148" t="s">
        <v>356</v>
      </c>
      <c r="DC148">
        <v>1656081796.0999999</v>
      </c>
      <c r="DD148">
        <v>1656081786.5999999</v>
      </c>
      <c r="DE148">
        <v>0</v>
      </c>
      <c r="DF148">
        <v>0.44700000000000001</v>
      </c>
      <c r="DG148">
        <v>1.2E-2</v>
      </c>
      <c r="DH148">
        <v>1.8160000000000001</v>
      </c>
      <c r="DI148">
        <v>-9.0999999999999998E-2</v>
      </c>
      <c r="DJ148">
        <v>420</v>
      </c>
      <c r="DK148">
        <v>13</v>
      </c>
      <c r="DL148">
        <v>0.64</v>
      </c>
      <c r="DM148">
        <v>0.22</v>
      </c>
      <c r="DN148">
        <v>15.1304225</v>
      </c>
      <c r="DO148">
        <v>6.2261774859286598</v>
      </c>
      <c r="DP148">
        <v>0.65644669223307806</v>
      </c>
      <c r="DQ148">
        <v>0</v>
      </c>
      <c r="DR148">
        <v>1.3593945000000001</v>
      </c>
      <c r="DS148">
        <v>0.209451106941835</v>
      </c>
      <c r="DT148">
        <v>2.23058374590599E-2</v>
      </c>
      <c r="DU148">
        <v>0</v>
      </c>
      <c r="DV148">
        <v>0</v>
      </c>
      <c r="DW148">
        <v>2</v>
      </c>
      <c r="DX148" t="s">
        <v>357</v>
      </c>
      <c r="DY148">
        <v>2.8471099999999998</v>
      </c>
      <c r="DZ148">
        <v>2.7167300000000001</v>
      </c>
      <c r="EA148">
        <v>4.6269999999999999E-2</v>
      </c>
      <c r="EB148">
        <v>4.3480100000000001E-2</v>
      </c>
      <c r="EC148">
        <v>8.3826700000000004E-2</v>
      </c>
      <c r="ED148">
        <v>7.9666399999999998E-2</v>
      </c>
      <c r="EE148">
        <v>26987.599999999999</v>
      </c>
      <c r="EF148">
        <v>23366.5</v>
      </c>
      <c r="EG148">
        <v>25342.6</v>
      </c>
      <c r="EH148">
        <v>23800</v>
      </c>
      <c r="EI148">
        <v>39638.800000000003</v>
      </c>
      <c r="EJ148">
        <v>36263.4</v>
      </c>
      <c r="EK148">
        <v>45821.2</v>
      </c>
      <c r="EL148">
        <v>42467.4</v>
      </c>
      <c r="EM148">
        <v>1.77383</v>
      </c>
      <c r="EN148">
        <v>2.1640799999999998</v>
      </c>
      <c r="EO148">
        <v>4.2147900000000002E-2</v>
      </c>
      <c r="EP148">
        <v>0</v>
      </c>
      <c r="EQ148">
        <v>25.991099999999999</v>
      </c>
      <c r="ER148">
        <v>999.9</v>
      </c>
      <c r="ES148">
        <v>41.222000000000001</v>
      </c>
      <c r="ET148">
        <v>33.656999999999996</v>
      </c>
      <c r="EU148">
        <v>28.302499999999998</v>
      </c>
      <c r="EV148">
        <v>52.505699999999997</v>
      </c>
      <c r="EW148">
        <v>34.759599999999999</v>
      </c>
      <c r="EX148">
        <v>2</v>
      </c>
      <c r="EY148">
        <v>0.125218</v>
      </c>
      <c r="EZ148">
        <v>2.40218</v>
      </c>
      <c r="FA148">
        <v>20.227</v>
      </c>
      <c r="FB148">
        <v>5.2339099999999998</v>
      </c>
      <c r="FC148">
        <v>11.992000000000001</v>
      </c>
      <c r="FD148">
        <v>4.9556500000000003</v>
      </c>
      <c r="FE148">
        <v>3.3039299999999998</v>
      </c>
      <c r="FF148">
        <v>9999</v>
      </c>
      <c r="FG148">
        <v>311.7</v>
      </c>
      <c r="FH148">
        <v>3768.6</v>
      </c>
      <c r="FI148">
        <v>9999</v>
      </c>
      <c r="FJ148">
        <v>1.86829</v>
      </c>
      <c r="FK148">
        <v>1.8640000000000001</v>
      </c>
      <c r="FL148">
        <v>1.8714999999999999</v>
      </c>
      <c r="FM148">
        <v>1.86249</v>
      </c>
      <c r="FN148">
        <v>1.86188</v>
      </c>
      <c r="FO148">
        <v>1.86829</v>
      </c>
      <c r="FP148">
        <v>1.85843</v>
      </c>
      <c r="FQ148">
        <v>1.8647800000000001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0.996</v>
      </c>
      <c r="GF148">
        <v>5.16E-2</v>
      </c>
      <c r="GG148">
        <v>0.39499089592780401</v>
      </c>
      <c r="GH148">
        <v>3.1153520846250202E-3</v>
      </c>
      <c r="GI148">
        <v>-2.1644517400314199E-6</v>
      </c>
      <c r="GJ148">
        <v>9.0383515404126001E-10</v>
      </c>
      <c r="GK148">
        <v>5.1554237621799399E-2</v>
      </c>
      <c r="GL148">
        <v>0</v>
      </c>
      <c r="GM148">
        <v>0</v>
      </c>
      <c r="GN148">
        <v>0</v>
      </c>
      <c r="GO148">
        <v>18</v>
      </c>
      <c r="GP148">
        <v>2154</v>
      </c>
      <c r="GQ148">
        <v>2</v>
      </c>
      <c r="GR148">
        <v>17</v>
      </c>
      <c r="GS148">
        <v>1519.9</v>
      </c>
      <c r="GT148">
        <v>1520</v>
      </c>
      <c r="GU148">
        <v>0.73242200000000002</v>
      </c>
      <c r="GV148">
        <v>2.4072300000000002</v>
      </c>
      <c r="GW148">
        <v>1.9982899999999999</v>
      </c>
      <c r="GX148">
        <v>2.67578</v>
      </c>
      <c r="GY148">
        <v>2.0935100000000002</v>
      </c>
      <c r="GZ148">
        <v>2.4011200000000001</v>
      </c>
      <c r="HA148">
        <v>39.316899999999997</v>
      </c>
      <c r="HB148">
        <v>15.4367</v>
      </c>
      <c r="HC148">
        <v>18</v>
      </c>
      <c r="HD148">
        <v>428.887</v>
      </c>
      <c r="HE148">
        <v>697.60900000000004</v>
      </c>
      <c r="HF148">
        <v>23.0016</v>
      </c>
      <c r="HG148">
        <v>29.0566</v>
      </c>
      <c r="HH148">
        <v>30.000800000000002</v>
      </c>
      <c r="HI148">
        <v>28.863299999999999</v>
      </c>
      <c r="HJ148">
        <v>28.843900000000001</v>
      </c>
      <c r="HK148">
        <v>14.617599999999999</v>
      </c>
      <c r="HL148">
        <v>34.1081</v>
      </c>
      <c r="HM148">
        <v>31.303000000000001</v>
      </c>
      <c r="HN148">
        <v>23</v>
      </c>
      <c r="HO148">
        <v>181.85300000000001</v>
      </c>
      <c r="HP148">
        <v>21.302099999999999</v>
      </c>
      <c r="HQ148">
        <v>96.973699999999994</v>
      </c>
      <c r="HR148">
        <v>99.833600000000004</v>
      </c>
    </row>
    <row r="149" spans="1:226" x14ac:dyDescent="0.2">
      <c r="A149">
        <v>133</v>
      </c>
      <c r="B149">
        <v>1656172992.5</v>
      </c>
      <c r="C149">
        <v>3196</v>
      </c>
      <c r="D149" t="s">
        <v>625</v>
      </c>
      <c r="E149" t="s">
        <v>626</v>
      </c>
      <c r="F149">
        <v>5</v>
      </c>
      <c r="G149" t="s">
        <v>596</v>
      </c>
      <c r="H149" t="s">
        <v>354</v>
      </c>
      <c r="I149">
        <v>1656172985</v>
      </c>
      <c r="J149">
        <f t="shared" si="68"/>
        <v>2.9067564280772073E-3</v>
      </c>
      <c r="K149">
        <f t="shared" si="69"/>
        <v>2.9067564280772071</v>
      </c>
      <c r="L149">
        <f t="shared" si="70"/>
        <v>10.790142136772223</v>
      </c>
      <c r="M149">
        <f t="shared" si="71"/>
        <v>233.55485185185199</v>
      </c>
      <c r="N149">
        <f t="shared" si="72"/>
        <v>84.373354863048476</v>
      </c>
      <c r="O149">
        <f t="shared" si="73"/>
        <v>6.4497874926111018</v>
      </c>
      <c r="P149">
        <f t="shared" si="74"/>
        <v>17.853730775051073</v>
      </c>
      <c r="Q149">
        <f t="shared" si="75"/>
        <v>0.122787579946251</v>
      </c>
      <c r="R149">
        <f t="shared" si="76"/>
        <v>3.3433312927883829</v>
      </c>
      <c r="S149">
        <f t="shared" si="77"/>
        <v>0.12033625463526275</v>
      </c>
      <c r="T149">
        <f t="shared" si="78"/>
        <v>7.542632493414736E-2</v>
      </c>
      <c r="U149">
        <f t="shared" si="79"/>
        <v>321.51376588888888</v>
      </c>
      <c r="V149">
        <f t="shared" si="80"/>
        <v>27.476719221712344</v>
      </c>
      <c r="W149">
        <f t="shared" si="81"/>
        <v>26.675062962963001</v>
      </c>
      <c r="X149">
        <f t="shared" si="82"/>
        <v>3.5114200353193485</v>
      </c>
      <c r="Y149">
        <f t="shared" si="83"/>
        <v>49.817859251954289</v>
      </c>
      <c r="Z149">
        <f t="shared" si="84"/>
        <v>1.7281897214843764</v>
      </c>
      <c r="AA149">
        <f t="shared" si="85"/>
        <v>3.4690164279120079</v>
      </c>
      <c r="AB149">
        <f t="shared" si="86"/>
        <v>1.7832303138349721</v>
      </c>
      <c r="AC149">
        <f t="shared" si="87"/>
        <v>-128.18795847820485</v>
      </c>
      <c r="AD149">
        <f t="shared" si="88"/>
        <v>-37.166658526633491</v>
      </c>
      <c r="AE149">
        <f t="shared" si="89"/>
        <v>-2.3888498820513981</v>
      </c>
      <c r="AF149">
        <f t="shared" si="90"/>
        <v>153.77029900199918</v>
      </c>
      <c r="AG149">
        <f t="shared" si="91"/>
        <v>-33.979701308432823</v>
      </c>
      <c r="AH149">
        <f t="shared" si="92"/>
        <v>2.9063599564773472</v>
      </c>
      <c r="AI149">
        <f t="shared" si="93"/>
        <v>10.790142136772223</v>
      </c>
      <c r="AJ149">
        <v>207.45739895688399</v>
      </c>
      <c r="AK149">
        <v>215.79030909090901</v>
      </c>
      <c r="AL149">
        <v>-3.3344256116919002</v>
      </c>
      <c r="AM149">
        <v>66.878694720256505</v>
      </c>
      <c r="AN149">
        <f t="shared" si="94"/>
        <v>2.9067564280772071</v>
      </c>
      <c r="AO149">
        <v>21.230694749687</v>
      </c>
      <c r="AP149">
        <v>22.605008484848501</v>
      </c>
      <c r="AQ149">
        <v>1.5208219612587099E-4</v>
      </c>
      <c r="AR149">
        <v>77.419687363366407</v>
      </c>
      <c r="AS149">
        <v>12</v>
      </c>
      <c r="AT149">
        <v>2</v>
      </c>
      <c r="AU149">
        <f t="shared" si="95"/>
        <v>1</v>
      </c>
      <c r="AV149">
        <f t="shared" si="96"/>
        <v>0</v>
      </c>
      <c r="AW149">
        <f t="shared" si="97"/>
        <v>40477.008098898579</v>
      </c>
      <c r="AX149">
        <f t="shared" si="98"/>
        <v>1999.9896296296299</v>
      </c>
      <c r="AY149">
        <f t="shared" si="99"/>
        <v>1681.190988888889</v>
      </c>
      <c r="AZ149">
        <f t="shared" si="100"/>
        <v>0.84059985311034946</v>
      </c>
      <c r="BA149">
        <f t="shared" si="101"/>
        <v>0.16075771650297443</v>
      </c>
      <c r="BB149">
        <v>2.42</v>
      </c>
      <c r="BC149">
        <v>0.5</v>
      </c>
      <c r="BD149" t="s">
        <v>355</v>
      </c>
      <c r="BE149">
        <v>2</v>
      </c>
      <c r="BF149" t="b">
        <v>1</v>
      </c>
      <c r="BG149">
        <v>1656172985</v>
      </c>
      <c r="BH149">
        <v>233.55485185185199</v>
      </c>
      <c r="BI149">
        <v>217.43759259259301</v>
      </c>
      <c r="BJ149">
        <v>22.607437037036998</v>
      </c>
      <c r="BK149">
        <v>21.232592592592599</v>
      </c>
      <c r="BL149">
        <v>232.54148148148099</v>
      </c>
      <c r="BM149">
        <v>22.555888888888902</v>
      </c>
      <c r="BN149">
        <v>500.01177777777798</v>
      </c>
      <c r="BO149">
        <v>76.343414814814807</v>
      </c>
      <c r="BP149">
        <v>0.100001511111111</v>
      </c>
      <c r="BQ149">
        <v>26.468862962963001</v>
      </c>
      <c r="BR149">
        <v>26.675062962963001</v>
      </c>
      <c r="BS149">
        <v>999.9</v>
      </c>
      <c r="BT149">
        <v>0</v>
      </c>
      <c r="BU149">
        <v>0</v>
      </c>
      <c r="BV149">
        <v>10009.5851851852</v>
      </c>
      <c r="BW149">
        <v>0</v>
      </c>
      <c r="BX149">
        <v>1768.7322222222199</v>
      </c>
      <c r="BY149">
        <v>16.117359259259299</v>
      </c>
      <c r="BZ149">
        <v>238.95714814814801</v>
      </c>
      <c r="CA149">
        <v>222.154333333333</v>
      </c>
      <c r="CB149">
        <v>1.3748466666666701</v>
      </c>
      <c r="CC149">
        <v>217.43759259259301</v>
      </c>
      <c r="CD149">
        <v>21.232592592592599</v>
      </c>
      <c r="CE149">
        <v>1.72592888888889</v>
      </c>
      <c r="CF149">
        <v>1.62096888888889</v>
      </c>
      <c r="CG149">
        <v>15.1316222222222</v>
      </c>
      <c r="CH149">
        <v>14.159592592592601</v>
      </c>
      <c r="CI149">
        <v>1999.9896296296299</v>
      </c>
      <c r="CJ149">
        <v>0.98000600000000004</v>
      </c>
      <c r="CK149">
        <v>1.9994000000000001E-2</v>
      </c>
      <c r="CL149">
        <v>0</v>
      </c>
      <c r="CM149">
        <v>2.4667333333333299</v>
      </c>
      <c r="CN149">
        <v>0</v>
      </c>
      <c r="CO149">
        <v>3118.2714814814799</v>
      </c>
      <c r="CP149">
        <v>16705.355555555601</v>
      </c>
      <c r="CQ149">
        <v>45.847000000000001</v>
      </c>
      <c r="CR149">
        <v>48.120333333333299</v>
      </c>
      <c r="CS149">
        <v>46.957999999999998</v>
      </c>
      <c r="CT149">
        <v>45.981333333333303</v>
      </c>
      <c r="CU149">
        <v>45.1502592592593</v>
      </c>
      <c r="CV149">
        <v>1959.9996296296299</v>
      </c>
      <c r="CW149">
        <v>39.99</v>
      </c>
      <c r="CX149">
        <v>0</v>
      </c>
      <c r="CY149">
        <v>1656172991.4000001</v>
      </c>
      <c r="CZ149">
        <v>0</v>
      </c>
      <c r="DA149">
        <v>0</v>
      </c>
      <c r="DB149" t="s">
        <v>356</v>
      </c>
      <c r="DC149">
        <v>1656081796.0999999</v>
      </c>
      <c r="DD149">
        <v>1656081786.5999999</v>
      </c>
      <c r="DE149">
        <v>0</v>
      </c>
      <c r="DF149">
        <v>0.44700000000000001</v>
      </c>
      <c r="DG149">
        <v>1.2E-2</v>
      </c>
      <c r="DH149">
        <v>1.8160000000000001</v>
      </c>
      <c r="DI149">
        <v>-9.0999999999999998E-2</v>
      </c>
      <c r="DJ149">
        <v>420</v>
      </c>
      <c r="DK149">
        <v>13</v>
      </c>
      <c r="DL149">
        <v>0.64</v>
      </c>
      <c r="DM149">
        <v>0.22</v>
      </c>
      <c r="DN149">
        <v>15.797135000000001</v>
      </c>
      <c r="DO149">
        <v>6.7223392120075198</v>
      </c>
      <c r="DP149">
        <v>0.70046880142872903</v>
      </c>
      <c r="DQ149">
        <v>0</v>
      </c>
      <c r="DR149">
        <v>1.3673120000000001</v>
      </c>
      <c r="DS149">
        <v>4.6676172607875301E-2</v>
      </c>
      <c r="DT149">
        <v>1.8018532431915799E-2</v>
      </c>
      <c r="DU149">
        <v>1</v>
      </c>
      <c r="DV149">
        <v>1</v>
      </c>
      <c r="DW149">
        <v>2</v>
      </c>
      <c r="DX149" t="s">
        <v>375</v>
      </c>
      <c r="DY149">
        <v>2.84674</v>
      </c>
      <c r="DZ149">
        <v>2.7165400000000002</v>
      </c>
      <c r="EA149">
        <v>4.3322800000000002E-2</v>
      </c>
      <c r="EB149">
        <v>4.0495099999999999E-2</v>
      </c>
      <c r="EC149">
        <v>8.3841799999999994E-2</v>
      </c>
      <c r="ED149">
        <v>7.9809699999999997E-2</v>
      </c>
      <c r="EE149">
        <v>27070.400000000001</v>
      </c>
      <c r="EF149">
        <v>23438.7</v>
      </c>
      <c r="EG149">
        <v>25342.1</v>
      </c>
      <c r="EH149">
        <v>23799.4</v>
      </c>
      <c r="EI149">
        <v>39637.1</v>
      </c>
      <c r="EJ149">
        <v>36257.1</v>
      </c>
      <c r="EK149">
        <v>45820.1</v>
      </c>
      <c r="EL149">
        <v>42466.8</v>
      </c>
      <c r="EM149">
        <v>1.77352</v>
      </c>
      <c r="EN149">
        <v>2.1642700000000001</v>
      </c>
      <c r="EO149">
        <v>4.10154E-2</v>
      </c>
      <c r="EP149">
        <v>0</v>
      </c>
      <c r="EQ149">
        <v>25.998799999999999</v>
      </c>
      <c r="ER149">
        <v>999.9</v>
      </c>
      <c r="ES149">
        <v>41.198</v>
      </c>
      <c r="ET149">
        <v>33.667000000000002</v>
      </c>
      <c r="EU149">
        <v>28.304099999999998</v>
      </c>
      <c r="EV149">
        <v>52.305700000000002</v>
      </c>
      <c r="EW149">
        <v>34.6434</v>
      </c>
      <c r="EX149">
        <v>2</v>
      </c>
      <c r="EY149">
        <v>0.12601399999999999</v>
      </c>
      <c r="EZ149">
        <v>2.4058199999999998</v>
      </c>
      <c r="FA149">
        <v>20.226800000000001</v>
      </c>
      <c r="FB149">
        <v>5.2325600000000003</v>
      </c>
      <c r="FC149">
        <v>11.992000000000001</v>
      </c>
      <c r="FD149">
        <v>4.9557500000000001</v>
      </c>
      <c r="FE149">
        <v>3.3039499999999999</v>
      </c>
      <c r="FF149">
        <v>9999</v>
      </c>
      <c r="FG149">
        <v>311.7</v>
      </c>
      <c r="FH149">
        <v>3768.6</v>
      </c>
      <c r="FI149">
        <v>9999</v>
      </c>
      <c r="FJ149">
        <v>1.86829</v>
      </c>
      <c r="FK149">
        <v>1.8640099999999999</v>
      </c>
      <c r="FL149">
        <v>1.8714999999999999</v>
      </c>
      <c r="FM149">
        <v>1.86249</v>
      </c>
      <c r="FN149">
        <v>1.86188</v>
      </c>
      <c r="FO149">
        <v>1.86829</v>
      </c>
      <c r="FP149">
        <v>1.8584499999999999</v>
      </c>
      <c r="FQ149">
        <v>1.8647800000000001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0.95799999999999996</v>
      </c>
      <c r="GF149">
        <v>5.16E-2</v>
      </c>
      <c r="GG149">
        <v>0.39499089592780401</v>
      </c>
      <c r="GH149">
        <v>3.1153520846250202E-3</v>
      </c>
      <c r="GI149">
        <v>-2.1644517400314199E-6</v>
      </c>
      <c r="GJ149">
        <v>9.0383515404126001E-10</v>
      </c>
      <c r="GK149">
        <v>5.1554237621799399E-2</v>
      </c>
      <c r="GL149">
        <v>0</v>
      </c>
      <c r="GM149">
        <v>0</v>
      </c>
      <c r="GN149">
        <v>0</v>
      </c>
      <c r="GO149">
        <v>18</v>
      </c>
      <c r="GP149">
        <v>2154</v>
      </c>
      <c r="GQ149">
        <v>2</v>
      </c>
      <c r="GR149">
        <v>17</v>
      </c>
      <c r="GS149">
        <v>1519.9</v>
      </c>
      <c r="GT149">
        <v>1520.1</v>
      </c>
      <c r="GU149">
        <v>0.68359400000000003</v>
      </c>
      <c r="GV149">
        <v>2.4060100000000002</v>
      </c>
      <c r="GW149">
        <v>1.9982899999999999</v>
      </c>
      <c r="GX149">
        <v>2.67578</v>
      </c>
      <c r="GY149">
        <v>2.0935100000000002</v>
      </c>
      <c r="GZ149">
        <v>2.3803700000000001</v>
      </c>
      <c r="HA149">
        <v>39.316899999999997</v>
      </c>
      <c r="HB149">
        <v>15.4367</v>
      </c>
      <c r="HC149">
        <v>18</v>
      </c>
      <c r="HD149">
        <v>428.77100000000002</v>
      </c>
      <c r="HE149">
        <v>697.875</v>
      </c>
      <c r="HF149">
        <v>23.001100000000001</v>
      </c>
      <c r="HG149">
        <v>29.066500000000001</v>
      </c>
      <c r="HH149">
        <v>30.000800000000002</v>
      </c>
      <c r="HI149">
        <v>28.871200000000002</v>
      </c>
      <c r="HJ149">
        <v>28.851299999999998</v>
      </c>
      <c r="HK149">
        <v>13.645899999999999</v>
      </c>
      <c r="HL149">
        <v>33.8264</v>
      </c>
      <c r="HM149">
        <v>31.303000000000001</v>
      </c>
      <c r="HN149">
        <v>23</v>
      </c>
      <c r="HO149">
        <v>161.72499999999999</v>
      </c>
      <c r="HP149">
        <v>21.3003</v>
      </c>
      <c r="HQ149">
        <v>96.971500000000006</v>
      </c>
      <c r="HR149">
        <v>99.831800000000001</v>
      </c>
    </row>
    <row r="150" spans="1:226" x14ac:dyDescent="0.2">
      <c r="A150">
        <v>134</v>
      </c>
      <c r="B150">
        <v>1656172997.5</v>
      </c>
      <c r="C150">
        <v>3201</v>
      </c>
      <c r="D150" t="s">
        <v>627</v>
      </c>
      <c r="E150" t="s">
        <v>628</v>
      </c>
      <c r="F150">
        <v>5</v>
      </c>
      <c r="G150" t="s">
        <v>596</v>
      </c>
      <c r="H150" t="s">
        <v>354</v>
      </c>
      <c r="I150">
        <v>1656172989.7142899</v>
      </c>
      <c r="J150">
        <f t="shared" si="68"/>
        <v>2.8705068699217801E-3</v>
      </c>
      <c r="K150">
        <f t="shared" si="69"/>
        <v>2.8705068699217802</v>
      </c>
      <c r="L150">
        <f t="shared" si="70"/>
        <v>9.6855119636138554</v>
      </c>
      <c r="M150">
        <f t="shared" si="71"/>
        <v>218.401821428571</v>
      </c>
      <c r="N150">
        <f t="shared" si="72"/>
        <v>82.537962245060754</v>
      </c>
      <c r="O150">
        <f t="shared" si="73"/>
        <v>6.3094847431952852</v>
      </c>
      <c r="P150">
        <f t="shared" si="74"/>
        <v>16.695383829543147</v>
      </c>
      <c r="Q150">
        <f t="shared" si="75"/>
        <v>0.1211994423766307</v>
      </c>
      <c r="R150">
        <f t="shared" si="76"/>
        <v>3.3438892564509537</v>
      </c>
      <c r="S150">
        <f t="shared" si="77"/>
        <v>0.11881084333972439</v>
      </c>
      <c r="T150">
        <f t="shared" si="78"/>
        <v>7.4467462374834203E-2</v>
      </c>
      <c r="U150">
        <f t="shared" si="79"/>
        <v>321.51861299999996</v>
      </c>
      <c r="V150">
        <f t="shared" si="80"/>
        <v>27.491587741842068</v>
      </c>
      <c r="W150">
        <f t="shared" si="81"/>
        <v>26.677785714285701</v>
      </c>
      <c r="X150">
        <f t="shared" si="82"/>
        <v>3.5119829639474127</v>
      </c>
      <c r="Y150">
        <f t="shared" si="83"/>
        <v>49.804048627251049</v>
      </c>
      <c r="Z150">
        <f t="shared" si="84"/>
        <v>1.7283905398093551</v>
      </c>
      <c r="AA150">
        <f t="shared" si="85"/>
        <v>3.4703816003898922</v>
      </c>
      <c r="AB150">
        <f t="shared" si="86"/>
        <v>1.7835924241380576</v>
      </c>
      <c r="AC150">
        <f t="shared" si="87"/>
        <v>-126.5893529635505</v>
      </c>
      <c r="AD150">
        <f t="shared" si="88"/>
        <v>-36.460771973342666</v>
      </c>
      <c r="AE150">
        <f t="shared" si="89"/>
        <v>-2.3431989146624366</v>
      </c>
      <c r="AF150">
        <f t="shared" si="90"/>
        <v>156.12528914844438</v>
      </c>
      <c r="AG150">
        <f t="shared" si="91"/>
        <v>-34.752563139275161</v>
      </c>
      <c r="AH150">
        <f t="shared" si="92"/>
        <v>2.858344437366577</v>
      </c>
      <c r="AI150">
        <f t="shared" si="93"/>
        <v>9.6855119636138554</v>
      </c>
      <c r="AJ150">
        <v>190.98890173215901</v>
      </c>
      <c r="AK150">
        <v>199.53296969697001</v>
      </c>
      <c r="AL150">
        <v>-3.2527413219269601</v>
      </c>
      <c r="AM150">
        <v>66.878694720256505</v>
      </c>
      <c r="AN150">
        <f t="shared" si="94"/>
        <v>2.8705068699217802</v>
      </c>
      <c r="AO150">
        <v>21.304083214642802</v>
      </c>
      <c r="AP150">
        <v>22.6355563636364</v>
      </c>
      <c r="AQ150">
        <v>5.5638389596342598E-3</v>
      </c>
      <c r="AR150">
        <v>77.419687363366407</v>
      </c>
      <c r="AS150">
        <v>12</v>
      </c>
      <c r="AT150">
        <v>2</v>
      </c>
      <c r="AU150">
        <f t="shared" si="95"/>
        <v>1</v>
      </c>
      <c r="AV150">
        <f t="shared" si="96"/>
        <v>0</v>
      </c>
      <c r="AW150">
        <f t="shared" si="97"/>
        <v>40485.068324754684</v>
      </c>
      <c r="AX150">
        <f t="shared" si="98"/>
        <v>2000.02</v>
      </c>
      <c r="AY150">
        <f t="shared" si="99"/>
        <v>1681.2164999999998</v>
      </c>
      <c r="AZ150">
        <f t="shared" si="100"/>
        <v>0.84059984400155985</v>
      </c>
      <c r="BA150">
        <f t="shared" si="101"/>
        <v>0.16075769892301076</v>
      </c>
      <c r="BB150">
        <v>2.42</v>
      </c>
      <c r="BC150">
        <v>0.5</v>
      </c>
      <c r="BD150" t="s">
        <v>355</v>
      </c>
      <c r="BE150">
        <v>2</v>
      </c>
      <c r="BF150" t="b">
        <v>1</v>
      </c>
      <c r="BG150">
        <v>1656172989.7142899</v>
      </c>
      <c r="BH150">
        <v>218.401821428571</v>
      </c>
      <c r="BI150">
        <v>201.88374999999999</v>
      </c>
      <c r="BJ150">
        <v>22.610060714285702</v>
      </c>
      <c r="BK150">
        <v>21.257903571428599</v>
      </c>
      <c r="BL150">
        <v>217.42289285714301</v>
      </c>
      <c r="BM150">
        <v>22.558503571428599</v>
      </c>
      <c r="BN150">
        <v>500.00071428571403</v>
      </c>
      <c r="BO150">
        <v>76.343439285714297</v>
      </c>
      <c r="BP150">
        <v>9.9988339285714295E-2</v>
      </c>
      <c r="BQ150">
        <v>26.475535714285702</v>
      </c>
      <c r="BR150">
        <v>26.677785714285701</v>
      </c>
      <c r="BS150">
        <v>999.9</v>
      </c>
      <c r="BT150">
        <v>0</v>
      </c>
      <c r="BU150">
        <v>0</v>
      </c>
      <c r="BV150">
        <v>10011.893214285699</v>
      </c>
      <c r="BW150">
        <v>0</v>
      </c>
      <c r="BX150">
        <v>1767.4860714285701</v>
      </c>
      <c r="BY150">
        <v>16.518146428571399</v>
      </c>
      <c r="BZ150">
        <v>223.45407142857101</v>
      </c>
      <c r="CA150">
        <v>206.26807142857101</v>
      </c>
      <c r="CB150">
        <v>1.35215464285714</v>
      </c>
      <c r="CC150">
        <v>201.88374999999999</v>
      </c>
      <c r="CD150">
        <v>21.257903571428599</v>
      </c>
      <c r="CE150">
        <v>1.72612964285714</v>
      </c>
      <c r="CF150">
        <v>1.62290214285714</v>
      </c>
      <c r="CG150">
        <v>15.133428571428601</v>
      </c>
      <c r="CH150">
        <v>14.177975</v>
      </c>
      <c r="CI150">
        <v>2000.02</v>
      </c>
      <c r="CJ150">
        <v>0.98000610714285696</v>
      </c>
      <c r="CK150">
        <v>1.99938892857143E-2</v>
      </c>
      <c r="CL150">
        <v>0</v>
      </c>
      <c r="CM150">
        <v>2.4777607142857101</v>
      </c>
      <c r="CN150">
        <v>0</v>
      </c>
      <c r="CO150">
        <v>3104.9239285714302</v>
      </c>
      <c r="CP150">
        <v>16705.607142857101</v>
      </c>
      <c r="CQ150">
        <v>45.859250000000003</v>
      </c>
      <c r="CR150">
        <v>48.125</v>
      </c>
      <c r="CS150">
        <v>46.977499999999999</v>
      </c>
      <c r="CT150">
        <v>45.991</v>
      </c>
      <c r="CU150">
        <v>45.167071428571397</v>
      </c>
      <c r="CV150">
        <v>1960.03</v>
      </c>
      <c r="CW150">
        <v>39.99</v>
      </c>
      <c r="CX150">
        <v>0</v>
      </c>
      <c r="CY150">
        <v>1656172996.2</v>
      </c>
      <c r="CZ150">
        <v>0</v>
      </c>
      <c r="DA150">
        <v>0</v>
      </c>
      <c r="DB150" t="s">
        <v>356</v>
      </c>
      <c r="DC150">
        <v>1656081796.0999999</v>
      </c>
      <c r="DD150">
        <v>1656081786.5999999</v>
      </c>
      <c r="DE150">
        <v>0</v>
      </c>
      <c r="DF150">
        <v>0.44700000000000001</v>
      </c>
      <c r="DG150">
        <v>1.2E-2</v>
      </c>
      <c r="DH150">
        <v>1.8160000000000001</v>
      </c>
      <c r="DI150">
        <v>-9.0999999999999998E-2</v>
      </c>
      <c r="DJ150">
        <v>420</v>
      </c>
      <c r="DK150">
        <v>13</v>
      </c>
      <c r="DL150">
        <v>0.64</v>
      </c>
      <c r="DM150">
        <v>0.22</v>
      </c>
      <c r="DN150">
        <v>16.204842500000002</v>
      </c>
      <c r="DO150">
        <v>5.0927065666041296</v>
      </c>
      <c r="DP150">
        <v>0.54817853063007704</v>
      </c>
      <c r="DQ150">
        <v>0</v>
      </c>
      <c r="DR150">
        <v>1.3610187499999999</v>
      </c>
      <c r="DS150">
        <v>-0.23083553470919599</v>
      </c>
      <c r="DT150">
        <v>2.8629115528383001E-2</v>
      </c>
      <c r="DU150">
        <v>0</v>
      </c>
      <c r="DV150">
        <v>0</v>
      </c>
      <c r="DW150">
        <v>2</v>
      </c>
      <c r="DX150" t="s">
        <v>357</v>
      </c>
      <c r="DY150">
        <v>2.8468200000000001</v>
      </c>
      <c r="DZ150">
        <v>2.7165599999999999</v>
      </c>
      <c r="EA150">
        <v>4.0363000000000003E-2</v>
      </c>
      <c r="EB150">
        <v>3.7284600000000001E-2</v>
      </c>
      <c r="EC150">
        <v>8.3916099999999993E-2</v>
      </c>
      <c r="ED150">
        <v>7.9824400000000004E-2</v>
      </c>
      <c r="EE150">
        <v>27152.9</v>
      </c>
      <c r="EF150">
        <v>23516.799999999999</v>
      </c>
      <c r="EG150">
        <v>25341</v>
      </c>
      <c r="EH150">
        <v>23799</v>
      </c>
      <c r="EI150">
        <v>39632.199999999997</v>
      </c>
      <c r="EJ150">
        <v>36255.800000000003</v>
      </c>
      <c r="EK150">
        <v>45818.400000000001</v>
      </c>
      <c r="EL150">
        <v>42466</v>
      </c>
      <c r="EM150">
        <v>1.7733699999999999</v>
      </c>
      <c r="EN150">
        <v>2.1637300000000002</v>
      </c>
      <c r="EO150">
        <v>4.1797800000000003E-2</v>
      </c>
      <c r="EP150">
        <v>0</v>
      </c>
      <c r="EQ150">
        <v>26.0076</v>
      </c>
      <c r="ER150">
        <v>999.9</v>
      </c>
      <c r="ES150">
        <v>41.149000000000001</v>
      </c>
      <c r="ET150">
        <v>33.667000000000002</v>
      </c>
      <c r="EU150">
        <v>28.2698</v>
      </c>
      <c r="EV150">
        <v>52.255699999999997</v>
      </c>
      <c r="EW150">
        <v>34.679499999999997</v>
      </c>
      <c r="EX150">
        <v>2</v>
      </c>
      <c r="EY150">
        <v>0.12670500000000001</v>
      </c>
      <c r="EZ150">
        <v>2.40388</v>
      </c>
      <c r="FA150">
        <v>20.226800000000001</v>
      </c>
      <c r="FB150">
        <v>5.2333100000000004</v>
      </c>
      <c r="FC150">
        <v>11.992000000000001</v>
      </c>
      <c r="FD150">
        <v>4.9548500000000004</v>
      </c>
      <c r="FE150">
        <v>3.3039800000000001</v>
      </c>
      <c r="FF150">
        <v>9999</v>
      </c>
      <c r="FG150">
        <v>311.7</v>
      </c>
      <c r="FH150">
        <v>3768.9</v>
      </c>
      <c r="FI150">
        <v>9999</v>
      </c>
      <c r="FJ150">
        <v>1.86829</v>
      </c>
      <c r="FK150">
        <v>1.8640099999999999</v>
      </c>
      <c r="FL150">
        <v>1.8714900000000001</v>
      </c>
      <c r="FM150">
        <v>1.86249</v>
      </c>
      <c r="FN150">
        <v>1.86188</v>
      </c>
      <c r="FO150">
        <v>1.86829</v>
      </c>
      <c r="FP150">
        <v>1.85843</v>
      </c>
      <c r="FQ150">
        <v>1.8647800000000001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0.92</v>
      </c>
      <c r="GF150">
        <v>5.1499999999999997E-2</v>
      </c>
      <c r="GG150">
        <v>0.39499089592780401</v>
      </c>
      <c r="GH150">
        <v>3.1153520846250202E-3</v>
      </c>
      <c r="GI150">
        <v>-2.1644517400314199E-6</v>
      </c>
      <c r="GJ150">
        <v>9.0383515404126001E-10</v>
      </c>
      <c r="GK150">
        <v>5.1554237621799399E-2</v>
      </c>
      <c r="GL150">
        <v>0</v>
      </c>
      <c r="GM150">
        <v>0</v>
      </c>
      <c r="GN150">
        <v>0</v>
      </c>
      <c r="GO150">
        <v>18</v>
      </c>
      <c r="GP150">
        <v>2154</v>
      </c>
      <c r="GQ150">
        <v>2</v>
      </c>
      <c r="GR150">
        <v>17</v>
      </c>
      <c r="GS150">
        <v>1520</v>
      </c>
      <c r="GT150">
        <v>1520.2</v>
      </c>
      <c r="GU150">
        <v>0.63598600000000005</v>
      </c>
      <c r="GV150">
        <v>2.4121100000000002</v>
      </c>
      <c r="GW150">
        <v>1.9982899999999999</v>
      </c>
      <c r="GX150">
        <v>2.67578</v>
      </c>
      <c r="GY150">
        <v>2.0935100000000002</v>
      </c>
      <c r="GZ150">
        <v>2.35229</v>
      </c>
      <c r="HA150">
        <v>39.341799999999999</v>
      </c>
      <c r="HB150">
        <v>15.427899999999999</v>
      </c>
      <c r="HC150">
        <v>18</v>
      </c>
      <c r="HD150">
        <v>428.74</v>
      </c>
      <c r="HE150">
        <v>697.49300000000005</v>
      </c>
      <c r="HF150">
        <v>23</v>
      </c>
      <c r="HG150">
        <v>29.075399999999998</v>
      </c>
      <c r="HH150">
        <v>30.000800000000002</v>
      </c>
      <c r="HI150">
        <v>28.879100000000001</v>
      </c>
      <c r="HJ150">
        <v>28.859300000000001</v>
      </c>
      <c r="HK150">
        <v>12.6951</v>
      </c>
      <c r="HL150">
        <v>33.8264</v>
      </c>
      <c r="HM150">
        <v>30.920200000000001</v>
      </c>
      <c r="HN150">
        <v>23</v>
      </c>
      <c r="HO150">
        <v>148.22399999999999</v>
      </c>
      <c r="HP150">
        <v>21.3003</v>
      </c>
      <c r="HQ150">
        <v>96.967600000000004</v>
      </c>
      <c r="HR150">
        <v>99.830100000000002</v>
      </c>
    </row>
    <row r="151" spans="1:226" x14ac:dyDescent="0.2">
      <c r="A151">
        <v>135</v>
      </c>
      <c r="B151">
        <v>1656173002</v>
      </c>
      <c r="C151">
        <v>3205.5</v>
      </c>
      <c r="D151" t="s">
        <v>629</v>
      </c>
      <c r="E151" t="s">
        <v>630</v>
      </c>
      <c r="F151">
        <v>5</v>
      </c>
      <c r="G151" t="s">
        <v>596</v>
      </c>
      <c r="H151" t="s">
        <v>354</v>
      </c>
      <c r="I151">
        <v>1656172994.1607101</v>
      </c>
      <c r="J151">
        <f t="shared" si="68"/>
        <v>2.9004068696121803E-3</v>
      </c>
      <c r="K151">
        <f t="shared" si="69"/>
        <v>2.9004068696121803</v>
      </c>
      <c r="L151">
        <f t="shared" si="70"/>
        <v>9.5433741901575289</v>
      </c>
      <c r="M151">
        <f t="shared" si="71"/>
        <v>204.049785714286</v>
      </c>
      <c r="N151">
        <f t="shared" si="72"/>
        <v>71.887851206173053</v>
      </c>
      <c r="O151">
        <f t="shared" si="73"/>
        <v>5.4953528624674091</v>
      </c>
      <c r="P151">
        <f t="shared" si="74"/>
        <v>15.598262504674421</v>
      </c>
      <c r="Q151">
        <f t="shared" si="75"/>
        <v>0.12247664351520057</v>
      </c>
      <c r="R151">
        <f t="shared" si="76"/>
        <v>3.3406370630461022</v>
      </c>
      <c r="S151">
        <f t="shared" si="77"/>
        <v>0.12003565978267412</v>
      </c>
      <c r="T151">
        <f t="shared" si="78"/>
        <v>7.5237548058147224E-2</v>
      </c>
      <c r="U151">
        <f t="shared" si="79"/>
        <v>321.51690300000064</v>
      </c>
      <c r="V151">
        <f t="shared" si="80"/>
        <v>27.489151766293819</v>
      </c>
      <c r="W151">
        <f t="shared" si="81"/>
        <v>26.682449999999999</v>
      </c>
      <c r="X151">
        <f t="shared" si="82"/>
        <v>3.512947487762915</v>
      </c>
      <c r="Y151">
        <f t="shared" si="83"/>
        <v>49.816649051442674</v>
      </c>
      <c r="Z151">
        <f t="shared" si="84"/>
        <v>1.729187183017771</v>
      </c>
      <c r="AA151">
        <f t="shared" si="85"/>
        <v>3.4711029664643696</v>
      </c>
      <c r="AB151">
        <f t="shared" si="86"/>
        <v>1.783760304745144</v>
      </c>
      <c r="AC151">
        <f t="shared" si="87"/>
        <v>-127.90794294989715</v>
      </c>
      <c r="AD151">
        <f t="shared" si="88"/>
        <v>-36.630496867342124</v>
      </c>
      <c r="AE151">
        <f t="shared" si="89"/>
        <v>-2.3564949137584699</v>
      </c>
      <c r="AF151">
        <f t="shared" si="90"/>
        <v>154.62196826900291</v>
      </c>
      <c r="AG151">
        <f t="shared" si="91"/>
        <v>-35.665474158807058</v>
      </c>
      <c r="AH151">
        <f t="shared" si="92"/>
        <v>2.8491456007481015</v>
      </c>
      <c r="AI151">
        <f t="shared" si="93"/>
        <v>9.5433741901575289</v>
      </c>
      <c r="AJ151">
        <v>175.352626275538</v>
      </c>
      <c r="AK151">
        <v>184.41900606060599</v>
      </c>
      <c r="AL151">
        <v>-3.3631994974017001</v>
      </c>
      <c r="AM151">
        <v>66.878694720256505</v>
      </c>
      <c r="AN151">
        <f t="shared" si="94"/>
        <v>2.9004068696121803</v>
      </c>
      <c r="AO151">
        <v>21.285328213840302</v>
      </c>
      <c r="AP151">
        <v>22.644403030303</v>
      </c>
      <c r="AQ151">
        <v>2.70891365181339E-3</v>
      </c>
      <c r="AR151">
        <v>77.419687363366407</v>
      </c>
      <c r="AS151">
        <v>12</v>
      </c>
      <c r="AT151">
        <v>2</v>
      </c>
      <c r="AU151">
        <f t="shared" si="95"/>
        <v>1</v>
      </c>
      <c r="AV151">
        <f t="shared" si="96"/>
        <v>0</v>
      </c>
      <c r="AW151">
        <f t="shared" si="97"/>
        <v>40432.356095902382</v>
      </c>
      <c r="AX151">
        <f t="shared" si="98"/>
        <v>2000.0092857142899</v>
      </c>
      <c r="AY151">
        <f t="shared" si="99"/>
        <v>1681.2075000000034</v>
      </c>
      <c r="AZ151">
        <f t="shared" si="100"/>
        <v>0.84059984721499503</v>
      </c>
      <c r="BA151">
        <f t="shared" si="101"/>
        <v>0.16075770512494048</v>
      </c>
      <c r="BB151">
        <v>2.42</v>
      </c>
      <c r="BC151">
        <v>0.5</v>
      </c>
      <c r="BD151" t="s">
        <v>355</v>
      </c>
      <c r="BE151">
        <v>2</v>
      </c>
      <c r="BF151" t="b">
        <v>1</v>
      </c>
      <c r="BG151">
        <v>1656172994.1607101</v>
      </c>
      <c r="BH151">
        <v>204.049785714286</v>
      </c>
      <c r="BI151">
        <v>187.070071428571</v>
      </c>
      <c r="BJ151">
        <v>22.620485714285699</v>
      </c>
      <c r="BK151">
        <v>21.272771428571399</v>
      </c>
      <c r="BL151">
        <v>203.104107142857</v>
      </c>
      <c r="BM151">
        <v>22.568935714285701</v>
      </c>
      <c r="BN151">
        <v>500.02924999999999</v>
      </c>
      <c r="BO151">
        <v>76.343346428571394</v>
      </c>
      <c r="BP151">
        <v>0.100068839285714</v>
      </c>
      <c r="BQ151">
        <v>26.479060714285701</v>
      </c>
      <c r="BR151">
        <v>26.682449999999999</v>
      </c>
      <c r="BS151">
        <v>999.9</v>
      </c>
      <c r="BT151">
        <v>0</v>
      </c>
      <c r="BU151">
        <v>0</v>
      </c>
      <c r="BV151">
        <v>9998.4360714285704</v>
      </c>
      <c r="BW151">
        <v>0</v>
      </c>
      <c r="BX151">
        <v>1770.82714285714</v>
      </c>
      <c r="BY151">
        <v>16.9796607142857</v>
      </c>
      <c r="BZ151">
        <v>208.77203571428601</v>
      </c>
      <c r="CA151">
        <v>191.13582142857101</v>
      </c>
      <c r="CB151">
        <v>1.34771142857143</v>
      </c>
      <c r="CC151">
        <v>187.070071428571</v>
      </c>
      <c r="CD151">
        <v>21.272771428571399</v>
      </c>
      <c r="CE151">
        <v>1.7269232142857101</v>
      </c>
      <c r="CF151">
        <v>1.6240346428571399</v>
      </c>
      <c r="CG151">
        <v>15.1405714285714</v>
      </c>
      <c r="CH151">
        <v>14.188760714285699</v>
      </c>
      <c r="CI151">
        <v>2000.0092857142899</v>
      </c>
      <c r="CJ151">
        <v>0.98000610714285696</v>
      </c>
      <c r="CK151">
        <v>1.99938892857143E-2</v>
      </c>
      <c r="CL151">
        <v>0</v>
      </c>
      <c r="CM151">
        <v>2.4814571428571401</v>
      </c>
      <c r="CN151">
        <v>0</v>
      </c>
      <c r="CO151">
        <v>3092.99178571429</v>
      </c>
      <c r="CP151">
        <v>16705.525000000001</v>
      </c>
      <c r="CQ151">
        <v>45.868250000000003</v>
      </c>
      <c r="CR151">
        <v>48.133857142857103</v>
      </c>
      <c r="CS151">
        <v>46.9955</v>
      </c>
      <c r="CT151">
        <v>45.9955</v>
      </c>
      <c r="CU151">
        <v>45.178142857142802</v>
      </c>
      <c r="CV151">
        <v>1960.0192857142899</v>
      </c>
      <c r="CW151">
        <v>39.99</v>
      </c>
      <c r="CX151">
        <v>0</v>
      </c>
      <c r="CY151">
        <v>1656173001</v>
      </c>
      <c r="CZ151">
        <v>0</v>
      </c>
      <c r="DA151">
        <v>0</v>
      </c>
      <c r="DB151" t="s">
        <v>356</v>
      </c>
      <c r="DC151">
        <v>1656081796.0999999</v>
      </c>
      <c r="DD151">
        <v>1656081786.5999999</v>
      </c>
      <c r="DE151">
        <v>0</v>
      </c>
      <c r="DF151">
        <v>0.44700000000000001</v>
      </c>
      <c r="DG151">
        <v>1.2E-2</v>
      </c>
      <c r="DH151">
        <v>1.8160000000000001</v>
      </c>
      <c r="DI151">
        <v>-9.0999999999999998E-2</v>
      </c>
      <c r="DJ151">
        <v>420</v>
      </c>
      <c r="DK151">
        <v>13</v>
      </c>
      <c r="DL151">
        <v>0.64</v>
      </c>
      <c r="DM151">
        <v>0.22</v>
      </c>
      <c r="DN151">
        <v>16.665252500000001</v>
      </c>
      <c r="DO151">
        <v>6.2334720450281296</v>
      </c>
      <c r="DP151">
        <v>0.64528765910541797</v>
      </c>
      <c r="DQ151">
        <v>0</v>
      </c>
      <c r="DR151">
        <v>1.35591175</v>
      </c>
      <c r="DS151">
        <v>-0.148321688555348</v>
      </c>
      <c r="DT151">
        <v>2.70986116699269E-2</v>
      </c>
      <c r="DU151">
        <v>0</v>
      </c>
      <c r="DV151">
        <v>0</v>
      </c>
      <c r="DW151">
        <v>2</v>
      </c>
      <c r="DX151" t="s">
        <v>357</v>
      </c>
      <c r="DY151">
        <v>2.8468200000000001</v>
      </c>
      <c r="DZ151">
        <v>2.7163400000000002</v>
      </c>
      <c r="EA151">
        <v>3.7574700000000003E-2</v>
      </c>
      <c r="EB151">
        <v>3.4456500000000001E-2</v>
      </c>
      <c r="EC151">
        <v>8.3938299999999993E-2</v>
      </c>
      <c r="ED151">
        <v>7.9785999999999996E-2</v>
      </c>
      <c r="EE151">
        <v>27231.1</v>
      </c>
      <c r="EF151">
        <v>23585.4</v>
      </c>
      <c r="EG151">
        <v>25340.400000000001</v>
      </c>
      <c r="EH151">
        <v>23798.7</v>
      </c>
      <c r="EI151">
        <v>39630.6</v>
      </c>
      <c r="EJ151">
        <v>36256.9</v>
      </c>
      <c r="EK151">
        <v>45817.7</v>
      </c>
      <c r="EL151">
        <v>42465.599999999999</v>
      </c>
      <c r="EM151">
        <v>1.77345</v>
      </c>
      <c r="EN151">
        <v>2.16357</v>
      </c>
      <c r="EO151">
        <v>4.0911099999999999E-2</v>
      </c>
      <c r="EP151">
        <v>0</v>
      </c>
      <c r="EQ151">
        <v>26.015999999999998</v>
      </c>
      <c r="ER151">
        <v>999.9</v>
      </c>
      <c r="ES151">
        <v>41.124000000000002</v>
      </c>
      <c r="ET151">
        <v>33.677</v>
      </c>
      <c r="EU151">
        <v>28.268000000000001</v>
      </c>
      <c r="EV151">
        <v>52.535699999999999</v>
      </c>
      <c r="EW151">
        <v>34.591299999999997</v>
      </c>
      <c r="EX151">
        <v>2</v>
      </c>
      <c r="EY151">
        <v>0.12737799999999999</v>
      </c>
      <c r="EZ151">
        <v>2.40205</v>
      </c>
      <c r="FA151">
        <v>20.226600000000001</v>
      </c>
      <c r="FB151">
        <v>5.2340600000000004</v>
      </c>
      <c r="FC151">
        <v>11.992000000000001</v>
      </c>
      <c r="FD151">
        <v>4.9557500000000001</v>
      </c>
      <c r="FE151">
        <v>3.3039999999999998</v>
      </c>
      <c r="FF151">
        <v>9999</v>
      </c>
      <c r="FG151">
        <v>311.7</v>
      </c>
      <c r="FH151">
        <v>3768.9</v>
      </c>
      <c r="FI151">
        <v>9999</v>
      </c>
      <c r="FJ151">
        <v>1.86829</v>
      </c>
      <c r="FK151">
        <v>1.8640099999999999</v>
      </c>
      <c r="FL151">
        <v>1.8714900000000001</v>
      </c>
      <c r="FM151">
        <v>1.86249</v>
      </c>
      <c r="FN151">
        <v>1.86188</v>
      </c>
      <c r="FO151">
        <v>1.86829</v>
      </c>
      <c r="FP151">
        <v>1.8584400000000001</v>
      </c>
      <c r="FQ151">
        <v>1.8647800000000001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0.88600000000000001</v>
      </c>
      <c r="GF151">
        <v>5.16E-2</v>
      </c>
      <c r="GG151">
        <v>0.39499089592780401</v>
      </c>
      <c r="GH151">
        <v>3.1153520846250202E-3</v>
      </c>
      <c r="GI151">
        <v>-2.1644517400314199E-6</v>
      </c>
      <c r="GJ151">
        <v>9.0383515404126001E-10</v>
      </c>
      <c r="GK151">
        <v>5.1554237621799399E-2</v>
      </c>
      <c r="GL151">
        <v>0</v>
      </c>
      <c r="GM151">
        <v>0</v>
      </c>
      <c r="GN151">
        <v>0</v>
      </c>
      <c r="GO151">
        <v>18</v>
      </c>
      <c r="GP151">
        <v>2154</v>
      </c>
      <c r="GQ151">
        <v>2</v>
      </c>
      <c r="GR151">
        <v>17</v>
      </c>
      <c r="GS151">
        <v>1520.1</v>
      </c>
      <c r="GT151">
        <v>1520.3</v>
      </c>
      <c r="GU151">
        <v>0.59448199999999995</v>
      </c>
      <c r="GV151">
        <v>2.4133300000000002</v>
      </c>
      <c r="GW151">
        <v>1.9982899999999999</v>
      </c>
      <c r="GX151">
        <v>2.67578</v>
      </c>
      <c r="GY151">
        <v>2.0935100000000002</v>
      </c>
      <c r="GZ151">
        <v>2.33521</v>
      </c>
      <c r="HA151">
        <v>39.341799999999999</v>
      </c>
      <c r="HB151">
        <v>15.427899999999999</v>
      </c>
      <c r="HC151">
        <v>18</v>
      </c>
      <c r="HD151">
        <v>428.83199999999999</v>
      </c>
      <c r="HE151">
        <v>697.45399999999995</v>
      </c>
      <c r="HF151">
        <v>22.999700000000001</v>
      </c>
      <c r="HG151">
        <v>29.0837</v>
      </c>
      <c r="HH151">
        <v>30.000800000000002</v>
      </c>
      <c r="HI151">
        <v>28.886099999999999</v>
      </c>
      <c r="HJ151">
        <v>28.866900000000001</v>
      </c>
      <c r="HK151">
        <v>11.790900000000001</v>
      </c>
      <c r="HL151">
        <v>33.8264</v>
      </c>
      <c r="HM151">
        <v>30.920200000000001</v>
      </c>
      <c r="HN151">
        <v>23</v>
      </c>
      <c r="HO151">
        <v>128.11500000000001</v>
      </c>
      <c r="HP151">
        <v>21.3003</v>
      </c>
      <c r="HQ151">
        <v>96.965900000000005</v>
      </c>
      <c r="HR151">
        <v>99.828900000000004</v>
      </c>
    </row>
    <row r="152" spans="1:226" x14ac:dyDescent="0.2">
      <c r="A152">
        <v>136</v>
      </c>
      <c r="B152">
        <v>1656173007.5</v>
      </c>
      <c r="C152">
        <v>3211</v>
      </c>
      <c r="D152" t="s">
        <v>631</v>
      </c>
      <c r="E152" t="s">
        <v>632</v>
      </c>
      <c r="F152">
        <v>5</v>
      </c>
      <c r="G152" t="s">
        <v>596</v>
      </c>
      <c r="H152" t="s">
        <v>354</v>
      </c>
      <c r="I152">
        <v>1656172999.7321401</v>
      </c>
      <c r="J152">
        <f t="shared" si="68"/>
        <v>2.8947377374324147E-3</v>
      </c>
      <c r="K152">
        <f t="shared" si="69"/>
        <v>2.8947377374324148</v>
      </c>
      <c r="L152">
        <f t="shared" si="70"/>
        <v>8.623166839506851</v>
      </c>
      <c r="M152">
        <f t="shared" si="71"/>
        <v>186.07757142857099</v>
      </c>
      <c r="N152">
        <f t="shared" si="72"/>
        <v>66.416123501624995</v>
      </c>
      <c r="O152">
        <f t="shared" si="73"/>
        <v>5.0770527067231788</v>
      </c>
      <c r="P152">
        <f t="shared" si="74"/>
        <v>14.224341739228237</v>
      </c>
      <c r="Q152">
        <f t="shared" si="75"/>
        <v>0.12227834249843209</v>
      </c>
      <c r="R152">
        <f t="shared" si="76"/>
        <v>3.3387299476900245</v>
      </c>
      <c r="S152">
        <f t="shared" si="77"/>
        <v>0.11984381207825444</v>
      </c>
      <c r="T152">
        <f t="shared" si="78"/>
        <v>7.5117078297293749E-2</v>
      </c>
      <c r="U152">
        <f t="shared" si="79"/>
        <v>321.51849900000065</v>
      </c>
      <c r="V152">
        <f t="shared" si="80"/>
        <v>27.495229662531429</v>
      </c>
      <c r="W152">
        <f t="shared" si="81"/>
        <v>26.68505</v>
      </c>
      <c r="X152">
        <f t="shared" si="82"/>
        <v>3.5134852400129661</v>
      </c>
      <c r="Y152">
        <f t="shared" si="83"/>
        <v>49.838908557675836</v>
      </c>
      <c r="Z152">
        <f t="shared" si="84"/>
        <v>1.7303908345895203</v>
      </c>
      <c r="AA152">
        <f t="shared" si="85"/>
        <v>3.4719677550463084</v>
      </c>
      <c r="AB152">
        <f t="shared" si="86"/>
        <v>1.7830944054234459</v>
      </c>
      <c r="AC152">
        <f t="shared" si="87"/>
        <v>-127.65793422076949</v>
      </c>
      <c r="AD152">
        <f t="shared" si="88"/>
        <v>-36.317088998033853</v>
      </c>
      <c r="AE152">
        <f t="shared" si="89"/>
        <v>-2.3377473319951942</v>
      </c>
      <c r="AF152">
        <f t="shared" si="90"/>
        <v>155.20572844920207</v>
      </c>
      <c r="AG152">
        <f t="shared" si="91"/>
        <v>-36.420277244588</v>
      </c>
      <c r="AH152">
        <f t="shared" si="92"/>
        <v>2.849944182160943</v>
      </c>
      <c r="AI152">
        <f t="shared" si="93"/>
        <v>8.623166839506851</v>
      </c>
      <c r="AJ152">
        <v>157.161015123444</v>
      </c>
      <c r="AK152">
        <v>166.392921212121</v>
      </c>
      <c r="AL152">
        <v>-3.2925763914769202</v>
      </c>
      <c r="AM152">
        <v>66.878694720256505</v>
      </c>
      <c r="AN152">
        <f t="shared" si="94"/>
        <v>2.8947377374324148</v>
      </c>
      <c r="AO152">
        <v>21.279416375673001</v>
      </c>
      <c r="AP152">
        <v>22.647286060606099</v>
      </c>
      <c r="AQ152">
        <v>2.9808132863136898E-4</v>
      </c>
      <c r="AR152">
        <v>77.419687363366407</v>
      </c>
      <c r="AS152">
        <v>12</v>
      </c>
      <c r="AT152">
        <v>2</v>
      </c>
      <c r="AU152">
        <f t="shared" si="95"/>
        <v>1</v>
      </c>
      <c r="AV152">
        <f t="shared" si="96"/>
        <v>0</v>
      </c>
      <c r="AW152">
        <f t="shared" si="97"/>
        <v>40401.149718862114</v>
      </c>
      <c r="AX152">
        <f t="shared" si="98"/>
        <v>2000.0192857142899</v>
      </c>
      <c r="AY152">
        <f t="shared" si="99"/>
        <v>1681.2159000000036</v>
      </c>
      <c r="AZ152">
        <f t="shared" si="100"/>
        <v>0.84059984421578793</v>
      </c>
      <c r="BA152">
        <f t="shared" si="101"/>
        <v>0.16075769933647066</v>
      </c>
      <c r="BB152">
        <v>2.42</v>
      </c>
      <c r="BC152">
        <v>0.5</v>
      </c>
      <c r="BD152" t="s">
        <v>355</v>
      </c>
      <c r="BE152">
        <v>2</v>
      </c>
      <c r="BF152" t="b">
        <v>1</v>
      </c>
      <c r="BG152">
        <v>1656172999.7321401</v>
      </c>
      <c r="BH152">
        <v>186.07757142857099</v>
      </c>
      <c r="BI152">
        <v>168.70732142857099</v>
      </c>
      <c r="BJ152">
        <v>22.6363321428571</v>
      </c>
      <c r="BK152">
        <v>21.288221428571401</v>
      </c>
      <c r="BL152">
        <v>185.17442857142899</v>
      </c>
      <c r="BM152">
        <v>22.584775</v>
      </c>
      <c r="BN152">
        <v>500.01421428571399</v>
      </c>
      <c r="BO152">
        <v>76.343067857142898</v>
      </c>
      <c r="BP152">
        <v>0.100007092857143</v>
      </c>
      <c r="BQ152">
        <v>26.483285714285699</v>
      </c>
      <c r="BR152">
        <v>26.68505</v>
      </c>
      <c r="BS152">
        <v>999.9</v>
      </c>
      <c r="BT152">
        <v>0</v>
      </c>
      <c r="BU152">
        <v>0</v>
      </c>
      <c r="BV152">
        <v>9990.5764285714304</v>
      </c>
      <c r="BW152">
        <v>0</v>
      </c>
      <c r="BX152">
        <v>1776.90321428571</v>
      </c>
      <c r="BY152">
        <v>17.370200000000001</v>
      </c>
      <c r="BZ152">
        <v>190.38707142857101</v>
      </c>
      <c r="CA152">
        <v>172.37700000000001</v>
      </c>
      <c r="CB152">
        <v>1.34810785714286</v>
      </c>
      <c r="CC152">
        <v>168.70732142857099</v>
      </c>
      <c r="CD152">
        <v>21.288221428571401</v>
      </c>
      <c r="CE152">
        <v>1.7281267857142899</v>
      </c>
      <c r="CF152">
        <v>1.62520857142857</v>
      </c>
      <c r="CG152">
        <v>15.151407142857099</v>
      </c>
      <c r="CH152">
        <v>14.1999214285714</v>
      </c>
      <c r="CI152">
        <v>2000.0192857142899</v>
      </c>
      <c r="CJ152">
        <v>0.98000632142857103</v>
      </c>
      <c r="CK152">
        <v>1.9993667857142901E-2</v>
      </c>
      <c r="CL152">
        <v>0</v>
      </c>
      <c r="CM152">
        <v>2.46324285714286</v>
      </c>
      <c r="CN152">
        <v>0</v>
      </c>
      <c r="CO152">
        <v>3077.4025000000001</v>
      </c>
      <c r="CP152">
        <v>16705.614285714299</v>
      </c>
      <c r="CQ152">
        <v>45.875</v>
      </c>
      <c r="CR152">
        <v>48.155999999999999</v>
      </c>
      <c r="CS152">
        <v>47</v>
      </c>
      <c r="CT152">
        <v>46</v>
      </c>
      <c r="CU152">
        <v>45.186999999999998</v>
      </c>
      <c r="CV152">
        <v>1960.0292857142899</v>
      </c>
      <c r="CW152">
        <v>39.99</v>
      </c>
      <c r="CX152">
        <v>0</v>
      </c>
      <c r="CY152">
        <v>1656173006.4000001</v>
      </c>
      <c r="CZ152">
        <v>0</v>
      </c>
      <c r="DA152">
        <v>0</v>
      </c>
      <c r="DB152" t="s">
        <v>356</v>
      </c>
      <c r="DC152">
        <v>1656081796.0999999</v>
      </c>
      <c r="DD152">
        <v>1656081786.5999999</v>
      </c>
      <c r="DE152">
        <v>0</v>
      </c>
      <c r="DF152">
        <v>0.44700000000000001</v>
      </c>
      <c r="DG152">
        <v>1.2E-2</v>
      </c>
      <c r="DH152">
        <v>1.8160000000000001</v>
      </c>
      <c r="DI152">
        <v>-9.0999999999999998E-2</v>
      </c>
      <c r="DJ152">
        <v>420</v>
      </c>
      <c r="DK152">
        <v>13</v>
      </c>
      <c r="DL152">
        <v>0.64</v>
      </c>
      <c r="DM152">
        <v>0.22</v>
      </c>
      <c r="DN152">
        <v>17.187642499999999</v>
      </c>
      <c r="DO152">
        <v>4.6626923076922999</v>
      </c>
      <c r="DP152">
        <v>0.50160818966973597</v>
      </c>
      <c r="DQ152">
        <v>0</v>
      </c>
      <c r="DR152">
        <v>1.3514809999999999</v>
      </c>
      <c r="DS152">
        <v>7.3328330206375705E-2</v>
      </c>
      <c r="DT152">
        <v>2.33985963040521E-2</v>
      </c>
      <c r="DU152">
        <v>1</v>
      </c>
      <c r="DV152">
        <v>1</v>
      </c>
      <c r="DW152">
        <v>2</v>
      </c>
      <c r="DX152" t="s">
        <v>375</v>
      </c>
      <c r="DY152">
        <v>2.84667</v>
      </c>
      <c r="DZ152">
        <v>2.7165300000000001</v>
      </c>
      <c r="EA152">
        <v>3.41628E-2</v>
      </c>
      <c r="EB152">
        <v>3.0765000000000001E-2</v>
      </c>
      <c r="EC152">
        <v>8.3942199999999995E-2</v>
      </c>
      <c r="ED152">
        <v>7.9807000000000003E-2</v>
      </c>
      <c r="EE152">
        <v>27326.6</v>
      </c>
      <c r="EF152">
        <v>23674.799999999999</v>
      </c>
      <c r="EG152">
        <v>25339.5</v>
      </c>
      <c r="EH152">
        <v>23797.9</v>
      </c>
      <c r="EI152">
        <v>39629.1</v>
      </c>
      <c r="EJ152">
        <v>36255.1</v>
      </c>
      <c r="EK152">
        <v>45816.3</v>
      </c>
      <c r="EL152">
        <v>42464.6</v>
      </c>
      <c r="EM152">
        <v>1.77325</v>
      </c>
      <c r="EN152">
        <v>2.1634199999999999</v>
      </c>
      <c r="EO152">
        <v>3.9666899999999998E-2</v>
      </c>
      <c r="EP152">
        <v>0</v>
      </c>
      <c r="EQ152">
        <v>26.0274</v>
      </c>
      <c r="ER152">
        <v>999.9</v>
      </c>
      <c r="ES152">
        <v>41.1</v>
      </c>
      <c r="ET152">
        <v>33.697000000000003</v>
      </c>
      <c r="EU152">
        <v>28.2834</v>
      </c>
      <c r="EV152">
        <v>52.395699999999998</v>
      </c>
      <c r="EW152">
        <v>34.579300000000003</v>
      </c>
      <c r="EX152">
        <v>2</v>
      </c>
      <c r="EY152">
        <v>0.12821099999999999</v>
      </c>
      <c r="EZ152">
        <v>2.4011300000000002</v>
      </c>
      <c r="FA152">
        <v>20.226600000000001</v>
      </c>
      <c r="FB152">
        <v>5.23346</v>
      </c>
      <c r="FC152">
        <v>11.992000000000001</v>
      </c>
      <c r="FD152">
        <v>4.9557000000000002</v>
      </c>
      <c r="FE152">
        <v>3.3039999999999998</v>
      </c>
      <c r="FF152">
        <v>9999</v>
      </c>
      <c r="FG152">
        <v>311.8</v>
      </c>
      <c r="FH152">
        <v>3769.2</v>
      </c>
      <c r="FI152">
        <v>9999</v>
      </c>
      <c r="FJ152">
        <v>1.86829</v>
      </c>
      <c r="FK152">
        <v>1.8640099999999999</v>
      </c>
      <c r="FL152">
        <v>1.8714900000000001</v>
      </c>
      <c r="FM152">
        <v>1.86249</v>
      </c>
      <c r="FN152">
        <v>1.86188</v>
      </c>
      <c r="FO152">
        <v>1.86829</v>
      </c>
      <c r="FP152">
        <v>1.8584400000000001</v>
      </c>
      <c r="FQ152">
        <v>1.8647800000000001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0.84199999999999997</v>
      </c>
      <c r="GF152">
        <v>5.16E-2</v>
      </c>
      <c r="GG152">
        <v>0.39499089592780401</v>
      </c>
      <c r="GH152">
        <v>3.1153520846250202E-3</v>
      </c>
      <c r="GI152">
        <v>-2.1644517400314199E-6</v>
      </c>
      <c r="GJ152">
        <v>9.0383515404126001E-10</v>
      </c>
      <c r="GK152">
        <v>5.1554237621799399E-2</v>
      </c>
      <c r="GL152">
        <v>0</v>
      </c>
      <c r="GM152">
        <v>0</v>
      </c>
      <c r="GN152">
        <v>0</v>
      </c>
      <c r="GO152">
        <v>18</v>
      </c>
      <c r="GP152">
        <v>2154</v>
      </c>
      <c r="GQ152">
        <v>2</v>
      </c>
      <c r="GR152">
        <v>17</v>
      </c>
      <c r="GS152">
        <v>1520.2</v>
      </c>
      <c r="GT152">
        <v>1520.3</v>
      </c>
      <c r="GU152">
        <v>0.53832999999999998</v>
      </c>
      <c r="GV152">
        <v>2.4206500000000002</v>
      </c>
      <c r="GW152">
        <v>1.9982899999999999</v>
      </c>
      <c r="GX152">
        <v>2.67578</v>
      </c>
      <c r="GY152">
        <v>2.0935100000000002</v>
      </c>
      <c r="GZ152">
        <v>2.4255399999999998</v>
      </c>
      <c r="HA152">
        <v>39.341799999999999</v>
      </c>
      <c r="HB152">
        <v>15.4367</v>
      </c>
      <c r="HC152">
        <v>18</v>
      </c>
      <c r="HD152">
        <v>428.78</v>
      </c>
      <c r="HE152">
        <v>697.44299999999998</v>
      </c>
      <c r="HF152">
        <v>22.999700000000001</v>
      </c>
      <c r="HG152">
        <v>29.094000000000001</v>
      </c>
      <c r="HH152">
        <v>30.000800000000002</v>
      </c>
      <c r="HI152">
        <v>28.895199999999999</v>
      </c>
      <c r="HJ152">
        <v>28.8766</v>
      </c>
      <c r="HK152">
        <v>10.7393</v>
      </c>
      <c r="HL152">
        <v>33.8264</v>
      </c>
      <c r="HM152">
        <v>30.920200000000001</v>
      </c>
      <c r="HN152">
        <v>23</v>
      </c>
      <c r="HO152">
        <v>114.663</v>
      </c>
      <c r="HP152">
        <v>21.3003</v>
      </c>
      <c r="HQ152">
        <v>96.962800000000001</v>
      </c>
      <c r="HR152">
        <v>99.826400000000007</v>
      </c>
    </row>
    <row r="153" spans="1:226" x14ac:dyDescent="0.2">
      <c r="A153">
        <v>137</v>
      </c>
      <c r="B153">
        <v>1656173012</v>
      </c>
      <c r="C153">
        <v>3215.5</v>
      </c>
      <c r="D153" t="s">
        <v>633</v>
      </c>
      <c r="E153" t="s">
        <v>634</v>
      </c>
      <c r="F153">
        <v>5</v>
      </c>
      <c r="G153" t="s">
        <v>596</v>
      </c>
      <c r="H153" t="s">
        <v>354</v>
      </c>
      <c r="I153">
        <v>1656173004.17857</v>
      </c>
      <c r="J153">
        <f t="shared" si="68"/>
        <v>2.8846376129093589E-3</v>
      </c>
      <c r="K153">
        <f t="shared" si="69"/>
        <v>2.8846376129093589</v>
      </c>
      <c r="L153">
        <f t="shared" si="70"/>
        <v>7.4015940720699271</v>
      </c>
      <c r="M153">
        <f t="shared" si="71"/>
        <v>171.714071428571</v>
      </c>
      <c r="N153">
        <f t="shared" si="72"/>
        <v>68.241768830124428</v>
      </c>
      <c r="O153">
        <f t="shared" si="73"/>
        <v>5.2166037291989769</v>
      </c>
      <c r="P153">
        <f t="shared" si="74"/>
        <v>13.126334219150539</v>
      </c>
      <c r="Q153">
        <f t="shared" si="75"/>
        <v>0.12188038662357782</v>
      </c>
      <c r="R153">
        <f t="shared" si="76"/>
        <v>3.3391102427518429</v>
      </c>
      <c r="S153">
        <f t="shared" si="77"/>
        <v>0.11946177749855796</v>
      </c>
      <c r="T153">
        <f t="shared" si="78"/>
        <v>7.4876915837668756E-2</v>
      </c>
      <c r="U153">
        <f t="shared" si="79"/>
        <v>321.51530700000063</v>
      </c>
      <c r="V153">
        <f t="shared" si="80"/>
        <v>27.498382500925175</v>
      </c>
      <c r="W153">
        <f t="shared" si="81"/>
        <v>26.685710714285701</v>
      </c>
      <c r="X153">
        <f t="shared" si="82"/>
        <v>3.5136219055392606</v>
      </c>
      <c r="Y153">
        <f t="shared" si="83"/>
        <v>49.855925603569126</v>
      </c>
      <c r="Z153">
        <f t="shared" si="84"/>
        <v>1.731078982961221</v>
      </c>
      <c r="AA153">
        <f t="shared" si="85"/>
        <v>3.4721629615824341</v>
      </c>
      <c r="AB153">
        <f t="shared" si="86"/>
        <v>1.7825429225780396</v>
      </c>
      <c r="AC153">
        <f t="shared" si="87"/>
        <v>-127.21251872930273</v>
      </c>
      <c r="AD153">
        <f t="shared" si="88"/>
        <v>-36.268506073941928</v>
      </c>
      <c r="AE153">
        <f t="shared" si="89"/>
        <v>-2.3343730018258873</v>
      </c>
      <c r="AF153">
        <f t="shared" si="90"/>
        <v>155.69990919493009</v>
      </c>
      <c r="AG153">
        <f t="shared" si="91"/>
        <v>-37.368355668883062</v>
      </c>
      <c r="AH153">
        <f t="shared" si="92"/>
        <v>2.8790817748010187</v>
      </c>
      <c r="AI153">
        <f t="shared" si="93"/>
        <v>7.4015940720699271</v>
      </c>
      <c r="AJ153">
        <v>141.402806559775</v>
      </c>
      <c r="AK153">
        <v>151.423254545454</v>
      </c>
      <c r="AL153">
        <v>-3.3375925453106698</v>
      </c>
      <c r="AM153">
        <v>66.878694720256505</v>
      </c>
      <c r="AN153">
        <f t="shared" si="94"/>
        <v>2.8846376129093589</v>
      </c>
      <c r="AO153">
        <v>21.286328284643801</v>
      </c>
      <c r="AP153">
        <v>22.650260606060598</v>
      </c>
      <c r="AQ153">
        <v>1.1959256760941E-4</v>
      </c>
      <c r="AR153">
        <v>77.419687363366407</v>
      </c>
      <c r="AS153">
        <v>12</v>
      </c>
      <c r="AT153">
        <v>2</v>
      </c>
      <c r="AU153">
        <f t="shared" si="95"/>
        <v>1</v>
      </c>
      <c r="AV153">
        <f t="shared" si="96"/>
        <v>0</v>
      </c>
      <c r="AW153">
        <f t="shared" si="97"/>
        <v>40407.126786778637</v>
      </c>
      <c r="AX153">
        <f t="shared" si="98"/>
        <v>1999.99928571429</v>
      </c>
      <c r="AY153">
        <f t="shared" si="99"/>
        <v>1681.1991000000037</v>
      </c>
      <c r="AZ153">
        <f t="shared" si="100"/>
        <v>0.84059985021423222</v>
      </c>
      <c r="BA153">
        <f t="shared" si="101"/>
        <v>0.16075771091346816</v>
      </c>
      <c r="BB153">
        <v>2.42</v>
      </c>
      <c r="BC153">
        <v>0.5</v>
      </c>
      <c r="BD153" t="s">
        <v>355</v>
      </c>
      <c r="BE153">
        <v>2</v>
      </c>
      <c r="BF153" t="b">
        <v>1</v>
      </c>
      <c r="BG153">
        <v>1656173004.17857</v>
      </c>
      <c r="BH153">
        <v>171.714071428571</v>
      </c>
      <c r="BI153">
        <v>153.867607142857</v>
      </c>
      <c r="BJ153">
        <v>22.645364285714301</v>
      </c>
      <c r="BK153">
        <v>21.2834857142857</v>
      </c>
      <c r="BL153">
        <v>170.845857142857</v>
      </c>
      <c r="BM153">
        <v>22.593810714285699</v>
      </c>
      <c r="BN153">
        <v>500.01514285714302</v>
      </c>
      <c r="BO153">
        <v>76.342967857142895</v>
      </c>
      <c r="BP153">
        <v>0.100005685714286</v>
      </c>
      <c r="BQ153">
        <v>26.484239285714299</v>
      </c>
      <c r="BR153">
        <v>26.685710714285701</v>
      </c>
      <c r="BS153">
        <v>999.9</v>
      </c>
      <c r="BT153">
        <v>0</v>
      </c>
      <c r="BU153">
        <v>0</v>
      </c>
      <c r="BV153">
        <v>9992.16392857143</v>
      </c>
      <c r="BW153">
        <v>0</v>
      </c>
      <c r="BX153">
        <v>1780.4796428571401</v>
      </c>
      <c r="BY153">
        <v>17.846403571428599</v>
      </c>
      <c r="BZ153">
        <v>175.69260714285701</v>
      </c>
      <c r="CA153">
        <v>157.21357142857099</v>
      </c>
      <c r="CB153">
        <v>1.3618725</v>
      </c>
      <c r="CC153">
        <v>153.867607142857</v>
      </c>
      <c r="CD153">
        <v>21.2834857142857</v>
      </c>
      <c r="CE153">
        <v>1.7288142857142901</v>
      </c>
      <c r="CF153">
        <v>1.6248446428571399</v>
      </c>
      <c r="CG153">
        <v>15.1575964285714</v>
      </c>
      <c r="CH153">
        <v>14.196464285714301</v>
      </c>
      <c r="CI153">
        <v>1999.99928571429</v>
      </c>
      <c r="CJ153">
        <v>0.98000632142857103</v>
      </c>
      <c r="CK153">
        <v>1.9993667857142901E-2</v>
      </c>
      <c r="CL153">
        <v>0</v>
      </c>
      <c r="CM153">
        <v>2.446625</v>
      </c>
      <c r="CN153">
        <v>0</v>
      </c>
      <c r="CO153">
        <v>3064.94214285714</v>
      </c>
      <c r="CP153">
        <v>16705.446428571398</v>
      </c>
      <c r="CQ153">
        <v>45.875</v>
      </c>
      <c r="CR153">
        <v>48.173714285714297</v>
      </c>
      <c r="CS153">
        <v>47</v>
      </c>
      <c r="CT153">
        <v>46</v>
      </c>
      <c r="CU153">
        <v>45.186999999999998</v>
      </c>
      <c r="CV153">
        <v>1960.0092857142899</v>
      </c>
      <c r="CW153">
        <v>39.99</v>
      </c>
      <c r="CX153">
        <v>0</v>
      </c>
      <c r="CY153">
        <v>1656173011.2</v>
      </c>
      <c r="CZ153">
        <v>0</v>
      </c>
      <c r="DA153">
        <v>0</v>
      </c>
      <c r="DB153" t="s">
        <v>356</v>
      </c>
      <c r="DC153">
        <v>1656081796.0999999</v>
      </c>
      <c r="DD153">
        <v>1656081786.5999999</v>
      </c>
      <c r="DE153">
        <v>0</v>
      </c>
      <c r="DF153">
        <v>0.44700000000000001</v>
      </c>
      <c r="DG153">
        <v>1.2E-2</v>
      </c>
      <c r="DH153">
        <v>1.8160000000000001</v>
      </c>
      <c r="DI153">
        <v>-9.0999999999999998E-2</v>
      </c>
      <c r="DJ153">
        <v>420</v>
      </c>
      <c r="DK153">
        <v>13</v>
      </c>
      <c r="DL153">
        <v>0.64</v>
      </c>
      <c r="DM153">
        <v>0.22</v>
      </c>
      <c r="DN153">
        <v>17.543604999999999</v>
      </c>
      <c r="DO153">
        <v>6.1392855534709101</v>
      </c>
      <c r="DP153">
        <v>0.62860916353088603</v>
      </c>
      <c r="DQ153">
        <v>0</v>
      </c>
      <c r="DR153">
        <v>1.3501285000000001</v>
      </c>
      <c r="DS153">
        <v>0.16394026266416301</v>
      </c>
      <c r="DT153">
        <v>2.2522536663306801E-2</v>
      </c>
      <c r="DU153">
        <v>0</v>
      </c>
      <c r="DV153">
        <v>0</v>
      </c>
      <c r="DW153">
        <v>2</v>
      </c>
      <c r="DX153" t="s">
        <v>357</v>
      </c>
      <c r="DY153">
        <v>2.8464900000000002</v>
      </c>
      <c r="DZ153">
        <v>2.7163900000000001</v>
      </c>
      <c r="EA153">
        <v>3.1259799999999997E-2</v>
      </c>
      <c r="EB153">
        <v>2.77933E-2</v>
      </c>
      <c r="EC153">
        <v>8.3950499999999997E-2</v>
      </c>
      <c r="ED153">
        <v>7.9824300000000001E-2</v>
      </c>
      <c r="EE153">
        <v>27407.8</v>
      </c>
      <c r="EF153">
        <v>23747</v>
      </c>
      <c r="EG153">
        <v>25338.7</v>
      </c>
      <c r="EH153">
        <v>23797.599999999999</v>
      </c>
      <c r="EI153">
        <v>39627.599999999999</v>
      </c>
      <c r="EJ153">
        <v>36253.800000000003</v>
      </c>
      <c r="EK153">
        <v>45815</v>
      </c>
      <c r="EL153">
        <v>42463.9</v>
      </c>
      <c r="EM153">
        <v>1.7729699999999999</v>
      </c>
      <c r="EN153">
        <v>2.1632500000000001</v>
      </c>
      <c r="EO153">
        <v>4.0102800000000001E-2</v>
      </c>
      <c r="EP153">
        <v>0</v>
      </c>
      <c r="EQ153">
        <v>26.035299999999999</v>
      </c>
      <c r="ER153">
        <v>999.9</v>
      </c>
      <c r="ES153">
        <v>41.1</v>
      </c>
      <c r="ET153">
        <v>33.697000000000003</v>
      </c>
      <c r="EU153">
        <v>28.280999999999999</v>
      </c>
      <c r="EV153">
        <v>52.3157</v>
      </c>
      <c r="EW153">
        <v>34.695500000000003</v>
      </c>
      <c r="EX153">
        <v>2</v>
      </c>
      <c r="EY153">
        <v>0.12892799999999999</v>
      </c>
      <c r="EZ153">
        <v>2.3978700000000002</v>
      </c>
      <c r="FA153">
        <v>20.226600000000001</v>
      </c>
      <c r="FB153">
        <v>5.2333100000000004</v>
      </c>
      <c r="FC153">
        <v>11.992000000000001</v>
      </c>
      <c r="FD153">
        <v>4.9555499999999997</v>
      </c>
      <c r="FE153">
        <v>3.3039499999999999</v>
      </c>
      <c r="FF153">
        <v>9999</v>
      </c>
      <c r="FG153">
        <v>311.8</v>
      </c>
      <c r="FH153">
        <v>3769.2</v>
      </c>
      <c r="FI153">
        <v>9999</v>
      </c>
      <c r="FJ153">
        <v>1.8682799999999999</v>
      </c>
      <c r="FK153">
        <v>1.8640099999999999</v>
      </c>
      <c r="FL153">
        <v>1.8714999999999999</v>
      </c>
      <c r="FM153">
        <v>1.86249</v>
      </c>
      <c r="FN153">
        <v>1.86188</v>
      </c>
      <c r="FO153">
        <v>1.86829</v>
      </c>
      <c r="FP153">
        <v>1.85843</v>
      </c>
      <c r="FQ153">
        <v>1.8647800000000001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0.80500000000000005</v>
      </c>
      <c r="GF153">
        <v>5.16E-2</v>
      </c>
      <c r="GG153">
        <v>0.39499089592780401</v>
      </c>
      <c r="GH153">
        <v>3.1153520846250202E-3</v>
      </c>
      <c r="GI153">
        <v>-2.1644517400314199E-6</v>
      </c>
      <c r="GJ153">
        <v>9.0383515404126001E-10</v>
      </c>
      <c r="GK153">
        <v>5.1554237621799399E-2</v>
      </c>
      <c r="GL153">
        <v>0</v>
      </c>
      <c r="GM153">
        <v>0</v>
      </c>
      <c r="GN153">
        <v>0</v>
      </c>
      <c r="GO153">
        <v>18</v>
      </c>
      <c r="GP153">
        <v>2154</v>
      </c>
      <c r="GQ153">
        <v>2</v>
      </c>
      <c r="GR153">
        <v>17</v>
      </c>
      <c r="GS153">
        <v>1520.3</v>
      </c>
      <c r="GT153">
        <v>1520.4</v>
      </c>
      <c r="GU153">
        <v>0.49804700000000002</v>
      </c>
      <c r="GV153">
        <v>2.4230999999999998</v>
      </c>
      <c r="GW153">
        <v>1.9982899999999999</v>
      </c>
      <c r="GX153">
        <v>2.67578</v>
      </c>
      <c r="GY153">
        <v>2.0935100000000002</v>
      </c>
      <c r="GZ153">
        <v>2.4194300000000002</v>
      </c>
      <c r="HA153">
        <v>39.341799999999999</v>
      </c>
      <c r="HB153">
        <v>15.4367</v>
      </c>
      <c r="HC153">
        <v>18</v>
      </c>
      <c r="HD153">
        <v>428.67700000000002</v>
      </c>
      <c r="HE153">
        <v>697.38499999999999</v>
      </c>
      <c r="HF153">
        <v>22.999300000000002</v>
      </c>
      <c r="HG153">
        <v>29.102399999999999</v>
      </c>
      <c r="HH153">
        <v>30.000800000000002</v>
      </c>
      <c r="HI153">
        <v>28.902899999999999</v>
      </c>
      <c r="HJ153">
        <v>28.884399999999999</v>
      </c>
      <c r="HK153">
        <v>9.9311600000000002</v>
      </c>
      <c r="HL153">
        <v>33.8264</v>
      </c>
      <c r="HM153">
        <v>30.548100000000002</v>
      </c>
      <c r="HN153">
        <v>23</v>
      </c>
      <c r="HO153">
        <v>94.557000000000002</v>
      </c>
      <c r="HP153">
        <v>21.3003</v>
      </c>
      <c r="HQ153">
        <v>96.959900000000005</v>
      </c>
      <c r="HR153">
        <v>99.8249</v>
      </c>
    </row>
    <row r="154" spans="1:226" x14ac:dyDescent="0.2">
      <c r="A154">
        <v>138</v>
      </c>
      <c r="B154">
        <v>1656173017.5</v>
      </c>
      <c r="C154">
        <v>3221</v>
      </c>
      <c r="D154" t="s">
        <v>635</v>
      </c>
      <c r="E154" t="s">
        <v>636</v>
      </c>
      <c r="F154">
        <v>5</v>
      </c>
      <c r="G154" t="s">
        <v>596</v>
      </c>
      <c r="H154" t="s">
        <v>354</v>
      </c>
      <c r="I154">
        <v>1656173009.75</v>
      </c>
      <c r="J154">
        <f t="shared" si="68"/>
        <v>2.8880281406088852E-3</v>
      </c>
      <c r="K154">
        <f t="shared" si="69"/>
        <v>2.8880281406088852</v>
      </c>
      <c r="L154">
        <f t="shared" si="70"/>
        <v>6.7931825984450338</v>
      </c>
      <c r="M154">
        <f t="shared" si="71"/>
        <v>153.71239285714299</v>
      </c>
      <c r="N154">
        <f t="shared" si="72"/>
        <v>59.000638519328263</v>
      </c>
      <c r="O154">
        <f t="shared" si="73"/>
        <v>4.5101778020499177</v>
      </c>
      <c r="P154">
        <f t="shared" si="74"/>
        <v>11.750215583466124</v>
      </c>
      <c r="Q154">
        <f t="shared" si="75"/>
        <v>0.12203248998286577</v>
      </c>
      <c r="R154">
        <f t="shared" si="76"/>
        <v>3.3368957434099986</v>
      </c>
      <c r="S154">
        <f t="shared" si="77"/>
        <v>0.11960633051008825</v>
      </c>
      <c r="T154">
        <f t="shared" si="78"/>
        <v>7.496791985675294E-2</v>
      </c>
      <c r="U154">
        <f t="shared" si="79"/>
        <v>321.51485100000014</v>
      </c>
      <c r="V154">
        <f t="shared" si="80"/>
        <v>27.500194637271996</v>
      </c>
      <c r="W154">
        <f t="shared" si="81"/>
        <v>26.687257142857099</v>
      </c>
      <c r="X154">
        <f t="shared" si="82"/>
        <v>3.5139417948881886</v>
      </c>
      <c r="Y154">
        <f t="shared" si="83"/>
        <v>49.861464825852977</v>
      </c>
      <c r="Z154">
        <f t="shared" si="84"/>
        <v>1.7314718272013936</v>
      </c>
      <c r="AA154">
        <f t="shared" si="85"/>
        <v>3.4725651026273741</v>
      </c>
      <c r="AB154">
        <f t="shared" si="86"/>
        <v>1.782469967686795</v>
      </c>
      <c r="AC154">
        <f t="shared" si="87"/>
        <v>-127.36204100085183</v>
      </c>
      <c r="AD154">
        <f t="shared" si="88"/>
        <v>-36.169280818656041</v>
      </c>
      <c r="AE154">
        <f t="shared" si="89"/>
        <v>-2.3295723970430235</v>
      </c>
      <c r="AF154">
        <f t="shared" si="90"/>
        <v>155.65395678344925</v>
      </c>
      <c r="AG154">
        <f t="shared" si="91"/>
        <v>-37.957144673747507</v>
      </c>
      <c r="AH154">
        <f t="shared" si="92"/>
        <v>2.8892287767688174</v>
      </c>
      <c r="AI154">
        <f t="shared" si="93"/>
        <v>6.7931825984450338</v>
      </c>
      <c r="AJ154">
        <v>123.41873350485101</v>
      </c>
      <c r="AK154">
        <v>133.412963636364</v>
      </c>
      <c r="AL154">
        <v>-3.2577895465779099</v>
      </c>
      <c r="AM154">
        <v>66.878694720256505</v>
      </c>
      <c r="AN154">
        <f t="shared" si="94"/>
        <v>2.8880281406088852</v>
      </c>
      <c r="AO154">
        <v>21.292797339277499</v>
      </c>
      <c r="AP154">
        <v>22.6573690909091</v>
      </c>
      <c r="AQ154">
        <v>3.2456056678792898E-4</v>
      </c>
      <c r="AR154">
        <v>77.419687363366407</v>
      </c>
      <c r="AS154">
        <v>12</v>
      </c>
      <c r="AT154">
        <v>2</v>
      </c>
      <c r="AU154">
        <f t="shared" si="95"/>
        <v>1</v>
      </c>
      <c r="AV154">
        <f t="shared" si="96"/>
        <v>0</v>
      </c>
      <c r="AW154">
        <f t="shared" si="97"/>
        <v>40371.292857451313</v>
      </c>
      <c r="AX154">
        <f t="shared" si="98"/>
        <v>1999.99642857143</v>
      </c>
      <c r="AY154">
        <f t="shared" si="99"/>
        <v>1681.1967000000011</v>
      </c>
      <c r="AZ154">
        <f t="shared" si="100"/>
        <v>0.84059985107116253</v>
      </c>
      <c r="BA154">
        <f t="shared" si="101"/>
        <v>0.16075771256734384</v>
      </c>
      <c r="BB154">
        <v>2.42</v>
      </c>
      <c r="BC154">
        <v>0.5</v>
      </c>
      <c r="BD154" t="s">
        <v>355</v>
      </c>
      <c r="BE154">
        <v>2</v>
      </c>
      <c r="BF154" t="b">
        <v>1</v>
      </c>
      <c r="BG154">
        <v>1656173009.75</v>
      </c>
      <c r="BH154">
        <v>153.71239285714299</v>
      </c>
      <c r="BI154">
        <v>135.55639285714301</v>
      </c>
      <c r="BJ154">
        <v>22.650535714285699</v>
      </c>
      <c r="BK154">
        <v>21.283846428571401</v>
      </c>
      <c r="BL154">
        <v>152.88882142857099</v>
      </c>
      <c r="BM154">
        <v>22.598978571428599</v>
      </c>
      <c r="BN154">
        <v>500.00850000000003</v>
      </c>
      <c r="BO154">
        <v>76.342857142857198</v>
      </c>
      <c r="BP154">
        <v>0.100007125</v>
      </c>
      <c r="BQ154">
        <v>26.4862035714286</v>
      </c>
      <c r="BR154">
        <v>26.687257142857099</v>
      </c>
      <c r="BS154">
        <v>999.9</v>
      </c>
      <c r="BT154">
        <v>0</v>
      </c>
      <c r="BU154">
        <v>0</v>
      </c>
      <c r="BV154">
        <v>9983.0114285714299</v>
      </c>
      <c r="BW154">
        <v>0</v>
      </c>
      <c r="BX154">
        <v>1784.4560714285701</v>
      </c>
      <c r="BY154">
        <v>18.155964285714301</v>
      </c>
      <c r="BZ154">
        <v>157.27464285714299</v>
      </c>
      <c r="CA154">
        <v>138.50425000000001</v>
      </c>
      <c r="CB154">
        <v>1.36668821428571</v>
      </c>
      <c r="CC154">
        <v>135.55639285714301</v>
      </c>
      <c r="CD154">
        <v>21.283846428571401</v>
      </c>
      <c r="CE154">
        <v>1.7292075</v>
      </c>
      <c r="CF154">
        <v>1.6248696428571401</v>
      </c>
      <c r="CG154">
        <v>15.161135714285701</v>
      </c>
      <c r="CH154">
        <v>14.1967</v>
      </c>
      <c r="CI154">
        <v>1999.99642857143</v>
      </c>
      <c r="CJ154">
        <v>0.98000642857142894</v>
      </c>
      <c r="CK154">
        <v>1.99935571428571E-2</v>
      </c>
      <c r="CL154">
        <v>0</v>
      </c>
      <c r="CM154">
        <v>2.4325357142857098</v>
      </c>
      <c r="CN154">
        <v>0</v>
      </c>
      <c r="CO154">
        <v>3049.4553571428601</v>
      </c>
      <c r="CP154">
        <v>16705.4178571429</v>
      </c>
      <c r="CQ154">
        <v>45.875</v>
      </c>
      <c r="CR154">
        <v>48.186999999999998</v>
      </c>
      <c r="CS154">
        <v>47</v>
      </c>
      <c r="CT154">
        <v>46</v>
      </c>
      <c r="CU154">
        <v>45.193750000000001</v>
      </c>
      <c r="CV154">
        <v>1960.00642857143</v>
      </c>
      <c r="CW154">
        <v>39.99</v>
      </c>
      <c r="CX154">
        <v>0</v>
      </c>
      <c r="CY154">
        <v>1656173016.5999999</v>
      </c>
      <c r="CZ154">
        <v>0</v>
      </c>
      <c r="DA154">
        <v>0</v>
      </c>
      <c r="DB154" t="s">
        <v>356</v>
      </c>
      <c r="DC154">
        <v>1656081796.0999999</v>
      </c>
      <c r="DD154">
        <v>1656081786.5999999</v>
      </c>
      <c r="DE154">
        <v>0</v>
      </c>
      <c r="DF154">
        <v>0.44700000000000001</v>
      </c>
      <c r="DG154">
        <v>1.2E-2</v>
      </c>
      <c r="DH154">
        <v>1.8160000000000001</v>
      </c>
      <c r="DI154">
        <v>-9.0999999999999998E-2</v>
      </c>
      <c r="DJ154">
        <v>420</v>
      </c>
      <c r="DK154">
        <v>13</v>
      </c>
      <c r="DL154">
        <v>0.64</v>
      </c>
      <c r="DM154">
        <v>0.22</v>
      </c>
      <c r="DN154">
        <v>17.99334</v>
      </c>
      <c r="DO154">
        <v>3.9408990619136799</v>
      </c>
      <c r="DP154">
        <v>0.44505319221414402</v>
      </c>
      <c r="DQ154">
        <v>0</v>
      </c>
      <c r="DR154">
        <v>1.36579625</v>
      </c>
      <c r="DS154">
        <v>3.2802213883676198E-2</v>
      </c>
      <c r="DT154">
        <v>8.8452096321963904E-3</v>
      </c>
      <c r="DU154">
        <v>1</v>
      </c>
      <c r="DV154">
        <v>1</v>
      </c>
      <c r="DW154">
        <v>2</v>
      </c>
      <c r="DX154" t="s">
        <v>375</v>
      </c>
      <c r="DY154">
        <v>2.8464700000000001</v>
      </c>
      <c r="DZ154">
        <v>2.7161200000000001</v>
      </c>
      <c r="EA154">
        <v>2.7714699999999998E-2</v>
      </c>
      <c r="EB154">
        <v>2.41064E-2</v>
      </c>
      <c r="EC154">
        <v>8.3962099999999998E-2</v>
      </c>
      <c r="ED154">
        <v>7.9733999999999999E-2</v>
      </c>
      <c r="EE154">
        <v>27506.799999999999</v>
      </c>
      <c r="EF154">
        <v>23836.400000000001</v>
      </c>
      <c r="EG154">
        <v>25337.599999999999</v>
      </c>
      <c r="EH154">
        <v>23797</v>
      </c>
      <c r="EI154">
        <v>39625.599999999999</v>
      </c>
      <c r="EJ154">
        <v>36256.699999999997</v>
      </c>
      <c r="EK154">
        <v>45813.4</v>
      </c>
      <c r="EL154">
        <v>42463.3</v>
      </c>
      <c r="EM154">
        <v>1.7726999999999999</v>
      </c>
      <c r="EN154">
        <v>2.1629999999999998</v>
      </c>
      <c r="EO154">
        <v>4.0322499999999997E-2</v>
      </c>
      <c r="EP154">
        <v>0</v>
      </c>
      <c r="EQ154">
        <v>26.043900000000001</v>
      </c>
      <c r="ER154">
        <v>999.9</v>
      </c>
      <c r="ES154">
        <v>41.051000000000002</v>
      </c>
      <c r="ET154">
        <v>33.707000000000001</v>
      </c>
      <c r="EU154">
        <v>28.2623</v>
      </c>
      <c r="EV154">
        <v>52.415700000000001</v>
      </c>
      <c r="EW154">
        <v>34.6995</v>
      </c>
      <c r="EX154">
        <v>2</v>
      </c>
      <c r="EY154">
        <v>0.12976099999999999</v>
      </c>
      <c r="EZ154">
        <v>2.3911699999999998</v>
      </c>
      <c r="FA154">
        <v>20.226900000000001</v>
      </c>
      <c r="FB154">
        <v>5.2333100000000004</v>
      </c>
      <c r="FC154">
        <v>11.992000000000001</v>
      </c>
      <c r="FD154">
        <v>4.9557000000000002</v>
      </c>
      <c r="FE154">
        <v>3.3039499999999999</v>
      </c>
      <c r="FF154">
        <v>9999</v>
      </c>
      <c r="FG154">
        <v>311.8</v>
      </c>
      <c r="FH154">
        <v>3769.5</v>
      </c>
      <c r="FI154">
        <v>9999</v>
      </c>
      <c r="FJ154">
        <v>1.86829</v>
      </c>
      <c r="FK154">
        <v>1.8640099999999999</v>
      </c>
      <c r="FL154">
        <v>1.8714900000000001</v>
      </c>
      <c r="FM154">
        <v>1.86249</v>
      </c>
      <c r="FN154">
        <v>1.86188</v>
      </c>
      <c r="FO154">
        <v>1.86829</v>
      </c>
      <c r="FP154">
        <v>1.8584400000000001</v>
      </c>
      <c r="FQ154">
        <v>1.8647800000000001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0.76</v>
      </c>
      <c r="GF154">
        <v>5.16E-2</v>
      </c>
      <c r="GG154">
        <v>0.39499089592780401</v>
      </c>
      <c r="GH154">
        <v>3.1153520846250202E-3</v>
      </c>
      <c r="GI154">
        <v>-2.1644517400314199E-6</v>
      </c>
      <c r="GJ154">
        <v>9.0383515404126001E-10</v>
      </c>
      <c r="GK154">
        <v>5.1554237621799399E-2</v>
      </c>
      <c r="GL154">
        <v>0</v>
      </c>
      <c r="GM154">
        <v>0</v>
      </c>
      <c r="GN154">
        <v>0</v>
      </c>
      <c r="GO154">
        <v>18</v>
      </c>
      <c r="GP154">
        <v>2154</v>
      </c>
      <c r="GQ154">
        <v>2</v>
      </c>
      <c r="GR154">
        <v>17</v>
      </c>
      <c r="GS154">
        <v>1520.4</v>
      </c>
      <c r="GT154">
        <v>1520.5</v>
      </c>
      <c r="GU154">
        <v>0.44433600000000001</v>
      </c>
      <c r="GV154">
        <v>2.4316399999999998</v>
      </c>
      <c r="GW154">
        <v>1.9982899999999999</v>
      </c>
      <c r="GX154">
        <v>2.67578</v>
      </c>
      <c r="GY154">
        <v>2.0935100000000002</v>
      </c>
      <c r="GZ154">
        <v>2.3107899999999999</v>
      </c>
      <c r="HA154">
        <v>39.341799999999999</v>
      </c>
      <c r="HB154">
        <v>15.4192</v>
      </c>
      <c r="HC154">
        <v>18</v>
      </c>
      <c r="HD154">
        <v>428.58100000000002</v>
      </c>
      <c r="HE154">
        <v>697.27700000000004</v>
      </c>
      <c r="HF154">
        <v>22.998899999999999</v>
      </c>
      <c r="HG154">
        <v>29.1127</v>
      </c>
      <c r="HH154">
        <v>30.000900000000001</v>
      </c>
      <c r="HI154">
        <v>28.911799999999999</v>
      </c>
      <c r="HJ154">
        <v>28.8933</v>
      </c>
      <c r="HK154">
        <v>8.8355700000000006</v>
      </c>
      <c r="HL154">
        <v>33.8264</v>
      </c>
      <c r="HM154">
        <v>30.548100000000002</v>
      </c>
      <c r="HN154">
        <v>23</v>
      </c>
      <c r="HO154">
        <v>81.137</v>
      </c>
      <c r="HP154">
        <v>21.3003</v>
      </c>
      <c r="HQ154">
        <v>96.956199999999995</v>
      </c>
      <c r="HR154">
        <v>99.823099999999997</v>
      </c>
    </row>
    <row r="155" spans="1:226" x14ac:dyDescent="0.2">
      <c r="A155">
        <v>139</v>
      </c>
      <c r="B155">
        <v>1656173022</v>
      </c>
      <c r="C155">
        <v>3225.5</v>
      </c>
      <c r="D155" t="s">
        <v>637</v>
      </c>
      <c r="E155" t="s">
        <v>638</v>
      </c>
      <c r="F155">
        <v>5</v>
      </c>
      <c r="G155" t="s">
        <v>596</v>
      </c>
      <c r="H155" t="s">
        <v>354</v>
      </c>
      <c r="I155">
        <v>1656173014.17857</v>
      </c>
      <c r="J155">
        <f t="shared" si="68"/>
        <v>2.9355949351805625E-3</v>
      </c>
      <c r="K155">
        <f t="shared" si="69"/>
        <v>2.9355949351805624</v>
      </c>
      <c r="L155">
        <f t="shared" si="70"/>
        <v>5.9251809533272128</v>
      </c>
      <c r="M155">
        <f t="shared" si="71"/>
        <v>139.464535714286</v>
      </c>
      <c r="N155">
        <f t="shared" si="72"/>
        <v>57.87686817015404</v>
      </c>
      <c r="O155">
        <f t="shared" si="73"/>
        <v>4.4242635382101474</v>
      </c>
      <c r="P155">
        <f t="shared" si="74"/>
        <v>10.661044381670804</v>
      </c>
      <c r="Q155">
        <f t="shared" si="75"/>
        <v>0.12402794844234102</v>
      </c>
      <c r="R155">
        <f t="shared" si="76"/>
        <v>3.3399317534059589</v>
      </c>
      <c r="S155">
        <f t="shared" si="77"/>
        <v>0.12152490130919197</v>
      </c>
      <c r="T155">
        <f t="shared" si="78"/>
        <v>7.6173744798352122E-2</v>
      </c>
      <c r="U155">
        <f t="shared" si="79"/>
        <v>321.51274199999926</v>
      </c>
      <c r="V155">
        <f t="shared" si="80"/>
        <v>27.49025956283117</v>
      </c>
      <c r="W155">
        <f t="shared" si="81"/>
        <v>26.691175000000001</v>
      </c>
      <c r="X155">
        <f t="shared" si="82"/>
        <v>3.5147523443047026</v>
      </c>
      <c r="Y155">
        <f t="shared" si="83"/>
        <v>49.857975518218353</v>
      </c>
      <c r="Z155">
        <f t="shared" si="84"/>
        <v>1.7315435218043671</v>
      </c>
      <c r="AA155">
        <f t="shared" si="85"/>
        <v>3.4729519275640315</v>
      </c>
      <c r="AB155">
        <f t="shared" si="86"/>
        <v>1.7832088225003355</v>
      </c>
      <c r="AC155">
        <f t="shared" si="87"/>
        <v>-129.4597366414628</v>
      </c>
      <c r="AD155">
        <f t="shared" si="88"/>
        <v>-36.567458180042628</v>
      </c>
      <c r="AE155">
        <f t="shared" si="89"/>
        <v>-2.3531455212205743</v>
      </c>
      <c r="AF155">
        <f t="shared" si="90"/>
        <v>153.13240165727325</v>
      </c>
      <c r="AG155">
        <f t="shared" si="91"/>
        <v>-38.556928470785977</v>
      </c>
      <c r="AH155">
        <f t="shared" si="92"/>
        <v>2.9050195554425291</v>
      </c>
      <c r="AI155">
        <f t="shared" si="93"/>
        <v>5.9251809533272128</v>
      </c>
      <c r="AJ155">
        <v>108.342399452905</v>
      </c>
      <c r="AK155">
        <v>118.75271515151501</v>
      </c>
      <c r="AL155">
        <v>-3.2544892844420401</v>
      </c>
      <c r="AM155">
        <v>66.878694720256505</v>
      </c>
      <c r="AN155">
        <f t="shared" si="94"/>
        <v>2.9355949351805624</v>
      </c>
      <c r="AO155">
        <v>21.257587613095598</v>
      </c>
      <c r="AP155">
        <v>22.647521818181801</v>
      </c>
      <c r="AQ155">
        <v>-2.6279102555979198E-4</v>
      </c>
      <c r="AR155">
        <v>77.419687363366407</v>
      </c>
      <c r="AS155">
        <v>12</v>
      </c>
      <c r="AT155">
        <v>2</v>
      </c>
      <c r="AU155">
        <f t="shared" si="95"/>
        <v>1</v>
      </c>
      <c r="AV155">
        <f t="shared" si="96"/>
        <v>0</v>
      </c>
      <c r="AW155">
        <f t="shared" si="97"/>
        <v>40419.795741872622</v>
      </c>
      <c r="AX155">
        <f t="shared" si="98"/>
        <v>1999.9832142857099</v>
      </c>
      <c r="AY155">
        <f t="shared" si="99"/>
        <v>1681.1855999999962</v>
      </c>
      <c r="AZ155">
        <f t="shared" si="100"/>
        <v>0.84059985503449752</v>
      </c>
      <c r="BA155">
        <f t="shared" si="101"/>
        <v>0.16075772021658039</v>
      </c>
      <c r="BB155">
        <v>2.42</v>
      </c>
      <c r="BC155">
        <v>0.5</v>
      </c>
      <c r="BD155" t="s">
        <v>355</v>
      </c>
      <c r="BE155">
        <v>2</v>
      </c>
      <c r="BF155" t="b">
        <v>1</v>
      </c>
      <c r="BG155">
        <v>1656173014.17857</v>
      </c>
      <c r="BH155">
        <v>139.464535714286</v>
      </c>
      <c r="BI155">
        <v>120.998575</v>
      </c>
      <c r="BJ155">
        <v>22.651524999999999</v>
      </c>
      <c r="BK155">
        <v>21.277307142857101</v>
      </c>
      <c r="BL155">
        <v>138.677071428571</v>
      </c>
      <c r="BM155">
        <v>22.5999642857143</v>
      </c>
      <c r="BN155">
        <v>499.98649999999998</v>
      </c>
      <c r="BO155">
        <v>76.342732142857102</v>
      </c>
      <c r="BP155">
        <v>9.9958660714285705E-2</v>
      </c>
      <c r="BQ155">
        <v>26.488092857142899</v>
      </c>
      <c r="BR155">
        <v>26.691175000000001</v>
      </c>
      <c r="BS155">
        <v>999.9</v>
      </c>
      <c r="BT155">
        <v>0</v>
      </c>
      <c r="BU155">
        <v>0</v>
      </c>
      <c r="BV155">
        <v>9995.5960714285702</v>
      </c>
      <c r="BW155">
        <v>0</v>
      </c>
      <c r="BX155">
        <v>1786.02357142857</v>
      </c>
      <c r="BY155">
        <v>18.4659607142857</v>
      </c>
      <c r="BZ155">
        <v>142.69678571428599</v>
      </c>
      <c r="CA155">
        <v>123.629167857143</v>
      </c>
      <c r="CB155">
        <v>1.37421678571429</v>
      </c>
      <c r="CC155">
        <v>120.998575</v>
      </c>
      <c r="CD155">
        <v>21.277307142857101</v>
      </c>
      <c r="CE155">
        <v>1.7292803571428601</v>
      </c>
      <c r="CF155">
        <v>1.62436714285714</v>
      </c>
      <c r="CG155">
        <v>15.161792857142901</v>
      </c>
      <c r="CH155">
        <v>14.1919321428571</v>
      </c>
      <c r="CI155">
        <v>1999.9832142857099</v>
      </c>
      <c r="CJ155">
        <v>0.98000632142857103</v>
      </c>
      <c r="CK155">
        <v>1.9993667857142901E-2</v>
      </c>
      <c r="CL155">
        <v>0</v>
      </c>
      <c r="CM155">
        <v>2.42063571428571</v>
      </c>
      <c r="CN155">
        <v>0</v>
      </c>
      <c r="CO155">
        <v>3037.1824999999999</v>
      </c>
      <c r="CP155">
        <v>16705.303571428602</v>
      </c>
      <c r="CQ155">
        <v>45.875</v>
      </c>
      <c r="CR155">
        <v>48.186999999999998</v>
      </c>
      <c r="CS155">
        <v>47</v>
      </c>
      <c r="CT155">
        <v>46</v>
      </c>
      <c r="CU155">
        <v>45.204999999999998</v>
      </c>
      <c r="CV155">
        <v>1959.9932142857101</v>
      </c>
      <c r="CW155">
        <v>39.99</v>
      </c>
      <c r="CX155">
        <v>0</v>
      </c>
      <c r="CY155">
        <v>1656173021.4000001</v>
      </c>
      <c r="CZ155">
        <v>0</v>
      </c>
      <c r="DA155">
        <v>0</v>
      </c>
      <c r="DB155" t="s">
        <v>356</v>
      </c>
      <c r="DC155">
        <v>1656081796.0999999</v>
      </c>
      <c r="DD155">
        <v>1656081786.5999999</v>
      </c>
      <c r="DE155">
        <v>0</v>
      </c>
      <c r="DF155">
        <v>0.44700000000000001</v>
      </c>
      <c r="DG155">
        <v>1.2E-2</v>
      </c>
      <c r="DH155">
        <v>1.8160000000000001</v>
      </c>
      <c r="DI155">
        <v>-9.0999999999999998E-2</v>
      </c>
      <c r="DJ155">
        <v>420</v>
      </c>
      <c r="DK155">
        <v>13</v>
      </c>
      <c r="DL155">
        <v>0.64</v>
      </c>
      <c r="DM155">
        <v>0.22</v>
      </c>
      <c r="DN155">
        <v>18.226357499999999</v>
      </c>
      <c r="DO155">
        <v>3.8669369606003099</v>
      </c>
      <c r="DP155">
        <v>0.436866673532955</v>
      </c>
      <c r="DQ155">
        <v>0</v>
      </c>
      <c r="DR155">
        <v>1.37195325</v>
      </c>
      <c r="DS155">
        <v>9.9343001876172496E-2</v>
      </c>
      <c r="DT155">
        <v>1.36722601254328E-2</v>
      </c>
      <c r="DU155">
        <v>1</v>
      </c>
      <c r="DV155">
        <v>1</v>
      </c>
      <c r="DW155">
        <v>2</v>
      </c>
      <c r="DX155" t="s">
        <v>375</v>
      </c>
      <c r="DY155">
        <v>2.8464999999999998</v>
      </c>
      <c r="DZ155">
        <v>2.7166600000000001</v>
      </c>
      <c r="EA155">
        <v>2.4771999999999999E-2</v>
      </c>
      <c r="EB155">
        <v>2.1047300000000001E-2</v>
      </c>
      <c r="EC155">
        <v>8.3935999999999997E-2</v>
      </c>
      <c r="ED155">
        <v>7.9735299999999995E-2</v>
      </c>
      <c r="EE155">
        <v>27589.9</v>
      </c>
      <c r="EF155">
        <v>23910.2</v>
      </c>
      <c r="EG155">
        <v>25337.5</v>
      </c>
      <c r="EH155">
        <v>23796.2</v>
      </c>
      <c r="EI155">
        <v>39626.199999999997</v>
      </c>
      <c r="EJ155">
        <v>36255.4</v>
      </c>
      <c r="EK155">
        <v>45812.9</v>
      </c>
      <c r="EL155">
        <v>42462</v>
      </c>
      <c r="EM155">
        <v>1.77275</v>
      </c>
      <c r="EN155">
        <v>2.1627800000000001</v>
      </c>
      <c r="EO155">
        <v>3.9927700000000003E-2</v>
      </c>
      <c r="EP155">
        <v>0</v>
      </c>
      <c r="EQ155">
        <v>26.049900000000001</v>
      </c>
      <c r="ER155">
        <v>999.9</v>
      </c>
      <c r="ES155">
        <v>41.051000000000002</v>
      </c>
      <c r="ET155">
        <v>33.716999999999999</v>
      </c>
      <c r="EU155">
        <v>28.281700000000001</v>
      </c>
      <c r="EV155">
        <v>52.485700000000001</v>
      </c>
      <c r="EW155">
        <v>34.631399999999999</v>
      </c>
      <c r="EX155">
        <v>2</v>
      </c>
      <c r="EY155">
        <v>0.13045000000000001</v>
      </c>
      <c r="EZ155">
        <v>2.38395</v>
      </c>
      <c r="FA155">
        <v>20.226199999999999</v>
      </c>
      <c r="FB155">
        <v>5.2330100000000002</v>
      </c>
      <c r="FC155">
        <v>11.992000000000001</v>
      </c>
      <c r="FD155">
        <v>4.9556500000000003</v>
      </c>
      <c r="FE155">
        <v>3.3039999999999998</v>
      </c>
      <c r="FF155">
        <v>9999</v>
      </c>
      <c r="FG155">
        <v>311.8</v>
      </c>
      <c r="FH155">
        <v>3769.5</v>
      </c>
      <c r="FI155">
        <v>9999</v>
      </c>
      <c r="FJ155">
        <v>1.8682799999999999</v>
      </c>
      <c r="FK155">
        <v>1.8640099999999999</v>
      </c>
      <c r="FL155">
        <v>1.8714900000000001</v>
      </c>
      <c r="FM155">
        <v>1.86249</v>
      </c>
      <c r="FN155">
        <v>1.86188</v>
      </c>
      <c r="FO155">
        <v>1.86829</v>
      </c>
      <c r="FP155">
        <v>1.85842</v>
      </c>
      <c r="FQ155">
        <v>1.8647800000000001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0.72299999999999998</v>
      </c>
      <c r="GF155">
        <v>5.1499999999999997E-2</v>
      </c>
      <c r="GG155">
        <v>0.39499089592780401</v>
      </c>
      <c r="GH155">
        <v>3.1153520846250202E-3</v>
      </c>
      <c r="GI155">
        <v>-2.1644517400314199E-6</v>
      </c>
      <c r="GJ155">
        <v>9.0383515404126001E-10</v>
      </c>
      <c r="GK155">
        <v>5.1554237621799399E-2</v>
      </c>
      <c r="GL155">
        <v>0</v>
      </c>
      <c r="GM155">
        <v>0</v>
      </c>
      <c r="GN155">
        <v>0</v>
      </c>
      <c r="GO155">
        <v>18</v>
      </c>
      <c r="GP155">
        <v>2154</v>
      </c>
      <c r="GQ155">
        <v>2</v>
      </c>
      <c r="GR155">
        <v>17</v>
      </c>
      <c r="GS155">
        <v>1520.4</v>
      </c>
      <c r="GT155">
        <v>1520.6</v>
      </c>
      <c r="GU155">
        <v>0.401611</v>
      </c>
      <c r="GV155">
        <v>2.4340799999999998</v>
      </c>
      <c r="GW155">
        <v>1.9982899999999999</v>
      </c>
      <c r="GX155">
        <v>2.67578</v>
      </c>
      <c r="GY155">
        <v>2.0935100000000002</v>
      </c>
      <c r="GZ155">
        <v>2.32544</v>
      </c>
      <c r="HA155">
        <v>39.366700000000002</v>
      </c>
      <c r="HB155">
        <v>15.4192</v>
      </c>
      <c r="HC155">
        <v>18</v>
      </c>
      <c r="HD155">
        <v>428.661</v>
      </c>
      <c r="HE155">
        <v>697.17200000000003</v>
      </c>
      <c r="HF155">
        <v>22.9985</v>
      </c>
      <c r="HG155">
        <v>29.121099999999998</v>
      </c>
      <c r="HH155">
        <v>30.000800000000002</v>
      </c>
      <c r="HI155">
        <v>28.9191</v>
      </c>
      <c r="HJ155">
        <v>28.900700000000001</v>
      </c>
      <c r="HK155">
        <v>7.9839500000000001</v>
      </c>
      <c r="HL155">
        <v>33.8264</v>
      </c>
      <c r="HM155">
        <v>30.548100000000002</v>
      </c>
      <c r="HN155">
        <v>23</v>
      </c>
      <c r="HO155">
        <v>61.048999999999999</v>
      </c>
      <c r="HP155">
        <v>21.3003</v>
      </c>
      <c r="HQ155">
        <v>96.955500000000001</v>
      </c>
      <c r="HR155">
        <v>99.819800000000001</v>
      </c>
    </row>
    <row r="156" spans="1:226" x14ac:dyDescent="0.2">
      <c r="A156">
        <v>140</v>
      </c>
      <c r="B156">
        <v>1656173089.5</v>
      </c>
      <c r="C156">
        <v>3293</v>
      </c>
      <c r="D156" t="s">
        <v>639</v>
      </c>
      <c r="E156" t="s">
        <v>640</v>
      </c>
      <c r="F156">
        <v>5</v>
      </c>
      <c r="G156" t="s">
        <v>596</v>
      </c>
      <c r="H156" t="s">
        <v>354</v>
      </c>
      <c r="I156">
        <v>1656173081.75</v>
      </c>
      <c r="J156">
        <f t="shared" si="68"/>
        <v>2.9278579991166395E-3</v>
      </c>
      <c r="K156">
        <f t="shared" si="69"/>
        <v>2.9278579991166396</v>
      </c>
      <c r="L156">
        <f t="shared" si="70"/>
        <v>19.94280118764441</v>
      </c>
      <c r="M156">
        <f t="shared" si="71"/>
        <v>406.46890000000002</v>
      </c>
      <c r="N156">
        <f t="shared" si="72"/>
        <v>133.94105641375032</v>
      </c>
      <c r="O156">
        <f t="shared" si="73"/>
        <v>10.238615356560409</v>
      </c>
      <c r="P156">
        <f t="shared" si="74"/>
        <v>31.070971313296152</v>
      </c>
      <c r="Q156">
        <f t="shared" si="75"/>
        <v>0.12387178580793143</v>
      </c>
      <c r="R156">
        <f t="shared" si="76"/>
        <v>3.3412624276016993</v>
      </c>
      <c r="S156">
        <f t="shared" si="77"/>
        <v>0.12137594224671686</v>
      </c>
      <c r="T156">
        <f t="shared" si="78"/>
        <v>7.6080017078793138E-2</v>
      </c>
      <c r="U156">
        <f t="shared" si="79"/>
        <v>321.51826487189766</v>
      </c>
      <c r="V156">
        <f t="shared" si="80"/>
        <v>27.485330796116767</v>
      </c>
      <c r="W156">
        <f t="shared" si="81"/>
        <v>26.6735333333333</v>
      </c>
      <c r="X156">
        <f t="shared" si="82"/>
        <v>3.5111038190719706</v>
      </c>
      <c r="Y156">
        <f t="shared" si="83"/>
        <v>49.843467809543078</v>
      </c>
      <c r="Z156">
        <f t="shared" si="84"/>
        <v>1.7303900631330567</v>
      </c>
      <c r="AA156">
        <f t="shared" si="85"/>
        <v>3.4716486215306119</v>
      </c>
      <c r="AB156">
        <f t="shared" si="86"/>
        <v>1.7807137559389139</v>
      </c>
      <c r="AC156">
        <f t="shared" si="87"/>
        <v>-129.1185377610438</v>
      </c>
      <c r="AD156">
        <f t="shared" si="88"/>
        <v>-34.550928945653062</v>
      </c>
      <c r="AE156">
        <f t="shared" si="89"/>
        <v>-2.222227592311012</v>
      </c>
      <c r="AF156">
        <f t="shared" si="90"/>
        <v>155.62657057288979</v>
      </c>
      <c r="AG156">
        <f t="shared" si="91"/>
        <v>21.206900348436708</v>
      </c>
      <c r="AH156">
        <f t="shared" si="92"/>
        <v>2.9456277399470601</v>
      </c>
      <c r="AI156">
        <f t="shared" si="93"/>
        <v>19.94280118764441</v>
      </c>
      <c r="AJ156">
        <v>426.38208505458402</v>
      </c>
      <c r="AK156">
        <v>416.30861818181802</v>
      </c>
      <c r="AL156">
        <v>5.1665656653778501E-2</v>
      </c>
      <c r="AM156">
        <v>66.878694720256505</v>
      </c>
      <c r="AN156">
        <f t="shared" si="94"/>
        <v>2.9278579991166396</v>
      </c>
      <c r="AO156">
        <v>21.263823964155101</v>
      </c>
      <c r="AP156">
        <v>22.648658787878801</v>
      </c>
      <c r="AQ156">
        <v>2.86730783908381E-5</v>
      </c>
      <c r="AR156">
        <v>77.419687363366407</v>
      </c>
      <c r="AS156">
        <v>13</v>
      </c>
      <c r="AT156">
        <v>3</v>
      </c>
      <c r="AU156">
        <f t="shared" si="95"/>
        <v>1</v>
      </c>
      <c r="AV156">
        <f t="shared" si="96"/>
        <v>0</v>
      </c>
      <c r="AW156">
        <f t="shared" si="97"/>
        <v>40441.993757265249</v>
      </c>
      <c r="AX156">
        <f t="shared" si="98"/>
        <v>2000.0160000000001</v>
      </c>
      <c r="AY156">
        <f t="shared" si="99"/>
        <v>1681.2132903999473</v>
      </c>
      <c r="AZ156">
        <f t="shared" si="100"/>
        <v>0.84059992040061038</v>
      </c>
      <c r="BA156">
        <f t="shared" si="101"/>
        <v>0.16075784637317783</v>
      </c>
      <c r="BB156">
        <v>2.42</v>
      </c>
      <c r="BC156">
        <v>0.5</v>
      </c>
      <c r="BD156" t="s">
        <v>355</v>
      </c>
      <c r="BE156">
        <v>2</v>
      </c>
      <c r="BF156" t="b">
        <v>1</v>
      </c>
      <c r="BG156">
        <v>1656173081.75</v>
      </c>
      <c r="BH156">
        <v>406.46890000000002</v>
      </c>
      <c r="BI156">
        <v>417.31240000000003</v>
      </c>
      <c r="BJ156">
        <v>22.636876666666701</v>
      </c>
      <c r="BK156">
        <v>21.243483333333302</v>
      </c>
      <c r="BL156">
        <v>405.10700000000003</v>
      </c>
      <c r="BM156">
        <v>22.585333333333299</v>
      </c>
      <c r="BN156">
        <v>500.00626666666699</v>
      </c>
      <c r="BO156">
        <v>76.341206666666693</v>
      </c>
      <c r="BP156">
        <v>9.99953866666667E-2</v>
      </c>
      <c r="BQ156">
        <v>26.481726666666699</v>
      </c>
      <c r="BR156">
        <v>26.6735333333333</v>
      </c>
      <c r="BS156">
        <v>999.9</v>
      </c>
      <c r="BT156">
        <v>0</v>
      </c>
      <c r="BU156">
        <v>0</v>
      </c>
      <c r="BV156">
        <v>10001.306</v>
      </c>
      <c r="BW156">
        <v>0</v>
      </c>
      <c r="BX156">
        <v>1782.5226666666699</v>
      </c>
      <c r="BY156">
        <v>-10.84347</v>
      </c>
      <c r="BZ156">
        <v>415.88323333333301</v>
      </c>
      <c r="CA156">
        <v>426.37009999999998</v>
      </c>
      <c r="CB156">
        <v>1.3933933333333299</v>
      </c>
      <c r="CC156">
        <v>417.31240000000003</v>
      </c>
      <c r="CD156">
        <v>21.243483333333302</v>
      </c>
      <c r="CE156">
        <v>1.7281266666666699</v>
      </c>
      <c r="CF156">
        <v>1.62175266666667</v>
      </c>
      <c r="CG156">
        <v>15.151403333333301</v>
      </c>
      <c r="CH156">
        <v>14.16705</v>
      </c>
      <c r="CI156">
        <v>2000.0160000000001</v>
      </c>
      <c r="CJ156">
        <v>0.98000293333333299</v>
      </c>
      <c r="CK156">
        <v>1.99970766666667E-2</v>
      </c>
      <c r="CL156">
        <v>0</v>
      </c>
      <c r="CM156">
        <v>2.4596800000000001</v>
      </c>
      <c r="CN156">
        <v>0</v>
      </c>
      <c r="CO156">
        <v>3115.40466666667</v>
      </c>
      <c r="CP156">
        <v>16705.563333333299</v>
      </c>
      <c r="CQ156">
        <v>45.936999999999998</v>
      </c>
      <c r="CR156">
        <v>48.2541333333333</v>
      </c>
      <c r="CS156">
        <v>47.125</v>
      </c>
      <c r="CT156">
        <v>46.061999999999998</v>
      </c>
      <c r="CU156">
        <v>45.25</v>
      </c>
      <c r="CV156">
        <v>1960.02033333333</v>
      </c>
      <c r="CW156">
        <v>39.994999999999997</v>
      </c>
      <c r="CX156">
        <v>0</v>
      </c>
      <c r="CY156">
        <v>1656173088.5999999</v>
      </c>
      <c r="CZ156">
        <v>0</v>
      </c>
      <c r="DA156">
        <v>0</v>
      </c>
      <c r="DB156" t="s">
        <v>356</v>
      </c>
      <c r="DC156">
        <v>1656081796.0999999</v>
      </c>
      <c r="DD156">
        <v>1656081786.5999999</v>
      </c>
      <c r="DE156">
        <v>0</v>
      </c>
      <c r="DF156">
        <v>0.44700000000000001</v>
      </c>
      <c r="DG156">
        <v>1.2E-2</v>
      </c>
      <c r="DH156">
        <v>1.8160000000000001</v>
      </c>
      <c r="DI156">
        <v>-9.0999999999999998E-2</v>
      </c>
      <c r="DJ156">
        <v>420</v>
      </c>
      <c r="DK156">
        <v>13</v>
      </c>
      <c r="DL156">
        <v>0.64</v>
      </c>
      <c r="DM156">
        <v>0.22</v>
      </c>
      <c r="DN156">
        <v>-11.3027268292683</v>
      </c>
      <c r="DO156">
        <v>7.4634146341463401</v>
      </c>
      <c r="DP156">
        <v>0.79288463745022897</v>
      </c>
      <c r="DQ156">
        <v>0</v>
      </c>
      <c r="DR156">
        <v>1.39546268292683</v>
      </c>
      <c r="DS156">
        <v>-0.137944808362369</v>
      </c>
      <c r="DT156">
        <v>2.9104230605590101E-2</v>
      </c>
      <c r="DU156">
        <v>0</v>
      </c>
      <c r="DV156">
        <v>0</v>
      </c>
      <c r="DW156">
        <v>2</v>
      </c>
      <c r="DX156" t="s">
        <v>357</v>
      </c>
      <c r="DY156">
        <v>2.8455900000000001</v>
      </c>
      <c r="DZ156">
        <v>2.7161900000000001</v>
      </c>
      <c r="EA156">
        <v>7.5141899999999998E-2</v>
      </c>
      <c r="EB156">
        <v>7.6759300000000003E-2</v>
      </c>
      <c r="EC156">
        <v>8.3930299999999999E-2</v>
      </c>
      <c r="ED156">
        <v>7.9859799999999995E-2</v>
      </c>
      <c r="EE156">
        <v>26156.400000000001</v>
      </c>
      <c r="EF156">
        <v>22544.799999999999</v>
      </c>
      <c r="EG156">
        <v>25329.3</v>
      </c>
      <c r="EH156">
        <v>23791.200000000001</v>
      </c>
      <c r="EI156">
        <v>39616.5</v>
      </c>
      <c r="EJ156">
        <v>36245</v>
      </c>
      <c r="EK156">
        <v>45799.9</v>
      </c>
      <c r="EL156">
        <v>42454.3</v>
      </c>
      <c r="EM156">
        <v>1.7709999999999999</v>
      </c>
      <c r="EN156">
        <v>2.16167</v>
      </c>
      <c r="EO156">
        <v>3.69921E-2</v>
      </c>
      <c r="EP156">
        <v>0</v>
      </c>
      <c r="EQ156">
        <v>26.0669</v>
      </c>
      <c r="ER156">
        <v>999.9</v>
      </c>
      <c r="ES156">
        <v>40.703000000000003</v>
      </c>
      <c r="ET156">
        <v>33.838000000000001</v>
      </c>
      <c r="EU156">
        <v>28.229399999999998</v>
      </c>
      <c r="EV156">
        <v>52.715699999999998</v>
      </c>
      <c r="EW156">
        <v>34.5593</v>
      </c>
      <c r="EX156">
        <v>2</v>
      </c>
      <c r="EY156">
        <v>0.13856199999999999</v>
      </c>
      <c r="EZ156">
        <v>2.3256600000000001</v>
      </c>
      <c r="FA156">
        <v>20.227599999999999</v>
      </c>
      <c r="FB156">
        <v>5.2315199999999997</v>
      </c>
      <c r="FC156">
        <v>11.992000000000001</v>
      </c>
      <c r="FD156">
        <v>4.9557500000000001</v>
      </c>
      <c r="FE156">
        <v>3.3039999999999998</v>
      </c>
      <c r="FF156">
        <v>9999</v>
      </c>
      <c r="FG156">
        <v>311.8</v>
      </c>
      <c r="FH156">
        <v>3771.4</v>
      </c>
      <c r="FI156">
        <v>9999</v>
      </c>
      <c r="FJ156">
        <v>1.86829</v>
      </c>
      <c r="FK156">
        <v>1.8640099999999999</v>
      </c>
      <c r="FL156">
        <v>1.8714999999999999</v>
      </c>
      <c r="FM156">
        <v>1.86249</v>
      </c>
      <c r="FN156">
        <v>1.86188</v>
      </c>
      <c r="FO156">
        <v>1.86829</v>
      </c>
      <c r="FP156">
        <v>1.85846</v>
      </c>
      <c r="FQ156">
        <v>1.8647800000000001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1.363</v>
      </c>
      <c r="GF156">
        <v>5.16E-2</v>
      </c>
      <c r="GG156">
        <v>0.39499089592780401</v>
      </c>
      <c r="GH156">
        <v>3.1153520846250202E-3</v>
      </c>
      <c r="GI156">
        <v>-2.1644517400314199E-6</v>
      </c>
      <c r="GJ156">
        <v>9.0383515404126001E-10</v>
      </c>
      <c r="GK156">
        <v>5.1554237621799399E-2</v>
      </c>
      <c r="GL156">
        <v>0</v>
      </c>
      <c r="GM156">
        <v>0</v>
      </c>
      <c r="GN156">
        <v>0</v>
      </c>
      <c r="GO156">
        <v>18</v>
      </c>
      <c r="GP156">
        <v>2154</v>
      </c>
      <c r="GQ156">
        <v>2</v>
      </c>
      <c r="GR156">
        <v>17</v>
      </c>
      <c r="GS156">
        <v>1521.6</v>
      </c>
      <c r="GT156">
        <v>1521.7</v>
      </c>
      <c r="GU156">
        <v>1.3208</v>
      </c>
      <c r="GV156">
        <v>2.3925800000000002</v>
      </c>
      <c r="GW156">
        <v>1.9982899999999999</v>
      </c>
      <c r="GX156">
        <v>2.67578</v>
      </c>
      <c r="GY156">
        <v>2.0935100000000002</v>
      </c>
      <c r="GZ156">
        <v>2.3083499999999999</v>
      </c>
      <c r="HA156">
        <v>39.4666</v>
      </c>
      <c r="HB156">
        <v>15.410399999999999</v>
      </c>
      <c r="HC156">
        <v>18</v>
      </c>
      <c r="HD156">
        <v>428.34300000000002</v>
      </c>
      <c r="HE156">
        <v>697.45600000000002</v>
      </c>
      <c r="HF156">
        <v>23</v>
      </c>
      <c r="HG156">
        <v>29.231200000000001</v>
      </c>
      <c r="HH156">
        <v>30.000599999999999</v>
      </c>
      <c r="HI156">
        <v>29.017499999999998</v>
      </c>
      <c r="HJ156">
        <v>29.001899999999999</v>
      </c>
      <c r="HK156">
        <v>26.565300000000001</v>
      </c>
      <c r="HL156">
        <v>33.264800000000001</v>
      </c>
      <c r="HM156">
        <v>29.040299999999998</v>
      </c>
      <c r="HN156">
        <v>23</v>
      </c>
      <c r="HO156">
        <v>424.02300000000002</v>
      </c>
      <c r="HP156">
        <v>21.297999999999998</v>
      </c>
      <c r="HQ156">
        <v>96.926599999999993</v>
      </c>
      <c r="HR156">
        <v>99.800700000000006</v>
      </c>
    </row>
    <row r="157" spans="1:226" x14ac:dyDescent="0.2">
      <c r="A157">
        <v>141</v>
      </c>
      <c r="B157">
        <v>1656173094.5</v>
      </c>
      <c r="C157">
        <v>3298</v>
      </c>
      <c r="D157" t="s">
        <v>641</v>
      </c>
      <c r="E157" t="s">
        <v>642</v>
      </c>
      <c r="F157">
        <v>5</v>
      </c>
      <c r="G157" t="s">
        <v>596</v>
      </c>
      <c r="H157" t="s">
        <v>354</v>
      </c>
      <c r="I157">
        <v>1656173086.65517</v>
      </c>
      <c r="J157">
        <f t="shared" si="68"/>
        <v>2.9680925351419263E-3</v>
      </c>
      <c r="K157">
        <f t="shared" si="69"/>
        <v>2.9680925351419263</v>
      </c>
      <c r="L157">
        <f t="shared" si="70"/>
        <v>19.793422371535161</v>
      </c>
      <c r="M157">
        <f t="shared" si="71"/>
        <v>406.74379310344801</v>
      </c>
      <c r="N157">
        <f t="shared" si="72"/>
        <v>139.66561777589558</v>
      </c>
      <c r="O157">
        <f t="shared" si="73"/>
        <v>10.676154272502352</v>
      </c>
      <c r="P157">
        <f t="shared" si="74"/>
        <v>31.091828853132668</v>
      </c>
      <c r="Q157">
        <f t="shared" si="75"/>
        <v>0.12564133315507114</v>
      </c>
      <c r="R157">
        <f t="shared" si="76"/>
        <v>3.3396547862575545</v>
      </c>
      <c r="S157">
        <f t="shared" si="77"/>
        <v>0.12307326022725806</v>
      </c>
      <c r="T157">
        <f t="shared" si="78"/>
        <v>7.7147146872059341E-2</v>
      </c>
      <c r="U157">
        <f t="shared" si="79"/>
        <v>321.51473157698615</v>
      </c>
      <c r="V157">
        <f t="shared" si="80"/>
        <v>27.4761836716782</v>
      </c>
      <c r="W157">
        <f t="shared" si="81"/>
        <v>26.6744275862069</v>
      </c>
      <c r="X157">
        <f t="shared" si="82"/>
        <v>3.5112886825608913</v>
      </c>
      <c r="Y157">
        <f t="shared" si="83"/>
        <v>49.86253333424132</v>
      </c>
      <c r="Z157">
        <f t="shared" si="84"/>
        <v>1.7310189626714323</v>
      </c>
      <c r="AA157">
        <f t="shared" si="85"/>
        <v>3.4715824626638385</v>
      </c>
      <c r="AB157">
        <f t="shared" si="86"/>
        <v>1.780269719889459</v>
      </c>
      <c r="AC157">
        <f t="shared" si="87"/>
        <v>-130.89288079975896</v>
      </c>
      <c r="AD157">
        <f t="shared" si="88"/>
        <v>-34.753507458866146</v>
      </c>
      <c r="AE157">
        <f t="shared" si="89"/>
        <v>-2.2363393292964049</v>
      </c>
      <c r="AF157">
        <f t="shared" si="90"/>
        <v>153.63200398906463</v>
      </c>
      <c r="AG157">
        <f t="shared" si="91"/>
        <v>21.176776812926022</v>
      </c>
      <c r="AH157">
        <f t="shared" si="92"/>
        <v>2.916581029816363</v>
      </c>
      <c r="AI157">
        <f t="shared" si="93"/>
        <v>19.793422371535161</v>
      </c>
      <c r="AJ157">
        <v>426.52146280310802</v>
      </c>
      <c r="AK157">
        <v>416.51653939393901</v>
      </c>
      <c r="AL157">
        <v>5.2819447212265697E-2</v>
      </c>
      <c r="AM157">
        <v>66.878694720256505</v>
      </c>
      <c r="AN157">
        <f t="shared" si="94"/>
        <v>2.9680925351419263</v>
      </c>
      <c r="AO157">
        <v>21.306952629708501</v>
      </c>
      <c r="AP157">
        <v>22.675283030303</v>
      </c>
      <c r="AQ157">
        <v>7.5207192518724E-3</v>
      </c>
      <c r="AR157">
        <v>77.419687363366407</v>
      </c>
      <c r="AS157">
        <v>13</v>
      </c>
      <c r="AT157">
        <v>3</v>
      </c>
      <c r="AU157">
        <f t="shared" si="95"/>
        <v>1</v>
      </c>
      <c r="AV157">
        <f t="shared" si="96"/>
        <v>0</v>
      </c>
      <c r="AW157">
        <f t="shared" si="97"/>
        <v>40416.209891079823</v>
      </c>
      <c r="AX157">
        <f t="shared" si="98"/>
        <v>1999.99517241379</v>
      </c>
      <c r="AY157">
        <f t="shared" si="99"/>
        <v>1681.1956868274515</v>
      </c>
      <c r="AZ157">
        <f t="shared" si="100"/>
        <v>0.84059987244790191</v>
      </c>
      <c r="BA157">
        <f t="shared" si="101"/>
        <v>0.16075775382445084</v>
      </c>
      <c r="BB157">
        <v>2.42</v>
      </c>
      <c r="BC157">
        <v>0.5</v>
      </c>
      <c r="BD157" t="s">
        <v>355</v>
      </c>
      <c r="BE157">
        <v>2</v>
      </c>
      <c r="BF157" t="b">
        <v>1</v>
      </c>
      <c r="BG157">
        <v>1656173086.65517</v>
      </c>
      <c r="BH157">
        <v>406.74379310344801</v>
      </c>
      <c r="BI157">
        <v>417.56779310344803</v>
      </c>
      <c r="BJ157">
        <v>22.645217241379299</v>
      </c>
      <c r="BK157">
        <v>21.265524137930999</v>
      </c>
      <c r="BL157">
        <v>405.38151724137902</v>
      </c>
      <c r="BM157">
        <v>22.593675862068999</v>
      </c>
      <c r="BN157">
        <v>499.98751724137901</v>
      </c>
      <c r="BO157">
        <v>76.340862068965507</v>
      </c>
      <c r="BP157">
        <v>9.9957386206896495E-2</v>
      </c>
      <c r="BQ157">
        <v>26.481403448275898</v>
      </c>
      <c r="BR157">
        <v>26.6744275862069</v>
      </c>
      <c r="BS157">
        <v>999.9</v>
      </c>
      <c r="BT157">
        <v>0</v>
      </c>
      <c r="BU157">
        <v>0</v>
      </c>
      <c r="BV157">
        <v>9994.6941379310301</v>
      </c>
      <c r="BW157">
        <v>0</v>
      </c>
      <c r="BX157">
        <v>1778.89068965517</v>
      </c>
      <c r="BY157">
        <v>-10.823910344827601</v>
      </c>
      <c r="BZ157">
        <v>416.16813793103398</v>
      </c>
      <c r="CA157">
        <v>426.64062068965501</v>
      </c>
      <c r="CB157">
        <v>1.3796917241379301</v>
      </c>
      <c r="CC157">
        <v>417.56779310344803</v>
      </c>
      <c r="CD157">
        <v>21.265524137930999</v>
      </c>
      <c r="CE157">
        <v>1.72875551724138</v>
      </c>
      <c r="CF157">
        <v>1.6234282758620699</v>
      </c>
      <c r="CG157">
        <v>15.157072413793101</v>
      </c>
      <c r="CH157">
        <v>14.182989655172401</v>
      </c>
      <c r="CI157">
        <v>1999.99517241379</v>
      </c>
      <c r="CJ157">
        <v>0.98000427586206895</v>
      </c>
      <c r="CK157">
        <v>1.9995717241379302E-2</v>
      </c>
      <c r="CL157">
        <v>0</v>
      </c>
      <c r="CM157">
        <v>2.5020482758620699</v>
      </c>
      <c r="CN157">
        <v>0</v>
      </c>
      <c r="CO157">
        <v>3122.5313793103501</v>
      </c>
      <c r="CP157">
        <v>16705.393103448299</v>
      </c>
      <c r="CQ157">
        <v>45.936999999999998</v>
      </c>
      <c r="CR157">
        <v>48.260689655172399</v>
      </c>
      <c r="CS157">
        <v>47.125</v>
      </c>
      <c r="CT157">
        <v>46.061999999999998</v>
      </c>
      <c r="CU157">
        <v>45.25</v>
      </c>
      <c r="CV157">
        <v>1960.00275862069</v>
      </c>
      <c r="CW157">
        <v>39.991379310344797</v>
      </c>
      <c r="CX157">
        <v>0</v>
      </c>
      <c r="CY157">
        <v>1656173093.4000001</v>
      </c>
      <c r="CZ157">
        <v>0</v>
      </c>
      <c r="DA157">
        <v>0</v>
      </c>
      <c r="DB157" t="s">
        <v>356</v>
      </c>
      <c r="DC157">
        <v>1656081796.0999999</v>
      </c>
      <c r="DD157">
        <v>1656081786.5999999</v>
      </c>
      <c r="DE157">
        <v>0</v>
      </c>
      <c r="DF157">
        <v>0.44700000000000001</v>
      </c>
      <c r="DG157">
        <v>1.2E-2</v>
      </c>
      <c r="DH157">
        <v>1.8160000000000001</v>
      </c>
      <c r="DI157">
        <v>-9.0999999999999998E-2</v>
      </c>
      <c r="DJ157">
        <v>420</v>
      </c>
      <c r="DK157">
        <v>13</v>
      </c>
      <c r="DL157">
        <v>0.64</v>
      </c>
      <c r="DM157">
        <v>0.22</v>
      </c>
      <c r="DN157">
        <v>-10.8702725</v>
      </c>
      <c r="DO157">
        <v>2.4722938086303898</v>
      </c>
      <c r="DP157">
        <v>0.36791172649665599</v>
      </c>
      <c r="DQ157">
        <v>0</v>
      </c>
      <c r="DR157">
        <v>1.3898792499999999</v>
      </c>
      <c r="DS157">
        <v>-0.268663227016882</v>
      </c>
      <c r="DT157">
        <v>3.3441590451674101E-2</v>
      </c>
      <c r="DU157">
        <v>0</v>
      </c>
      <c r="DV157">
        <v>0</v>
      </c>
      <c r="DW157">
        <v>2</v>
      </c>
      <c r="DX157" t="s">
        <v>357</v>
      </c>
      <c r="DY157">
        <v>2.84531</v>
      </c>
      <c r="DZ157">
        <v>2.7164100000000002</v>
      </c>
      <c r="EA157">
        <v>7.5182299999999994E-2</v>
      </c>
      <c r="EB157">
        <v>7.7226500000000003E-2</v>
      </c>
      <c r="EC157">
        <v>8.3987599999999996E-2</v>
      </c>
      <c r="ED157">
        <v>7.9718399999999995E-2</v>
      </c>
      <c r="EE157">
        <v>26154.9</v>
      </c>
      <c r="EF157">
        <v>22533.1</v>
      </c>
      <c r="EG157">
        <v>25329.1</v>
      </c>
      <c r="EH157">
        <v>23791</v>
      </c>
      <c r="EI157">
        <v>39613.599999999999</v>
      </c>
      <c r="EJ157">
        <v>36250.6</v>
      </c>
      <c r="EK157">
        <v>45799.4</v>
      </c>
      <c r="EL157">
        <v>42454.3</v>
      </c>
      <c r="EM157">
        <v>1.7704800000000001</v>
      </c>
      <c r="EN157">
        <v>2.1617299999999999</v>
      </c>
      <c r="EO157">
        <v>3.6701600000000001E-2</v>
      </c>
      <c r="EP157">
        <v>0</v>
      </c>
      <c r="EQ157">
        <v>26.069199999999999</v>
      </c>
      <c r="ER157">
        <v>999.9</v>
      </c>
      <c r="ES157">
        <v>40.654000000000003</v>
      </c>
      <c r="ET157">
        <v>33.847999999999999</v>
      </c>
      <c r="EU157">
        <v>28.210799999999999</v>
      </c>
      <c r="EV157">
        <v>51.8857</v>
      </c>
      <c r="EW157">
        <v>34.631399999999999</v>
      </c>
      <c r="EX157">
        <v>2</v>
      </c>
      <c r="EY157">
        <v>0.13908799999999999</v>
      </c>
      <c r="EZ157">
        <v>2.3195600000000001</v>
      </c>
      <c r="FA157">
        <v>20.227499999999999</v>
      </c>
      <c r="FB157">
        <v>5.23062</v>
      </c>
      <c r="FC157">
        <v>11.992000000000001</v>
      </c>
      <c r="FD157">
        <v>4.9556500000000003</v>
      </c>
      <c r="FE157">
        <v>3.3039000000000001</v>
      </c>
      <c r="FF157">
        <v>9999</v>
      </c>
      <c r="FG157">
        <v>311.8</v>
      </c>
      <c r="FH157">
        <v>3771.4</v>
      </c>
      <c r="FI157">
        <v>9999</v>
      </c>
      <c r="FJ157">
        <v>1.86829</v>
      </c>
      <c r="FK157">
        <v>1.8640099999999999</v>
      </c>
      <c r="FL157">
        <v>1.8714900000000001</v>
      </c>
      <c r="FM157">
        <v>1.86249</v>
      </c>
      <c r="FN157">
        <v>1.86188</v>
      </c>
      <c r="FO157">
        <v>1.86829</v>
      </c>
      <c r="FP157">
        <v>1.85842</v>
      </c>
      <c r="FQ157">
        <v>1.8647800000000001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1.363</v>
      </c>
      <c r="GF157">
        <v>5.1499999999999997E-2</v>
      </c>
      <c r="GG157">
        <v>0.39499089592780401</v>
      </c>
      <c r="GH157">
        <v>3.1153520846250202E-3</v>
      </c>
      <c r="GI157">
        <v>-2.1644517400314199E-6</v>
      </c>
      <c r="GJ157">
        <v>9.0383515404126001E-10</v>
      </c>
      <c r="GK157">
        <v>5.1554237621799399E-2</v>
      </c>
      <c r="GL157">
        <v>0</v>
      </c>
      <c r="GM157">
        <v>0</v>
      </c>
      <c r="GN157">
        <v>0</v>
      </c>
      <c r="GO157">
        <v>18</v>
      </c>
      <c r="GP157">
        <v>2154</v>
      </c>
      <c r="GQ157">
        <v>2</v>
      </c>
      <c r="GR157">
        <v>17</v>
      </c>
      <c r="GS157">
        <v>1521.6</v>
      </c>
      <c r="GT157">
        <v>1521.8</v>
      </c>
      <c r="GU157">
        <v>1.3476600000000001</v>
      </c>
      <c r="GV157">
        <v>2.3938000000000001</v>
      </c>
      <c r="GW157">
        <v>1.9982899999999999</v>
      </c>
      <c r="GX157">
        <v>2.67578</v>
      </c>
      <c r="GY157">
        <v>2.0935100000000002</v>
      </c>
      <c r="GZ157">
        <v>2.3290999999999999</v>
      </c>
      <c r="HA157">
        <v>39.4666</v>
      </c>
      <c r="HB157">
        <v>15.4192</v>
      </c>
      <c r="HC157">
        <v>18</v>
      </c>
      <c r="HD157">
        <v>428.09100000000001</v>
      </c>
      <c r="HE157">
        <v>697.58100000000002</v>
      </c>
      <c r="HF157">
        <v>22.999500000000001</v>
      </c>
      <c r="HG157">
        <v>29.239000000000001</v>
      </c>
      <c r="HH157">
        <v>30.000499999999999</v>
      </c>
      <c r="HI157">
        <v>29.0246</v>
      </c>
      <c r="HJ157">
        <v>29.008400000000002</v>
      </c>
      <c r="HK157">
        <v>27.054600000000001</v>
      </c>
      <c r="HL157">
        <v>33.264800000000001</v>
      </c>
      <c r="HM157">
        <v>29.040299999999998</v>
      </c>
      <c r="HN157">
        <v>23</v>
      </c>
      <c r="HO157">
        <v>437.43799999999999</v>
      </c>
      <c r="HP157">
        <v>21.292000000000002</v>
      </c>
      <c r="HQ157">
        <v>96.925600000000003</v>
      </c>
      <c r="HR157">
        <v>99.800399999999996</v>
      </c>
    </row>
    <row r="158" spans="1:226" x14ac:dyDescent="0.2">
      <c r="A158">
        <v>142</v>
      </c>
      <c r="B158">
        <v>1656173099.5</v>
      </c>
      <c r="C158">
        <v>3303</v>
      </c>
      <c r="D158" t="s">
        <v>643</v>
      </c>
      <c r="E158" t="s">
        <v>644</v>
      </c>
      <c r="F158">
        <v>5</v>
      </c>
      <c r="G158" t="s">
        <v>596</v>
      </c>
      <c r="H158" t="s">
        <v>354</v>
      </c>
      <c r="I158">
        <v>1656173091.7321401</v>
      </c>
      <c r="J158">
        <f t="shared" si="68"/>
        <v>2.9856691931990278E-3</v>
      </c>
      <c r="K158">
        <f t="shared" si="69"/>
        <v>2.9856691931990276</v>
      </c>
      <c r="L158">
        <f t="shared" si="70"/>
        <v>19.832194924464186</v>
      </c>
      <c r="M158">
        <f t="shared" si="71"/>
        <v>407.43121428571402</v>
      </c>
      <c r="N158">
        <f t="shared" si="72"/>
        <v>141.51155233706785</v>
      </c>
      <c r="O158">
        <f t="shared" si="73"/>
        <v>10.817217908127088</v>
      </c>
      <c r="P158">
        <f t="shared" si="74"/>
        <v>31.144257516189654</v>
      </c>
      <c r="Q158">
        <f t="shared" si="75"/>
        <v>0.12649618758051251</v>
      </c>
      <c r="R158">
        <f t="shared" si="76"/>
        <v>3.3361205969854653</v>
      </c>
      <c r="S158">
        <f t="shared" si="77"/>
        <v>0.12389074379977325</v>
      </c>
      <c r="T158">
        <f t="shared" si="78"/>
        <v>7.766133397845526E-2</v>
      </c>
      <c r="U158">
        <f t="shared" si="79"/>
        <v>321.51795554124573</v>
      </c>
      <c r="V158">
        <f t="shared" si="80"/>
        <v>27.475707946188827</v>
      </c>
      <c r="W158">
        <f t="shared" si="81"/>
        <v>26.673110714285698</v>
      </c>
      <c r="X158">
        <f t="shared" si="82"/>
        <v>3.5110164565487803</v>
      </c>
      <c r="Y158">
        <f t="shared" si="83"/>
        <v>49.884297088542112</v>
      </c>
      <c r="Z158">
        <f t="shared" si="84"/>
        <v>1.732036733466682</v>
      </c>
      <c r="AA158">
        <f t="shared" si="85"/>
        <v>3.4721081273179095</v>
      </c>
      <c r="AB158">
        <f t="shared" si="86"/>
        <v>1.7789797230820983</v>
      </c>
      <c r="AC158">
        <f t="shared" si="87"/>
        <v>-131.66801142007714</v>
      </c>
      <c r="AD158">
        <f t="shared" si="88"/>
        <v>-34.018011956535872</v>
      </c>
      <c r="AE158">
        <f t="shared" si="89"/>
        <v>-2.191343921245303</v>
      </c>
      <c r="AF158">
        <f t="shared" si="90"/>
        <v>153.64058824338744</v>
      </c>
      <c r="AG158">
        <f t="shared" si="91"/>
        <v>25.412074116898971</v>
      </c>
      <c r="AH158">
        <f t="shared" si="92"/>
        <v>2.9174676057667641</v>
      </c>
      <c r="AI158">
        <f t="shared" si="93"/>
        <v>19.832194924464186</v>
      </c>
      <c r="AJ158">
        <v>433.32611438210802</v>
      </c>
      <c r="AK158">
        <v>419.988951515152</v>
      </c>
      <c r="AL158">
        <v>0.86116092566892999</v>
      </c>
      <c r="AM158">
        <v>66.878694720256505</v>
      </c>
      <c r="AN158">
        <f t="shared" si="94"/>
        <v>2.9856691931990276</v>
      </c>
      <c r="AO158">
        <v>21.260648275406499</v>
      </c>
      <c r="AP158">
        <v>22.674341818181802</v>
      </c>
      <c r="AQ158">
        <v>-2.9761641592109201E-4</v>
      </c>
      <c r="AR158">
        <v>77.419687363366407</v>
      </c>
      <c r="AS158">
        <v>13</v>
      </c>
      <c r="AT158">
        <v>3</v>
      </c>
      <c r="AU158">
        <f t="shared" si="95"/>
        <v>1</v>
      </c>
      <c r="AV158">
        <f t="shared" si="96"/>
        <v>0</v>
      </c>
      <c r="AW158">
        <f t="shared" si="97"/>
        <v>40359.094099515991</v>
      </c>
      <c r="AX158">
        <f t="shared" si="98"/>
        <v>2000.01535714286</v>
      </c>
      <c r="AY158">
        <f t="shared" si="99"/>
        <v>1681.2126432856217</v>
      </c>
      <c r="AZ158">
        <f t="shared" si="100"/>
        <v>0.84059986703668776</v>
      </c>
      <c r="BA158">
        <f t="shared" si="101"/>
        <v>0.16075774338080739</v>
      </c>
      <c r="BB158">
        <v>2.42</v>
      </c>
      <c r="BC158">
        <v>0.5</v>
      </c>
      <c r="BD158" t="s">
        <v>355</v>
      </c>
      <c r="BE158">
        <v>2</v>
      </c>
      <c r="BF158" t="b">
        <v>1</v>
      </c>
      <c r="BG158">
        <v>1656173091.7321401</v>
      </c>
      <c r="BH158">
        <v>407.43121428571402</v>
      </c>
      <c r="BI158">
        <v>420.30582142857202</v>
      </c>
      <c r="BJ158">
        <v>22.6586178571429</v>
      </c>
      <c r="BK158">
        <v>21.278575</v>
      </c>
      <c r="BL158">
        <v>406.06753571428601</v>
      </c>
      <c r="BM158">
        <v>22.607067857142901</v>
      </c>
      <c r="BN158">
        <v>500.00589285714301</v>
      </c>
      <c r="BO158">
        <v>76.340510714285699</v>
      </c>
      <c r="BP158">
        <v>0.1000182</v>
      </c>
      <c r="BQ158">
        <v>26.483971428571401</v>
      </c>
      <c r="BR158">
        <v>26.673110714285698</v>
      </c>
      <c r="BS158">
        <v>999.9</v>
      </c>
      <c r="BT158">
        <v>0</v>
      </c>
      <c r="BU158">
        <v>0</v>
      </c>
      <c r="BV158">
        <v>9980.11</v>
      </c>
      <c r="BW158">
        <v>0</v>
      </c>
      <c r="BX158">
        <v>1779.1082142857099</v>
      </c>
      <c r="BY158">
        <v>-12.874535714285701</v>
      </c>
      <c r="BZ158">
        <v>416.87707142857101</v>
      </c>
      <c r="CA158">
        <v>429.44367857142902</v>
      </c>
      <c r="CB158">
        <v>1.3800439285714301</v>
      </c>
      <c r="CC158">
        <v>420.30582142857202</v>
      </c>
      <c r="CD158">
        <v>21.278575</v>
      </c>
      <c r="CE158">
        <v>1.7297696428571401</v>
      </c>
      <c r="CF158">
        <v>1.6244171428571399</v>
      </c>
      <c r="CG158">
        <v>15.1662035714286</v>
      </c>
      <c r="CH158">
        <v>14.192392857142901</v>
      </c>
      <c r="CI158">
        <v>2000.01535714286</v>
      </c>
      <c r="CJ158">
        <v>0.98000396428571401</v>
      </c>
      <c r="CK158">
        <v>1.9996014285714299E-2</v>
      </c>
      <c r="CL158">
        <v>0</v>
      </c>
      <c r="CM158">
        <v>2.5107750000000002</v>
      </c>
      <c r="CN158">
        <v>0</v>
      </c>
      <c r="CO158">
        <v>3132.2714285714301</v>
      </c>
      <c r="CP158">
        <v>16705.567857142902</v>
      </c>
      <c r="CQ158">
        <v>45.939250000000001</v>
      </c>
      <c r="CR158">
        <v>48.265500000000003</v>
      </c>
      <c r="CS158">
        <v>47.125</v>
      </c>
      <c r="CT158">
        <v>46.061999999999998</v>
      </c>
      <c r="CU158">
        <v>45.25</v>
      </c>
      <c r="CV158">
        <v>1960.0232142857101</v>
      </c>
      <c r="CW158">
        <v>39.9914285714286</v>
      </c>
      <c r="CX158">
        <v>0</v>
      </c>
      <c r="CY158">
        <v>1656173098.8</v>
      </c>
      <c r="CZ158">
        <v>0</v>
      </c>
      <c r="DA158">
        <v>0</v>
      </c>
      <c r="DB158" t="s">
        <v>356</v>
      </c>
      <c r="DC158">
        <v>1656081796.0999999</v>
      </c>
      <c r="DD158">
        <v>1656081786.5999999</v>
      </c>
      <c r="DE158">
        <v>0</v>
      </c>
      <c r="DF158">
        <v>0.44700000000000001</v>
      </c>
      <c r="DG158">
        <v>1.2E-2</v>
      </c>
      <c r="DH158">
        <v>1.8160000000000001</v>
      </c>
      <c r="DI158">
        <v>-9.0999999999999998E-2</v>
      </c>
      <c r="DJ158">
        <v>420</v>
      </c>
      <c r="DK158">
        <v>13</v>
      </c>
      <c r="DL158">
        <v>0.64</v>
      </c>
      <c r="DM158">
        <v>0.22</v>
      </c>
      <c r="DN158">
        <v>-12.30499</v>
      </c>
      <c r="DO158">
        <v>-22.640580112570301</v>
      </c>
      <c r="DP158">
        <v>2.8176596681288499</v>
      </c>
      <c r="DQ158">
        <v>0</v>
      </c>
      <c r="DR158">
        <v>1.3871230000000001</v>
      </c>
      <c r="DS158">
        <v>4.7003752345210897E-2</v>
      </c>
      <c r="DT158">
        <v>3.0944382624314901E-2</v>
      </c>
      <c r="DU158">
        <v>1</v>
      </c>
      <c r="DV158">
        <v>1</v>
      </c>
      <c r="DW158">
        <v>2</v>
      </c>
      <c r="DX158" t="s">
        <v>375</v>
      </c>
      <c r="DY158">
        <v>2.84552</v>
      </c>
      <c r="DZ158">
        <v>2.7162899999999999</v>
      </c>
      <c r="EA158">
        <v>7.5733400000000006E-2</v>
      </c>
      <c r="EB158">
        <v>7.8745700000000002E-2</v>
      </c>
      <c r="EC158">
        <v>8.3988199999999999E-2</v>
      </c>
      <c r="ED158">
        <v>7.9719499999999999E-2</v>
      </c>
      <c r="EE158">
        <v>26138.3</v>
      </c>
      <c r="EF158">
        <v>22495.8</v>
      </c>
      <c r="EG158">
        <v>25328.1</v>
      </c>
      <c r="EH158">
        <v>23790.799999999999</v>
      </c>
      <c r="EI158">
        <v>39612.9</v>
      </c>
      <c r="EJ158">
        <v>36250.1</v>
      </c>
      <c r="EK158">
        <v>45798.5</v>
      </c>
      <c r="EL158">
        <v>42453.7</v>
      </c>
      <c r="EM158">
        <v>1.7706200000000001</v>
      </c>
      <c r="EN158">
        <v>2.16167</v>
      </c>
      <c r="EO158">
        <v>3.7401900000000002E-2</v>
      </c>
      <c r="EP158">
        <v>0</v>
      </c>
      <c r="EQ158">
        <v>26.073799999999999</v>
      </c>
      <c r="ER158">
        <v>999.9</v>
      </c>
      <c r="ES158">
        <v>40.630000000000003</v>
      </c>
      <c r="ET158">
        <v>33.847999999999999</v>
      </c>
      <c r="EU158">
        <v>28.194500000000001</v>
      </c>
      <c r="EV158">
        <v>52.105699999999999</v>
      </c>
      <c r="EW158">
        <v>34.595399999999998</v>
      </c>
      <c r="EX158">
        <v>2</v>
      </c>
      <c r="EY158">
        <v>0.139487</v>
      </c>
      <c r="EZ158">
        <v>2.3301400000000001</v>
      </c>
      <c r="FA158">
        <v>20.2273</v>
      </c>
      <c r="FB158">
        <v>5.2303199999999999</v>
      </c>
      <c r="FC158">
        <v>11.992000000000001</v>
      </c>
      <c r="FD158">
        <v>4.9557500000000001</v>
      </c>
      <c r="FE158">
        <v>3.3039800000000001</v>
      </c>
      <c r="FF158">
        <v>9999</v>
      </c>
      <c r="FG158">
        <v>311.8</v>
      </c>
      <c r="FH158">
        <v>3771.7</v>
      </c>
      <c r="FI158">
        <v>9999</v>
      </c>
      <c r="FJ158">
        <v>1.86829</v>
      </c>
      <c r="FK158">
        <v>1.86402</v>
      </c>
      <c r="FL158">
        <v>1.8714900000000001</v>
      </c>
      <c r="FM158">
        <v>1.86249</v>
      </c>
      <c r="FN158">
        <v>1.86188</v>
      </c>
      <c r="FO158">
        <v>1.86829</v>
      </c>
      <c r="FP158">
        <v>1.85842</v>
      </c>
      <c r="FQ158">
        <v>1.8647800000000001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1.37</v>
      </c>
      <c r="GF158">
        <v>5.16E-2</v>
      </c>
      <c r="GG158">
        <v>0.39499089592780401</v>
      </c>
      <c r="GH158">
        <v>3.1153520846250202E-3</v>
      </c>
      <c r="GI158">
        <v>-2.1644517400314199E-6</v>
      </c>
      <c r="GJ158">
        <v>9.0383515404126001E-10</v>
      </c>
      <c r="GK158">
        <v>5.1554237621799399E-2</v>
      </c>
      <c r="GL158">
        <v>0</v>
      </c>
      <c r="GM158">
        <v>0</v>
      </c>
      <c r="GN158">
        <v>0</v>
      </c>
      <c r="GO158">
        <v>18</v>
      </c>
      <c r="GP158">
        <v>2154</v>
      </c>
      <c r="GQ158">
        <v>2</v>
      </c>
      <c r="GR158">
        <v>17</v>
      </c>
      <c r="GS158">
        <v>1521.7</v>
      </c>
      <c r="GT158">
        <v>1521.9</v>
      </c>
      <c r="GU158">
        <v>1.3793899999999999</v>
      </c>
      <c r="GV158">
        <v>2.3901400000000002</v>
      </c>
      <c r="GW158">
        <v>1.9982899999999999</v>
      </c>
      <c r="GX158">
        <v>2.67578</v>
      </c>
      <c r="GY158">
        <v>2.0935100000000002</v>
      </c>
      <c r="GZ158">
        <v>2.4255399999999998</v>
      </c>
      <c r="HA158">
        <v>39.4666</v>
      </c>
      <c r="HB158">
        <v>15.4192</v>
      </c>
      <c r="HC158">
        <v>18</v>
      </c>
      <c r="HD158">
        <v>428.22300000000001</v>
      </c>
      <c r="HE158">
        <v>697.62599999999998</v>
      </c>
      <c r="HF158">
        <v>23.001100000000001</v>
      </c>
      <c r="HG158">
        <v>29.2456</v>
      </c>
      <c r="HH158">
        <v>30.000499999999999</v>
      </c>
      <c r="HI158">
        <v>29.031099999999999</v>
      </c>
      <c r="HJ158">
        <v>29.015599999999999</v>
      </c>
      <c r="HK158">
        <v>27.782599999999999</v>
      </c>
      <c r="HL158">
        <v>33.264800000000001</v>
      </c>
      <c r="HM158">
        <v>29.040299999999998</v>
      </c>
      <c r="HN158">
        <v>23</v>
      </c>
      <c r="HO158">
        <v>457.57499999999999</v>
      </c>
      <c r="HP158">
        <v>21.283300000000001</v>
      </c>
      <c r="HQ158">
        <v>96.923199999999994</v>
      </c>
      <c r="HR158">
        <v>99.799300000000002</v>
      </c>
    </row>
    <row r="159" spans="1:226" x14ac:dyDescent="0.2">
      <c r="A159">
        <v>143</v>
      </c>
      <c r="B159">
        <v>1656173104.5</v>
      </c>
      <c r="C159">
        <v>3308</v>
      </c>
      <c r="D159" t="s">
        <v>645</v>
      </c>
      <c r="E159" t="s">
        <v>646</v>
      </c>
      <c r="F159">
        <v>5</v>
      </c>
      <c r="G159" t="s">
        <v>596</v>
      </c>
      <c r="H159" t="s">
        <v>354</v>
      </c>
      <c r="I159">
        <v>1656173097</v>
      </c>
      <c r="J159">
        <f t="shared" si="68"/>
        <v>2.9884933362289796E-3</v>
      </c>
      <c r="K159">
        <f t="shared" si="69"/>
        <v>2.9884933362289794</v>
      </c>
      <c r="L159">
        <f t="shared" si="70"/>
        <v>20.136088525044503</v>
      </c>
      <c r="M159">
        <f t="shared" si="71"/>
        <v>410.22425925925899</v>
      </c>
      <c r="N159">
        <f t="shared" si="72"/>
        <v>140.57322982316015</v>
      </c>
      <c r="O159">
        <f t="shared" si="73"/>
        <v>10.74544880486838</v>
      </c>
      <c r="P159">
        <f t="shared" si="74"/>
        <v>31.357633184715898</v>
      </c>
      <c r="Q159">
        <f t="shared" si="75"/>
        <v>0.12660314048142685</v>
      </c>
      <c r="R159">
        <f t="shared" si="76"/>
        <v>3.3385005948296773</v>
      </c>
      <c r="S159">
        <f t="shared" si="77"/>
        <v>0.123995157206713</v>
      </c>
      <c r="T159">
        <f t="shared" si="78"/>
        <v>7.7726815587324014E-2</v>
      </c>
      <c r="U159">
        <f t="shared" si="79"/>
        <v>321.52118611111047</v>
      </c>
      <c r="V159">
        <f t="shared" si="80"/>
        <v>27.48238230534032</v>
      </c>
      <c r="W159">
        <f t="shared" si="81"/>
        <v>26.679166666666699</v>
      </c>
      <c r="X159">
        <f t="shared" si="82"/>
        <v>3.5122685058606753</v>
      </c>
      <c r="Y159">
        <f t="shared" si="83"/>
        <v>49.892640585544036</v>
      </c>
      <c r="Z159">
        <f t="shared" si="84"/>
        <v>1.7331413126915185</v>
      </c>
      <c r="AA159">
        <f t="shared" si="85"/>
        <v>3.4737414022413584</v>
      </c>
      <c r="AB159">
        <f t="shared" si="86"/>
        <v>1.7791271931691568</v>
      </c>
      <c r="AC159">
        <f t="shared" si="87"/>
        <v>-131.79255612769799</v>
      </c>
      <c r="AD159">
        <f t="shared" si="88"/>
        <v>-33.696570749704975</v>
      </c>
      <c r="AE159">
        <f t="shared" si="89"/>
        <v>-2.1692425586014541</v>
      </c>
      <c r="AF159">
        <f t="shared" si="90"/>
        <v>153.86281667510605</v>
      </c>
      <c r="AG159">
        <f t="shared" si="91"/>
        <v>34.648420906944402</v>
      </c>
      <c r="AH159">
        <f t="shared" si="92"/>
        <v>2.9632022589851403</v>
      </c>
      <c r="AI159">
        <f t="shared" si="93"/>
        <v>20.136088525044503</v>
      </c>
      <c r="AJ159">
        <v>446.067903418306</v>
      </c>
      <c r="AK159">
        <v>428.53786666666701</v>
      </c>
      <c r="AL159">
        <v>1.8473636345720199</v>
      </c>
      <c r="AM159">
        <v>66.878694720256505</v>
      </c>
      <c r="AN159">
        <f t="shared" si="94"/>
        <v>2.9884933362289794</v>
      </c>
      <c r="AO159">
        <v>21.264848693074999</v>
      </c>
      <c r="AP159">
        <v>22.6774145454545</v>
      </c>
      <c r="AQ159">
        <v>2.30049388201522E-4</v>
      </c>
      <c r="AR159">
        <v>77.419687363366407</v>
      </c>
      <c r="AS159">
        <v>13</v>
      </c>
      <c r="AT159">
        <v>3</v>
      </c>
      <c r="AU159">
        <f t="shared" si="95"/>
        <v>1</v>
      </c>
      <c r="AV159">
        <f t="shared" si="96"/>
        <v>0</v>
      </c>
      <c r="AW159">
        <f t="shared" si="97"/>
        <v>40396.237039828557</v>
      </c>
      <c r="AX159">
        <f t="shared" si="98"/>
        <v>2000.0337037037</v>
      </c>
      <c r="AY159">
        <f t="shared" si="99"/>
        <v>1681.2282111111078</v>
      </c>
      <c r="AZ159">
        <f t="shared" si="100"/>
        <v>0.84059993988990178</v>
      </c>
      <c r="BA159">
        <f t="shared" si="101"/>
        <v>0.16075788398751056</v>
      </c>
      <c r="BB159">
        <v>2.42</v>
      </c>
      <c r="BC159">
        <v>0.5</v>
      </c>
      <c r="BD159" t="s">
        <v>355</v>
      </c>
      <c r="BE159">
        <v>2</v>
      </c>
      <c r="BF159" t="b">
        <v>1</v>
      </c>
      <c r="BG159">
        <v>1656173097</v>
      </c>
      <c r="BH159">
        <v>410.22425925925899</v>
      </c>
      <c r="BI159">
        <v>427.58277777777801</v>
      </c>
      <c r="BJ159">
        <v>22.6731592592593</v>
      </c>
      <c r="BK159">
        <v>21.271459259259299</v>
      </c>
      <c r="BL159">
        <v>408.85562962963002</v>
      </c>
      <c r="BM159">
        <v>22.621607407407399</v>
      </c>
      <c r="BN159">
        <v>499.99011111111099</v>
      </c>
      <c r="BO159">
        <v>76.340248148148106</v>
      </c>
      <c r="BP159">
        <v>9.9973211111111099E-2</v>
      </c>
      <c r="BQ159">
        <v>26.491948148148101</v>
      </c>
      <c r="BR159">
        <v>26.679166666666699</v>
      </c>
      <c r="BS159">
        <v>999.9</v>
      </c>
      <c r="BT159">
        <v>0</v>
      </c>
      <c r="BU159">
        <v>0</v>
      </c>
      <c r="BV159">
        <v>9989.9959259259304</v>
      </c>
      <c r="BW159">
        <v>0</v>
      </c>
      <c r="BX159">
        <v>1782.5070370370399</v>
      </c>
      <c r="BY159">
        <v>-17.3584518518519</v>
      </c>
      <c r="BZ159">
        <v>419.74111111111102</v>
      </c>
      <c r="CA159">
        <v>436.87562962963</v>
      </c>
      <c r="CB159">
        <v>1.40170111111111</v>
      </c>
      <c r="CC159">
        <v>427.58277777777801</v>
      </c>
      <c r="CD159">
        <v>21.271459259259299</v>
      </c>
      <c r="CE159">
        <v>1.7308744444444399</v>
      </c>
      <c r="CF159">
        <v>1.6238681481481501</v>
      </c>
      <c r="CG159">
        <v>15.176137037037</v>
      </c>
      <c r="CH159">
        <v>14.1871740740741</v>
      </c>
      <c r="CI159">
        <v>2000.0337037037</v>
      </c>
      <c r="CJ159">
        <v>0.98000114814814798</v>
      </c>
      <c r="CK159">
        <v>1.9998862962963E-2</v>
      </c>
      <c r="CL159">
        <v>0</v>
      </c>
      <c r="CM159">
        <v>2.51081111111111</v>
      </c>
      <c r="CN159">
        <v>0</v>
      </c>
      <c r="CO159">
        <v>3142.9129629629601</v>
      </c>
      <c r="CP159">
        <v>16705.7</v>
      </c>
      <c r="CQ159">
        <v>45.944000000000003</v>
      </c>
      <c r="CR159">
        <v>48.270666666666699</v>
      </c>
      <c r="CS159">
        <v>47.125</v>
      </c>
      <c r="CT159">
        <v>46.061999999999998</v>
      </c>
      <c r="CU159">
        <v>45.25</v>
      </c>
      <c r="CV159">
        <v>1960.0370370370399</v>
      </c>
      <c r="CW159">
        <v>39.996666666666698</v>
      </c>
      <c r="CX159">
        <v>0</v>
      </c>
      <c r="CY159">
        <v>1656173103.5999999</v>
      </c>
      <c r="CZ159">
        <v>0</v>
      </c>
      <c r="DA159">
        <v>0</v>
      </c>
      <c r="DB159" t="s">
        <v>356</v>
      </c>
      <c r="DC159">
        <v>1656081796.0999999</v>
      </c>
      <c r="DD159">
        <v>1656081786.5999999</v>
      </c>
      <c r="DE159">
        <v>0</v>
      </c>
      <c r="DF159">
        <v>0.44700000000000001</v>
      </c>
      <c r="DG159">
        <v>1.2E-2</v>
      </c>
      <c r="DH159">
        <v>1.8160000000000001</v>
      </c>
      <c r="DI159">
        <v>-9.0999999999999998E-2</v>
      </c>
      <c r="DJ159">
        <v>420</v>
      </c>
      <c r="DK159">
        <v>13</v>
      </c>
      <c r="DL159">
        <v>0.64</v>
      </c>
      <c r="DM159">
        <v>0.22</v>
      </c>
      <c r="DN159">
        <v>-14.7074275</v>
      </c>
      <c r="DO159">
        <v>-47.087868292682899</v>
      </c>
      <c r="DP159">
        <v>4.9247564230115701</v>
      </c>
      <c r="DQ159">
        <v>0</v>
      </c>
      <c r="DR159">
        <v>1.3869175</v>
      </c>
      <c r="DS159">
        <v>0.22356337711069399</v>
      </c>
      <c r="DT159">
        <v>3.0752869357996499E-2</v>
      </c>
      <c r="DU159">
        <v>0</v>
      </c>
      <c r="DV159">
        <v>0</v>
      </c>
      <c r="DW159">
        <v>2</v>
      </c>
      <c r="DX159" t="s">
        <v>357</v>
      </c>
      <c r="DY159">
        <v>2.84551</v>
      </c>
      <c r="DZ159">
        <v>2.7165599999999999</v>
      </c>
      <c r="EA159">
        <v>7.6971499999999998E-2</v>
      </c>
      <c r="EB159">
        <v>8.07784E-2</v>
      </c>
      <c r="EC159">
        <v>8.3992499999999998E-2</v>
      </c>
      <c r="ED159">
        <v>7.9738500000000004E-2</v>
      </c>
      <c r="EE159">
        <v>26102.9</v>
      </c>
      <c r="EF159">
        <v>22446.400000000001</v>
      </c>
      <c r="EG159">
        <v>25327.8</v>
      </c>
      <c r="EH159">
        <v>23791.1</v>
      </c>
      <c r="EI159">
        <v>39612</v>
      </c>
      <c r="EJ159">
        <v>36249.599999999999</v>
      </c>
      <c r="EK159">
        <v>45797.8</v>
      </c>
      <c r="EL159">
        <v>42453.9</v>
      </c>
      <c r="EM159">
        <v>1.7705</v>
      </c>
      <c r="EN159">
        <v>2.1613199999999999</v>
      </c>
      <c r="EO159">
        <v>3.7401900000000002E-2</v>
      </c>
      <c r="EP159">
        <v>0</v>
      </c>
      <c r="EQ159">
        <v>26.0824</v>
      </c>
      <c r="ER159">
        <v>999.9</v>
      </c>
      <c r="ES159">
        <v>40.606000000000002</v>
      </c>
      <c r="ET159">
        <v>33.857999999999997</v>
      </c>
      <c r="EU159">
        <v>28.198699999999999</v>
      </c>
      <c r="EV159">
        <v>52.325699999999998</v>
      </c>
      <c r="EW159">
        <v>34.647399999999998</v>
      </c>
      <c r="EX159">
        <v>2</v>
      </c>
      <c r="EY159">
        <v>0.139985</v>
      </c>
      <c r="EZ159">
        <v>2.3466300000000002</v>
      </c>
      <c r="FA159">
        <v>20.2272</v>
      </c>
      <c r="FB159">
        <v>5.2310699999999999</v>
      </c>
      <c r="FC159">
        <v>11.992000000000001</v>
      </c>
      <c r="FD159">
        <v>4.9555499999999997</v>
      </c>
      <c r="FE159">
        <v>3.3039499999999999</v>
      </c>
      <c r="FF159">
        <v>9999</v>
      </c>
      <c r="FG159">
        <v>311.8</v>
      </c>
      <c r="FH159">
        <v>3771.7</v>
      </c>
      <c r="FI159">
        <v>9999</v>
      </c>
      <c r="FJ159">
        <v>1.86829</v>
      </c>
      <c r="FK159">
        <v>1.8640099999999999</v>
      </c>
      <c r="FL159">
        <v>1.8714900000000001</v>
      </c>
      <c r="FM159">
        <v>1.86249</v>
      </c>
      <c r="FN159">
        <v>1.86188</v>
      </c>
      <c r="FO159">
        <v>1.86829</v>
      </c>
      <c r="FP159">
        <v>1.8584400000000001</v>
      </c>
      <c r="FQ159">
        <v>1.8647800000000001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1.3859999999999999</v>
      </c>
      <c r="GF159">
        <v>5.1499999999999997E-2</v>
      </c>
      <c r="GG159">
        <v>0.39499089592780401</v>
      </c>
      <c r="GH159">
        <v>3.1153520846250202E-3</v>
      </c>
      <c r="GI159">
        <v>-2.1644517400314199E-6</v>
      </c>
      <c r="GJ159">
        <v>9.0383515404126001E-10</v>
      </c>
      <c r="GK159">
        <v>5.1554237621799399E-2</v>
      </c>
      <c r="GL159">
        <v>0</v>
      </c>
      <c r="GM159">
        <v>0</v>
      </c>
      <c r="GN159">
        <v>0</v>
      </c>
      <c r="GO159">
        <v>18</v>
      </c>
      <c r="GP159">
        <v>2154</v>
      </c>
      <c r="GQ159">
        <v>2</v>
      </c>
      <c r="GR159">
        <v>17</v>
      </c>
      <c r="GS159">
        <v>1521.8</v>
      </c>
      <c r="GT159">
        <v>1522</v>
      </c>
      <c r="GU159">
        <v>1.4209000000000001</v>
      </c>
      <c r="GV159">
        <v>2.3840300000000001</v>
      </c>
      <c r="GW159">
        <v>1.9982899999999999</v>
      </c>
      <c r="GX159">
        <v>2.67578</v>
      </c>
      <c r="GY159">
        <v>2.0935100000000002</v>
      </c>
      <c r="GZ159">
        <v>2.3828100000000001</v>
      </c>
      <c r="HA159">
        <v>39.491599999999998</v>
      </c>
      <c r="HB159">
        <v>15.427899999999999</v>
      </c>
      <c r="HC159">
        <v>18</v>
      </c>
      <c r="HD159">
        <v>428.19600000000003</v>
      </c>
      <c r="HE159">
        <v>697.399</v>
      </c>
      <c r="HF159">
        <v>23.002600000000001</v>
      </c>
      <c r="HG159">
        <v>29.253399999999999</v>
      </c>
      <c r="HH159">
        <v>30.000499999999999</v>
      </c>
      <c r="HI159">
        <v>29.037600000000001</v>
      </c>
      <c r="HJ159">
        <v>29.022099999999998</v>
      </c>
      <c r="HK159">
        <v>28.5519</v>
      </c>
      <c r="HL159">
        <v>33.264800000000001</v>
      </c>
      <c r="HM159">
        <v>29.040299999999998</v>
      </c>
      <c r="HN159">
        <v>23</v>
      </c>
      <c r="HO159">
        <v>471.06599999999997</v>
      </c>
      <c r="HP159">
        <v>21.282</v>
      </c>
      <c r="HQ159">
        <v>96.921599999999998</v>
      </c>
      <c r="HR159">
        <v>99.8</v>
      </c>
    </row>
    <row r="160" spans="1:226" x14ac:dyDescent="0.2">
      <c r="A160">
        <v>144</v>
      </c>
      <c r="B160">
        <v>1656173109.5</v>
      </c>
      <c r="C160">
        <v>3313</v>
      </c>
      <c r="D160" t="s">
        <v>647</v>
      </c>
      <c r="E160" t="s">
        <v>648</v>
      </c>
      <c r="F160">
        <v>5</v>
      </c>
      <c r="G160" t="s">
        <v>596</v>
      </c>
      <c r="H160" t="s">
        <v>354</v>
      </c>
      <c r="I160">
        <v>1656173101.7142899</v>
      </c>
      <c r="J160">
        <f t="shared" si="68"/>
        <v>2.9867904731661634E-3</v>
      </c>
      <c r="K160">
        <f t="shared" si="69"/>
        <v>2.9867904731661632</v>
      </c>
      <c r="L160">
        <f t="shared" si="70"/>
        <v>20.580365272731079</v>
      </c>
      <c r="M160">
        <f t="shared" si="71"/>
        <v>416.22246428571401</v>
      </c>
      <c r="N160">
        <f t="shared" si="72"/>
        <v>140.44749229341201</v>
      </c>
      <c r="O160">
        <f t="shared" si="73"/>
        <v>10.735821210882547</v>
      </c>
      <c r="P160">
        <f t="shared" si="74"/>
        <v>31.816089326743899</v>
      </c>
      <c r="Q160">
        <f t="shared" si="75"/>
        <v>0.12646087619569538</v>
      </c>
      <c r="R160">
        <f t="shared" si="76"/>
        <v>3.3406634819238863</v>
      </c>
      <c r="S160">
        <f t="shared" si="77"/>
        <v>0.12386033334522815</v>
      </c>
      <c r="T160">
        <f t="shared" si="78"/>
        <v>7.7641902669952745E-2</v>
      </c>
      <c r="U160">
        <f t="shared" si="79"/>
        <v>321.52164300000044</v>
      </c>
      <c r="V160">
        <f t="shared" si="80"/>
        <v>27.489674877604894</v>
      </c>
      <c r="W160">
        <f t="shared" si="81"/>
        <v>26.685075000000001</v>
      </c>
      <c r="X160">
        <f t="shared" si="82"/>
        <v>3.5134904110565071</v>
      </c>
      <c r="Y160">
        <f t="shared" si="83"/>
        <v>49.87982164656917</v>
      </c>
      <c r="Z160">
        <f t="shared" si="84"/>
        <v>1.733462861829167</v>
      </c>
      <c r="AA160">
        <f t="shared" si="85"/>
        <v>3.4752787893105825</v>
      </c>
      <c r="AB160">
        <f t="shared" si="86"/>
        <v>1.7800275492273401</v>
      </c>
      <c r="AC160">
        <f t="shared" si="87"/>
        <v>-131.71745986662779</v>
      </c>
      <c r="AD160">
        <f t="shared" si="88"/>
        <v>-33.430762618060932</v>
      </c>
      <c r="AE160">
        <f t="shared" si="89"/>
        <v>-2.1508820222618832</v>
      </c>
      <c r="AF160">
        <f t="shared" si="90"/>
        <v>154.22253849304983</v>
      </c>
      <c r="AG160">
        <f t="shared" si="91"/>
        <v>45.82916822793343</v>
      </c>
      <c r="AH160">
        <f t="shared" si="92"/>
        <v>2.9816366157445944</v>
      </c>
      <c r="AI160">
        <f t="shared" si="93"/>
        <v>20.580365272731079</v>
      </c>
      <c r="AJ160">
        <v>462.068882867458</v>
      </c>
      <c r="AK160">
        <v>441.14831515151502</v>
      </c>
      <c r="AL160">
        <v>2.6211909042157702</v>
      </c>
      <c r="AM160">
        <v>66.878694720256505</v>
      </c>
      <c r="AN160">
        <f t="shared" si="94"/>
        <v>2.9867904731661632</v>
      </c>
      <c r="AO160">
        <v>21.272733611034202</v>
      </c>
      <c r="AP160">
        <v>22.684727272727301</v>
      </c>
      <c r="AQ160">
        <v>1.6892055887827599E-4</v>
      </c>
      <c r="AR160">
        <v>77.419687363366407</v>
      </c>
      <c r="AS160">
        <v>13</v>
      </c>
      <c r="AT160">
        <v>3</v>
      </c>
      <c r="AU160">
        <f t="shared" si="95"/>
        <v>1</v>
      </c>
      <c r="AV160">
        <f t="shared" si="96"/>
        <v>0</v>
      </c>
      <c r="AW160">
        <f t="shared" si="97"/>
        <v>40429.957595457236</v>
      </c>
      <c r="AX160">
        <f t="shared" si="98"/>
        <v>2000.03535714286</v>
      </c>
      <c r="AY160">
        <f t="shared" si="99"/>
        <v>1681.2297000000024</v>
      </c>
      <c r="AZ160">
        <f t="shared" si="100"/>
        <v>0.8405999893930447</v>
      </c>
      <c r="BA160">
        <f t="shared" si="101"/>
        <v>0.16075797952857618</v>
      </c>
      <c r="BB160">
        <v>2.42</v>
      </c>
      <c r="BC160">
        <v>0.5</v>
      </c>
      <c r="BD160" t="s">
        <v>355</v>
      </c>
      <c r="BE160">
        <v>2</v>
      </c>
      <c r="BF160" t="b">
        <v>1</v>
      </c>
      <c r="BG160">
        <v>1656173101.7142899</v>
      </c>
      <c r="BH160">
        <v>416.22246428571401</v>
      </c>
      <c r="BI160">
        <v>439.00414285714299</v>
      </c>
      <c r="BJ160">
        <v>22.677399999999999</v>
      </c>
      <c r="BK160">
        <v>21.267032142857101</v>
      </c>
      <c r="BL160">
        <v>414.84307142857102</v>
      </c>
      <c r="BM160">
        <v>22.625842857142899</v>
      </c>
      <c r="BN160">
        <v>500.006464285714</v>
      </c>
      <c r="BO160">
        <v>76.340121428571393</v>
      </c>
      <c r="BP160">
        <v>9.9984660714285703E-2</v>
      </c>
      <c r="BQ160">
        <v>26.499453571428599</v>
      </c>
      <c r="BR160">
        <v>26.685075000000001</v>
      </c>
      <c r="BS160">
        <v>999.9</v>
      </c>
      <c r="BT160">
        <v>0</v>
      </c>
      <c r="BU160">
        <v>0</v>
      </c>
      <c r="BV160">
        <v>9998.9678571428594</v>
      </c>
      <c r="BW160">
        <v>0</v>
      </c>
      <c r="BX160">
        <v>1787.0025000000001</v>
      </c>
      <c r="BY160">
        <v>-22.781646428571399</v>
      </c>
      <c r="BZ160">
        <v>425.88024999999999</v>
      </c>
      <c r="CA160">
        <v>448.54335714285702</v>
      </c>
      <c r="CB160">
        <v>1.41036571428571</v>
      </c>
      <c r="CC160">
        <v>439.00414285714299</v>
      </c>
      <c r="CD160">
        <v>21.267032142857101</v>
      </c>
      <c r="CE160">
        <v>1.7311946428571401</v>
      </c>
      <c r="CF160">
        <v>1.6235271428571401</v>
      </c>
      <c r="CG160">
        <v>15.179014285714301</v>
      </c>
      <c r="CH160">
        <v>14.183942857142901</v>
      </c>
      <c r="CI160">
        <v>2000.03535714286</v>
      </c>
      <c r="CJ160">
        <v>0.97999982142857101</v>
      </c>
      <c r="CK160">
        <v>2.0000210714285701E-2</v>
      </c>
      <c r="CL160">
        <v>0</v>
      </c>
      <c r="CM160">
        <v>2.4846428571428598</v>
      </c>
      <c r="CN160">
        <v>0</v>
      </c>
      <c r="CO160">
        <v>3149.5221428571399</v>
      </c>
      <c r="CP160">
        <v>16705.7</v>
      </c>
      <c r="CQ160">
        <v>45.961750000000002</v>
      </c>
      <c r="CR160">
        <v>48.278785714285704</v>
      </c>
      <c r="CS160">
        <v>47.129428571428598</v>
      </c>
      <c r="CT160">
        <v>46.061999999999998</v>
      </c>
      <c r="CU160">
        <v>45.2566428571429</v>
      </c>
      <c r="CV160">
        <v>1960.03535714286</v>
      </c>
      <c r="CW160">
        <v>40</v>
      </c>
      <c r="CX160">
        <v>0</v>
      </c>
      <c r="CY160">
        <v>1656173108.4000001</v>
      </c>
      <c r="CZ160">
        <v>0</v>
      </c>
      <c r="DA160">
        <v>0</v>
      </c>
      <c r="DB160" t="s">
        <v>356</v>
      </c>
      <c r="DC160">
        <v>1656081796.0999999</v>
      </c>
      <c r="DD160">
        <v>1656081786.5999999</v>
      </c>
      <c r="DE160">
        <v>0</v>
      </c>
      <c r="DF160">
        <v>0.44700000000000001</v>
      </c>
      <c r="DG160">
        <v>1.2E-2</v>
      </c>
      <c r="DH160">
        <v>1.8160000000000001</v>
      </c>
      <c r="DI160">
        <v>-9.0999999999999998E-2</v>
      </c>
      <c r="DJ160">
        <v>420</v>
      </c>
      <c r="DK160">
        <v>13</v>
      </c>
      <c r="DL160">
        <v>0.64</v>
      </c>
      <c r="DM160">
        <v>0.22</v>
      </c>
      <c r="DN160">
        <v>-19.922180000000001</v>
      </c>
      <c r="DO160">
        <v>-69.336504315197004</v>
      </c>
      <c r="DP160">
        <v>6.7102001780200302</v>
      </c>
      <c r="DQ160">
        <v>0</v>
      </c>
      <c r="DR160">
        <v>1.4020472500000001</v>
      </c>
      <c r="DS160">
        <v>0.11428153846153701</v>
      </c>
      <c r="DT160">
        <v>1.9266147900851901E-2</v>
      </c>
      <c r="DU160">
        <v>0</v>
      </c>
      <c r="DV160">
        <v>0</v>
      </c>
      <c r="DW160">
        <v>2</v>
      </c>
      <c r="DX160" t="s">
        <v>357</v>
      </c>
      <c r="DY160">
        <v>2.8450000000000002</v>
      </c>
      <c r="DZ160">
        <v>2.7166000000000001</v>
      </c>
      <c r="EA160">
        <v>7.8728699999999999E-2</v>
      </c>
      <c r="EB160">
        <v>8.2918400000000003E-2</v>
      </c>
      <c r="EC160">
        <v>8.4007600000000002E-2</v>
      </c>
      <c r="ED160">
        <v>7.9722600000000005E-2</v>
      </c>
      <c r="EE160">
        <v>26053</v>
      </c>
      <c r="EF160">
        <v>22393.5</v>
      </c>
      <c r="EG160">
        <v>25327.599999999999</v>
      </c>
      <c r="EH160">
        <v>23790.400000000001</v>
      </c>
      <c r="EI160">
        <v>39610.9</v>
      </c>
      <c r="EJ160">
        <v>36249.199999999997</v>
      </c>
      <c r="EK160">
        <v>45797.2</v>
      </c>
      <c r="EL160">
        <v>42452.7</v>
      </c>
      <c r="EM160">
        <v>1.7700800000000001</v>
      </c>
      <c r="EN160">
        <v>2.16153</v>
      </c>
      <c r="EO160">
        <v>3.6474300000000001E-2</v>
      </c>
      <c r="EP160">
        <v>0</v>
      </c>
      <c r="EQ160">
        <v>26.092099999999999</v>
      </c>
      <c r="ER160">
        <v>999.9</v>
      </c>
      <c r="ES160">
        <v>40.581000000000003</v>
      </c>
      <c r="ET160">
        <v>33.878</v>
      </c>
      <c r="EU160">
        <v>28.210799999999999</v>
      </c>
      <c r="EV160">
        <v>52.365699999999997</v>
      </c>
      <c r="EW160">
        <v>34.575299999999999</v>
      </c>
      <c r="EX160">
        <v>2</v>
      </c>
      <c r="EY160">
        <v>0.14029700000000001</v>
      </c>
      <c r="EZ160">
        <v>2.36043</v>
      </c>
      <c r="FA160">
        <v>20.227</v>
      </c>
      <c r="FB160">
        <v>5.2307699999999997</v>
      </c>
      <c r="FC160">
        <v>11.992000000000001</v>
      </c>
      <c r="FD160">
        <v>4.9555999999999996</v>
      </c>
      <c r="FE160">
        <v>3.3039499999999999</v>
      </c>
      <c r="FF160">
        <v>9999</v>
      </c>
      <c r="FG160">
        <v>311.8</v>
      </c>
      <c r="FH160">
        <v>3771.9</v>
      </c>
      <c r="FI160">
        <v>9999</v>
      </c>
      <c r="FJ160">
        <v>1.86829</v>
      </c>
      <c r="FK160">
        <v>1.86402</v>
      </c>
      <c r="FL160">
        <v>1.8714900000000001</v>
      </c>
      <c r="FM160">
        <v>1.86249</v>
      </c>
      <c r="FN160">
        <v>1.86188</v>
      </c>
      <c r="FO160">
        <v>1.86829</v>
      </c>
      <c r="FP160">
        <v>1.85843</v>
      </c>
      <c r="FQ160">
        <v>1.8647800000000001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1.4079999999999999</v>
      </c>
      <c r="GF160">
        <v>5.16E-2</v>
      </c>
      <c r="GG160">
        <v>0.39499089592780401</v>
      </c>
      <c r="GH160">
        <v>3.1153520846250202E-3</v>
      </c>
      <c r="GI160">
        <v>-2.1644517400314199E-6</v>
      </c>
      <c r="GJ160">
        <v>9.0383515404126001E-10</v>
      </c>
      <c r="GK160">
        <v>5.1554237621799399E-2</v>
      </c>
      <c r="GL160">
        <v>0</v>
      </c>
      <c r="GM160">
        <v>0</v>
      </c>
      <c r="GN160">
        <v>0</v>
      </c>
      <c r="GO160">
        <v>18</v>
      </c>
      <c r="GP160">
        <v>2154</v>
      </c>
      <c r="GQ160">
        <v>2</v>
      </c>
      <c r="GR160">
        <v>17</v>
      </c>
      <c r="GS160">
        <v>1521.9</v>
      </c>
      <c r="GT160">
        <v>1522</v>
      </c>
      <c r="GU160">
        <v>1.4599599999999999</v>
      </c>
      <c r="GV160">
        <v>2.3791500000000001</v>
      </c>
      <c r="GW160">
        <v>1.9982899999999999</v>
      </c>
      <c r="GX160">
        <v>2.67578</v>
      </c>
      <c r="GY160">
        <v>2.0935100000000002</v>
      </c>
      <c r="GZ160">
        <v>2.3852500000000001</v>
      </c>
      <c r="HA160">
        <v>39.491599999999998</v>
      </c>
      <c r="HB160">
        <v>15.4192</v>
      </c>
      <c r="HC160">
        <v>18</v>
      </c>
      <c r="HD160">
        <v>427.98599999999999</v>
      </c>
      <c r="HE160">
        <v>697.649</v>
      </c>
      <c r="HF160">
        <v>23.002700000000001</v>
      </c>
      <c r="HG160">
        <v>29.260899999999999</v>
      </c>
      <c r="HH160">
        <v>30.000499999999999</v>
      </c>
      <c r="HI160">
        <v>29.042400000000001</v>
      </c>
      <c r="HJ160">
        <v>29.028199999999998</v>
      </c>
      <c r="HK160">
        <v>29.385200000000001</v>
      </c>
      <c r="HL160">
        <v>33.264800000000001</v>
      </c>
      <c r="HM160">
        <v>28.669499999999999</v>
      </c>
      <c r="HN160">
        <v>23</v>
      </c>
      <c r="HO160">
        <v>491.18400000000003</v>
      </c>
      <c r="HP160">
        <v>21.268699999999999</v>
      </c>
      <c r="HQ160">
        <v>96.920599999999993</v>
      </c>
      <c r="HR160">
        <v>99.797200000000004</v>
      </c>
    </row>
    <row r="161" spans="1:226" x14ac:dyDescent="0.2">
      <c r="A161">
        <v>145</v>
      </c>
      <c r="B161">
        <v>1656173114.5</v>
      </c>
      <c r="C161">
        <v>3318</v>
      </c>
      <c r="D161" t="s">
        <v>649</v>
      </c>
      <c r="E161" t="s">
        <v>650</v>
      </c>
      <c r="F161">
        <v>5</v>
      </c>
      <c r="G161" t="s">
        <v>596</v>
      </c>
      <c r="H161" t="s">
        <v>354</v>
      </c>
      <c r="I161">
        <v>1656173107</v>
      </c>
      <c r="J161">
        <f t="shared" si="68"/>
        <v>3.0063497294205476E-3</v>
      </c>
      <c r="K161">
        <f t="shared" si="69"/>
        <v>3.0063497294205477</v>
      </c>
      <c r="L161">
        <f t="shared" si="70"/>
        <v>21.150020231875171</v>
      </c>
      <c r="M161">
        <f t="shared" si="71"/>
        <v>426.87592592592603</v>
      </c>
      <c r="N161">
        <f t="shared" si="72"/>
        <v>145.00520779259924</v>
      </c>
      <c r="O161">
        <f t="shared" si="73"/>
        <v>11.084161767380527</v>
      </c>
      <c r="P161">
        <f t="shared" si="74"/>
        <v>32.630288867492666</v>
      </c>
      <c r="Q161">
        <f t="shared" si="75"/>
        <v>0.12719300511339887</v>
      </c>
      <c r="R161">
        <f t="shared" si="76"/>
        <v>3.3425988821522097</v>
      </c>
      <c r="S161">
        <f t="shared" si="77"/>
        <v>0.12456409066114138</v>
      </c>
      <c r="T161">
        <f t="shared" si="78"/>
        <v>7.8084228554993626E-2</v>
      </c>
      <c r="U161">
        <f t="shared" si="79"/>
        <v>321.52142777777698</v>
      </c>
      <c r="V161">
        <f t="shared" si="80"/>
        <v>27.490158329248565</v>
      </c>
      <c r="W161">
        <f t="shared" si="81"/>
        <v>26.693329629629599</v>
      </c>
      <c r="X161">
        <f t="shared" si="82"/>
        <v>3.5151981763700189</v>
      </c>
      <c r="Y161">
        <f t="shared" si="83"/>
        <v>49.869488284016434</v>
      </c>
      <c r="Z161">
        <f t="shared" si="84"/>
        <v>1.7336682415655449</v>
      </c>
      <c r="AA161">
        <f t="shared" si="85"/>
        <v>3.476410729727097</v>
      </c>
      <c r="AB161">
        <f t="shared" si="86"/>
        <v>1.781529934804474</v>
      </c>
      <c r="AC161">
        <f t="shared" si="87"/>
        <v>-132.58002306744615</v>
      </c>
      <c r="AD161">
        <f t="shared" si="88"/>
        <v>-33.942169777688854</v>
      </c>
      <c r="AE161">
        <f t="shared" si="89"/>
        <v>-2.1826712869019174</v>
      </c>
      <c r="AF161">
        <f t="shared" si="90"/>
        <v>152.81656364574008</v>
      </c>
      <c r="AG161">
        <f t="shared" si="91"/>
        <v>56.154758735539993</v>
      </c>
      <c r="AH161">
        <f t="shared" si="92"/>
        <v>2.9953571406578154</v>
      </c>
      <c r="AI161">
        <f t="shared" si="93"/>
        <v>21.150020231875171</v>
      </c>
      <c r="AJ161">
        <v>478.38273831868798</v>
      </c>
      <c r="AK161">
        <v>455.76401212121198</v>
      </c>
      <c r="AL161">
        <v>2.9668823997789602</v>
      </c>
      <c r="AM161">
        <v>66.878694720256505</v>
      </c>
      <c r="AN161">
        <f t="shared" si="94"/>
        <v>3.0063497294205477</v>
      </c>
      <c r="AO161">
        <v>21.257462525400801</v>
      </c>
      <c r="AP161">
        <v>22.680350303030298</v>
      </c>
      <c r="AQ161">
        <v>-1.7708855617082901E-4</v>
      </c>
      <c r="AR161">
        <v>77.419687363366407</v>
      </c>
      <c r="AS161">
        <v>13</v>
      </c>
      <c r="AT161">
        <v>3</v>
      </c>
      <c r="AU161">
        <f t="shared" si="95"/>
        <v>1</v>
      </c>
      <c r="AV161">
        <f t="shared" si="96"/>
        <v>0</v>
      </c>
      <c r="AW161">
        <f t="shared" si="97"/>
        <v>40460.285544550607</v>
      </c>
      <c r="AX161">
        <f t="shared" si="98"/>
        <v>2000.03481481481</v>
      </c>
      <c r="AY161">
        <f t="shared" si="99"/>
        <v>1681.2291777777737</v>
      </c>
      <c r="AZ161">
        <f t="shared" si="100"/>
        <v>0.84059995622298422</v>
      </c>
      <c r="BA161">
        <f t="shared" si="101"/>
        <v>0.16075791551035962</v>
      </c>
      <c r="BB161">
        <v>2.42</v>
      </c>
      <c r="BC161">
        <v>0.5</v>
      </c>
      <c r="BD161" t="s">
        <v>355</v>
      </c>
      <c r="BE161">
        <v>2</v>
      </c>
      <c r="BF161" t="b">
        <v>1</v>
      </c>
      <c r="BG161">
        <v>1656173107</v>
      </c>
      <c r="BH161">
        <v>426.87592592592603</v>
      </c>
      <c r="BI161">
        <v>454.67322222222202</v>
      </c>
      <c r="BJ161">
        <v>22.680192592592601</v>
      </c>
      <c r="BK161">
        <v>21.2633444444444</v>
      </c>
      <c r="BL161">
        <v>425.47777777777799</v>
      </c>
      <c r="BM161">
        <v>22.628648148148201</v>
      </c>
      <c r="BN161">
        <v>500.00848148148202</v>
      </c>
      <c r="BO161">
        <v>76.339759259259296</v>
      </c>
      <c r="BP161">
        <v>9.9990292592592595E-2</v>
      </c>
      <c r="BQ161">
        <v>26.5049777777778</v>
      </c>
      <c r="BR161">
        <v>26.693329629629599</v>
      </c>
      <c r="BS161">
        <v>999.9</v>
      </c>
      <c r="BT161">
        <v>0</v>
      </c>
      <c r="BU161">
        <v>0</v>
      </c>
      <c r="BV161">
        <v>10007.0307407407</v>
      </c>
      <c r="BW161">
        <v>0</v>
      </c>
      <c r="BX161">
        <v>1787.54111111111</v>
      </c>
      <c r="BY161">
        <v>-27.797266666666701</v>
      </c>
      <c r="BZ161">
        <v>436.78229629629601</v>
      </c>
      <c r="CA161">
        <v>464.55103703703702</v>
      </c>
      <c r="CB161">
        <v>1.41685407407407</v>
      </c>
      <c r="CC161">
        <v>454.67322222222202</v>
      </c>
      <c r="CD161">
        <v>21.2633444444444</v>
      </c>
      <c r="CE161">
        <v>1.73140148148148</v>
      </c>
      <c r="CF161">
        <v>1.62323777777778</v>
      </c>
      <c r="CG161">
        <v>15.1808518518519</v>
      </c>
      <c r="CH161">
        <v>14.1811925925926</v>
      </c>
      <c r="CI161">
        <v>2000.03481481481</v>
      </c>
      <c r="CJ161">
        <v>0.98000077777777805</v>
      </c>
      <c r="CK161">
        <v>1.9999251851851901E-2</v>
      </c>
      <c r="CL161">
        <v>0</v>
      </c>
      <c r="CM161">
        <v>2.4672999999999998</v>
      </c>
      <c r="CN161">
        <v>0</v>
      </c>
      <c r="CO161">
        <v>3151.6803703703699</v>
      </c>
      <c r="CP161">
        <v>16705.703703703701</v>
      </c>
      <c r="CQ161">
        <v>45.981333333333303</v>
      </c>
      <c r="CR161">
        <v>48.293629629629599</v>
      </c>
      <c r="CS161">
        <v>47.143370370370398</v>
      </c>
      <c r="CT161">
        <v>46.076000000000001</v>
      </c>
      <c r="CU161">
        <v>45.277555555555502</v>
      </c>
      <c r="CV161">
        <v>1960.0370370370399</v>
      </c>
      <c r="CW161">
        <v>39.997777777777799</v>
      </c>
      <c r="CX161">
        <v>0</v>
      </c>
      <c r="CY161">
        <v>1656173113.2</v>
      </c>
      <c r="CZ161">
        <v>0</v>
      </c>
      <c r="DA161">
        <v>0</v>
      </c>
      <c r="DB161" t="s">
        <v>356</v>
      </c>
      <c r="DC161">
        <v>1656081796.0999999</v>
      </c>
      <c r="DD161">
        <v>1656081786.5999999</v>
      </c>
      <c r="DE161">
        <v>0</v>
      </c>
      <c r="DF161">
        <v>0.44700000000000001</v>
      </c>
      <c r="DG161">
        <v>1.2E-2</v>
      </c>
      <c r="DH161">
        <v>1.8160000000000001</v>
      </c>
      <c r="DI161">
        <v>-9.0999999999999998E-2</v>
      </c>
      <c r="DJ161">
        <v>420</v>
      </c>
      <c r="DK161">
        <v>13</v>
      </c>
      <c r="DL161">
        <v>0.64</v>
      </c>
      <c r="DM161">
        <v>0.22</v>
      </c>
      <c r="DN161">
        <v>-23.916197499999999</v>
      </c>
      <c r="DO161">
        <v>-60.998126454033702</v>
      </c>
      <c r="DP161">
        <v>5.9766392822591996</v>
      </c>
      <c r="DQ161">
        <v>0</v>
      </c>
      <c r="DR161">
        <v>1.4144319999999999</v>
      </c>
      <c r="DS161">
        <v>4.7997523452155598E-2</v>
      </c>
      <c r="DT161">
        <v>9.1535149532843401E-3</v>
      </c>
      <c r="DU161">
        <v>1</v>
      </c>
      <c r="DV161">
        <v>1</v>
      </c>
      <c r="DW161">
        <v>2</v>
      </c>
      <c r="DX161" t="s">
        <v>375</v>
      </c>
      <c r="DY161">
        <v>2.8453400000000002</v>
      </c>
      <c r="DZ161">
        <v>2.7164700000000002</v>
      </c>
      <c r="EA161">
        <v>8.0703200000000003E-2</v>
      </c>
      <c r="EB161">
        <v>8.5129499999999997E-2</v>
      </c>
      <c r="EC161">
        <v>8.3993899999999996E-2</v>
      </c>
      <c r="ED161">
        <v>7.9666799999999996E-2</v>
      </c>
      <c r="EE161">
        <v>25996.6</v>
      </c>
      <c r="EF161">
        <v>22339.599999999999</v>
      </c>
      <c r="EG161">
        <v>25327.1</v>
      </c>
      <c r="EH161">
        <v>23790.5</v>
      </c>
      <c r="EI161">
        <v>39611</v>
      </c>
      <c r="EJ161">
        <v>36252</v>
      </c>
      <c r="EK161">
        <v>45796.6</v>
      </c>
      <c r="EL161">
        <v>42453.4</v>
      </c>
      <c r="EM161">
        <v>1.7702500000000001</v>
      </c>
      <c r="EN161">
        <v>2.1612</v>
      </c>
      <c r="EO161">
        <v>3.7394499999999997E-2</v>
      </c>
      <c r="EP161">
        <v>0</v>
      </c>
      <c r="EQ161">
        <v>26.1022</v>
      </c>
      <c r="ER161">
        <v>999.9</v>
      </c>
      <c r="ES161">
        <v>40.531999999999996</v>
      </c>
      <c r="ET161">
        <v>33.887999999999998</v>
      </c>
      <c r="EU161">
        <v>28.1907</v>
      </c>
      <c r="EV161">
        <v>52.105699999999999</v>
      </c>
      <c r="EW161">
        <v>34.591299999999997</v>
      </c>
      <c r="EX161">
        <v>2</v>
      </c>
      <c r="EY161">
        <v>0.14075499999999999</v>
      </c>
      <c r="EZ161">
        <v>2.3664900000000002</v>
      </c>
      <c r="FA161">
        <v>20.226900000000001</v>
      </c>
      <c r="FB161">
        <v>5.2315199999999997</v>
      </c>
      <c r="FC161">
        <v>11.992000000000001</v>
      </c>
      <c r="FD161">
        <v>4.9557000000000002</v>
      </c>
      <c r="FE161">
        <v>3.3039800000000001</v>
      </c>
      <c r="FF161">
        <v>9999</v>
      </c>
      <c r="FG161">
        <v>311.8</v>
      </c>
      <c r="FH161">
        <v>3771.9</v>
      </c>
      <c r="FI161">
        <v>9999</v>
      </c>
      <c r="FJ161">
        <v>1.86829</v>
      </c>
      <c r="FK161">
        <v>1.8640099999999999</v>
      </c>
      <c r="FL161">
        <v>1.8714900000000001</v>
      </c>
      <c r="FM161">
        <v>1.86249</v>
      </c>
      <c r="FN161">
        <v>1.86188</v>
      </c>
      <c r="FO161">
        <v>1.86829</v>
      </c>
      <c r="FP161">
        <v>1.8584400000000001</v>
      </c>
      <c r="FQ161">
        <v>1.8647800000000001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1.4339999999999999</v>
      </c>
      <c r="GF161">
        <v>5.1499999999999997E-2</v>
      </c>
      <c r="GG161">
        <v>0.39499089592780401</v>
      </c>
      <c r="GH161">
        <v>3.1153520846250202E-3</v>
      </c>
      <c r="GI161">
        <v>-2.1644517400314199E-6</v>
      </c>
      <c r="GJ161">
        <v>9.0383515404126001E-10</v>
      </c>
      <c r="GK161">
        <v>5.1554237621799399E-2</v>
      </c>
      <c r="GL161">
        <v>0</v>
      </c>
      <c r="GM161">
        <v>0</v>
      </c>
      <c r="GN161">
        <v>0</v>
      </c>
      <c r="GO161">
        <v>18</v>
      </c>
      <c r="GP161">
        <v>2154</v>
      </c>
      <c r="GQ161">
        <v>2</v>
      </c>
      <c r="GR161">
        <v>17</v>
      </c>
      <c r="GS161">
        <v>1522</v>
      </c>
      <c r="GT161">
        <v>1522.1</v>
      </c>
      <c r="GU161">
        <v>1.5026900000000001</v>
      </c>
      <c r="GV161">
        <v>2.3803700000000001</v>
      </c>
      <c r="GW161">
        <v>1.9982899999999999</v>
      </c>
      <c r="GX161">
        <v>2.67578</v>
      </c>
      <c r="GY161">
        <v>2.0935100000000002</v>
      </c>
      <c r="GZ161">
        <v>2.3584000000000001</v>
      </c>
      <c r="HA161">
        <v>39.491599999999998</v>
      </c>
      <c r="HB161">
        <v>15.410399999999999</v>
      </c>
      <c r="HC161">
        <v>18</v>
      </c>
      <c r="HD161">
        <v>428.13</v>
      </c>
      <c r="HE161">
        <v>697.42700000000002</v>
      </c>
      <c r="HF161">
        <v>23.0016</v>
      </c>
      <c r="HG161">
        <v>29.267900000000001</v>
      </c>
      <c r="HH161">
        <v>30.000499999999999</v>
      </c>
      <c r="HI161">
        <v>29.0487</v>
      </c>
      <c r="HJ161">
        <v>29.033300000000001</v>
      </c>
      <c r="HK161">
        <v>30.188700000000001</v>
      </c>
      <c r="HL161">
        <v>33.264800000000001</v>
      </c>
      <c r="HM161">
        <v>28.669499999999999</v>
      </c>
      <c r="HN161">
        <v>23</v>
      </c>
      <c r="HO161">
        <v>504.67399999999998</v>
      </c>
      <c r="HP161">
        <v>21.270499999999998</v>
      </c>
      <c r="HQ161">
        <v>96.9191</v>
      </c>
      <c r="HR161">
        <v>99.798400000000001</v>
      </c>
    </row>
    <row r="162" spans="1:226" x14ac:dyDescent="0.2">
      <c r="A162">
        <v>146</v>
      </c>
      <c r="B162">
        <v>1656173119.5</v>
      </c>
      <c r="C162">
        <v>3323</v>
      </c>
      <c r="D162" t="s">
        <v>651</v>
      </c>
      <c r="E162" t="s">
        <v>652</v>
      </c>
      <c r="F162">
        <v>5</v>
      </c>
      <c r="G162" t="s">
        <v>596</v>
      </c>
      <c r="H162" t="s">
        <v>354</v>
      </c>
      <c r="I162">
        <v>1656173111.7142899</v>
      </c>
      <c r="J162">
        <f t="shared" si="68"/>
        <v>3.0270038666420349E-3</v>
      </c>
      <c r="K162">
        <f t="shared" si="69"/>
        <v>3.0270038666420351</v>
      </c>
      <c r="L162">
        <f t="shared" si="70"/>
        <v>21.872130131449644</v>
      </c>
      <c r="M162">
        <f t="shared" si="71"/>
        <v>439.31375000000003</v>
      </c>
      <c r="N162">
        <f t="shared" si="72"/>
        <v>149.44755870550077</v>
      </c>
      <c r="O162">
        <f t="shared" si="73"/>
        <v>11.423691466630272</v>
      </c>
      <c r="P162">
        <f t="shared" si="74"/>
        <v>33.580908115989345</v>
      </c>
      <c r="Q162">
        <f t="shared" si="75"/>
        <v>0.1279331197395438</v>
      </c>
      <c r="R162">
        <f t="shared" si="76"/>
        <v>3.3416819513627107</v>
      </c>
      <c r="S162">
        <f t="shared" si="77"/>
        <v>0.12527315317189436</v>
      </c>
      <c r="T162">
        <f t="shared" si="78"/>
        <v>7.8530101798981372E-2</v>
      </c>
      <c r="U162">
        <f t="shared" si="79"/>
        <v>321.51782957142859</v>
      </c>
      <c r="V162">
        <f t="shared" si="80"/>
        <v>27.488499230497411</v>
      </c>
      <c r="W162">
        <f t="shared" si="81"/>
        <v>26.703428571428599</v>
      </c>
      <c r="X162">
        <f t="shared" si="82"/>
        <v>3.5172884892546574</v>
      </c>
      <c r="Y162">
        <f t="shared" si="83"/>
        <v>49.862135101939295</v>
      </c>
      <c r="Z162">
        <f t="shared" si="84"/>
        <v>1.733704673900011</v>
      </c>
      <c r="AA162">
        <f t="shared" si="85"/>
        <v>3.4769964630587626</v>
      </c>
      <c r="AB162">
        <f t="shared" si="86"/>
        <v>1.7835838153546464</v>
      </c>
      <c r="AC162">
        <f t="shared" si="87"/>
        <v>-133.49087051891374</v>
      </c>
      <c r="AD162">
        <f t="shared" si="88"/>
        <v>-35.237374906007368</v>
      </c>
      <c r="AE162">
        <f t="shared" si="89"/>
        <v>-2.266729035797713</v>
      </c>
      <c r="AF162">
        <f t="shared" si="90"/>
        <v>150.52285511070977</v>
      </c>
      <c r="AG162">
        <f t="shared" si="91"/>
        <v>62.053352889855397</v>
      </c>
      <c r="AH162">
        <f t="shared" si="92"/>
        <v>3.0093862351523941</v>
      </c>
      <c r="AI162">
        <f t="shared" si="93"/>
        <v>21.872130131449644</v>
      </c>
      <c r="AJ162">
        <v>495.647328530192</v>
      </c>
      <c r="AK162">
        <v>471.666787878788</v>
      </c>
      <c r="AL162">
        <v>3.2122214166669698</v>
      </c>
      <c r="AM162">
        <v>66.878694720256505</v>
      </c>
      <c r="AN162">
        <f t="shared" si="94"/>
        <v>3.0270038666420351</v>
      </c>
      <c r="AO162">
        <v>21.245722307516701</v>
      </c>
      <c r="AP162">
        <v>22.677489696969701</v>
      </c>
      <c r="AQ162">
        <v>4.3403604786203203E-6</v>
      </c>
      <c r="AR162">
        <v>77.419687363366407</v>
      </c>
      <c r="AS162">
        <v>13</v>
      </c>
      <c r="AT162">
        <v>3</v>
      </c>
      <c r="AU162">
        <f t="shared" si="95"/>
        <v>1</v>
      </c>
      <c r="AV162">
        <f t="shared" si="96"/>
        <v>0</v>
      </c>
      <c r="AW162">
        <f t="shared" si="97"/>
        <v>40445.167491893109</v>
      </c>
      <c r="AX162">
        <f t="shared" si="98"/>
        <v>2000.0125</v>
      </c>
      <c r="AY162">
        <f t="shared" si="99"/>
        <v>1681.2104142857143</v>
      </c>
      <c r="AZ162">
        <f t="shared" si="100"/>
        <v>0.84059995339314841</v>
      </c>
      <c r="BA162">
        <f t="shared" si="101"/>
        <v>0.16075791004877649</v>
      </c>
      <c r="BB162">
        <v>2.42</v>
      </c>
      <c r="BC162">
        <v>0.5</v>
      </c>
      <c r="BD162" t="s">
        <v>355</v>
      </c>
      <c r="BE162">
        <v>2</v>
      </c>
      <c r="BF162" t="b">
        <v>1</v>
      </c>
      <c r="BG162">
        <v>1656173111.7142899</v>
      </c>
      <c r="BH162">
        <v>439.31375000000003</v>
      </c>
      <c r="BI162">
        <v>469.98621428571403</v>
      </c>
      <c r="BJ162">
        <v>22.6807535714286</v>
      </c>
      <c r="BK162">
        <v>21.257303571428601</v>
      </c>
      <c r="BL162">
        <v>437.89382142857102</v>
      </c>
      <c r="BM162">
        <v>22.629214285714301</v>
      </c>
      <c r="BN162">
        <v>500.02017857142903</v>
      </c>
      <c r="BO162">
        <v>76.339449999999999</v>
      </c>
      <c r="BP162">
        <v>0.100015225</v>
      </c>
      <c r="BQ162">
        <v>26.507835714285701</v>
      </c>
      <c r="BR162">
        <v>26.703428571428599</v>
      </c>
      <c r="BS162">
        <v>999.9</v>
      </c>
      <c r="BT162">
        <v>0</v>
      </c>
      <c r="BU162">
        <v>0</v>
      </c>
      <c r="BV162">
        <v>10003.273571428599</v>
      </c>
      <c r="BW162">
        <v>0</v>
      </c>
      <c r="BX162">
        <v>1787.8010714285699</v>
      </c>
      <c r="BY162">
        <v>-30.672535714285701</v>
      </c>
      <c r="BZ162">
        <v>449.50892857142799</v>
      </c>
      <c r="CA162">
        <v>480.19375000000002</v>
      </c>
      <c r="CB162">
        <v>1.4234517857142901</v>
      </c>
      <c r="CC162">
        <v>469.98621428571403</v>
      </c>
      <c r="CD162">
        <v>21.257303571428601</v>
      </c>
      <c r="CE162">
        <v>1.73143714285714</v>
      </c>
      <c r="CF162">
        <v>1.62277071428571</v>
      </c>
      <c r="CG162">
        <v>15.1811821428571</v>
      </c>
      <c r="CH162">
        <v>14.17675</v>
      </c>
      <c r="CI162">
        <v>2000.0125</v>
      </c>
      <c r="CJ162">
        <v>0.98000107142857096</v>
      </c>
      <c r="CK162">
        <v>1.9998957142857099E-2</v>
      </c>
      <c r="CL162">
        <v>0</v>
      </c>
      <c r="CM162">
        <v>2.4550000000000001</v>
      </c>
      <c r="CN162">
        <v>0</v>
      </c>
      <c r="CO162">
        <v>3154.43</v>
      </c>
      <c r="CP162">
        <v>16705.525000000001</v>
      </c>
      <c r="CQ162">
        <v>45.9955</v>
      </c>
      <c r="CR162">
        <v>48.305357142857098</v>
      </c>
      <c r="CS162">
        <v>47.158214285714301</v>
      </c>
      <c r="CT162">
        <v>46.095750000000002</v>
      </c>
      <c r="CU162">
        <v>45.296500000000002</v>
      </c>
      <c r="CV162">
        <v>1960.01535714286</v>
      </c>
      <c r="CW162">
        <v>39.997142857142897</v>
      </c>
      <c r="CX162">
        <v>0</v>
      </c>
      <c r="CY162">
        <v>1656173118.5999999</v>
      </c>
      <c r="CZ162">
        <v>0</v>
      </c>
      <c r="DA162">
        <v>0</v>
      </c>
      <c r="DB162" t="s">
        <v>356</v>
      </c>
      <c r="DC162">
        <v>1656081796.0999999</v>
      </c>
      <c r="DD162">
        <v>1656081786.5999999</v>
      </c>
      <c r="DE162">
        <v>0</v>
      </c>
      <c r="DF162">
        <v>0.44700000000000001</v>
      </c>
      <c r="DG162">
        <v>1.2E-2</v>
      </c>
      <c r="DH162">
        <v>1.8160000000000001</v>
      </c>
      <c r="DI162">
        <v>-9.0999999999999998E-2</v>
      </c>
      <c r="DJ162">
        <v>420</v>
      </c>
      <c r="DK162">
        <v>13</v>
      </c>
      <c r="DL162">
        <v>0.64</v>
      </c>
      <c r="DM162">
        <v>0.22</v>
      </c>
      <c r="DN162">
        <v>-28.891772499999998</v>
      </c>
      <c r="DO162">
        <v>-37.066686303939903</v>
      </c>
      <c r="DP162">
        <v>3.6933391812821301</v>
      </c>
      <c r="DQ162">
        <v>0</v>
      </c>
      <c r="DR162">
        <v>1.4203185</v>
      </c>
      <c r="DS162">
        <v>0.103019437148216</v>
      </c>
      <c r="DT162">
        <v>1.2181380371288001E-2</v>
      </c>
      <c r="DU162">
        <v>0</v>
      </c>
      <c r="DV162">
        <v>0</v>
      </c>
      <c r="DW162">
        <v>2</v>
      </c>
      <c r="DX162" t="s">
        <v>357</v>
      </c>
      <c r="DY162">
        <v>2.8452199999999999</v>
      </c>
      <c r="DZ162">
        <v>2.7163900000000001</v>
      </c>
      <c r="EA162">
        <v>8.2815799999999995E-2</v>
      </c>
      <c r="EB162">
        <v>8.73115E-2</v>
      </c>
      <c r="EC162">
        <v>8.3986699999999997E-2</v>
      </c>
      <c r="ED162">
        <v>7.9679E-2</v>
      </c>
      <c r="EE162">
        <v>25936.3</v>
      </c>
      <c r="EF162">
        <v>22285.9</v>
      </c>
      <c r="EG162">
        <v>25326.6</v>
      </c>
      <c r="EH162">
        <v>23790.1</v>
      </c>
      <c r="EI162">
        <v>39610.5</v>
      </c>
      <c r="EJ162">
        <v>36251.1</v>
      </c>
      <c r="EK162">
        <v>45795.5</v>
      </c>
      <c r="EL162">
        <v>42452.9</v>
      </c>
      <c r="EM162">
        <v>1.7703</v>
      </c>
      <c r="EN162">
        <v>2.1612</v>
      </c>
      <c r="EO162">
        <v>3.7469000000000002E-2</v>
      </c>
      <c r="EP162">
        <v>0</v>
      </c>
      <c r="EQ162">
        <v>26.111599999999999</v>
      </c>
      <c r="ER162">
        <v>999.9</v>
      </c>
      <c r="ES162">
        <v>40.531999999999996</v>
      </c>
      <c r="ET162">
        <v>33.898000000000003</v>
      </c>
      <c r="EU162">
        <v>28.208600000000001</v>
      </c>
      <c r="EV162">
        <v>52.355699999999999</v>
      </c>
      <c r="EW162">
        <v>34.519199999999998</v>
      </c>
      <c r="EX162">
        <v>2</v>
      </c>
      <c r="EY162">
        <v>0.140816</v>
      </c>
      <c r="EZ162">
        <v>2.36998</v>
      </c>
      <c r="FA162">
        <v>20.227</v>
      </c>
      <c r="FB162">
        <v>5.23062</v>
      </c>
      <c r="FC162">
        <v>11.992000000000001</v>
      </c>
      <c r="FD162">
        <v>4.9555499999999997</v>
      </c>
      <c r="FE162">
        <v>3.3039000000000001</v>
      </c>
      <c r="FF162">
        <v>9999</v>
      </c>
      <c r="FG162">
        <v>311.8</v>
      </c>
      <c r="FH162">
        <v>3772.2</v>
      </c>
      <c r="FI162">
        <v>9999</v>
      </c>
      <c r="FJ162">
        <v>1.86829</v>
      </c>
      <c r="FK162">
        <v>1.8640099999999999</v>
      </c>
      <c r="FL162">
        <v>1.8714900000000001</v>
      </c>
      <c r="FM162">
        <v>1.86249</v>
      </c>
      <c r="FN162">
        <v>1.86188</v>
      </c>
      <c r="FO162">
        <v>1.86829</v>
      </c>
      <c r="FP162">
        <v>1.8584099999999999</v>
      </c>
      <c r="FQ162">
        <v>1.8647800000000001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1.46</v>
      </c>
      <c r="GF162">
        <v>5.1499999999999997E-2</v>
      </c>
      <c r="GG162">
        <v>0.39499089592780401</v>
      </c>
      <c r="GH162">
        <v>3.1153520846250202E-3</v>
      </c>
      <c r="GI162">
        <v>-2.1644517400314199E-6</v>
      </c>
      <c r="GJ162">
        <v>9.0383515404126001E-10</v>
      </c>
      <c r="GK162">
        <v>5.1554237621799399E-2</v>
      </c>
      <c r="GL162">
        <v>0</v>
      </c>
      <c r="GM162">
        <v>0</v>
      </c>
      <c r="GN162">
        <v>0</v>
      </c>
      <c r="GO162">
        <v>18</v>
      </c>
      <c r="GP162">
        <v>2154</v>
      </c>
      <c r="GQ162">
        <v>2</v>
      </c>
      <c r="GR162">
        <v>17</v>
      </c>
      <c r="GS162">
        <v>1522.1</v>
      </c>
      <c r="GT162">
        <v>1522.2</v>
      </c>
      <c r="GU162">
        <v>1.54053</v>
      </c>
      <c r="GV162">
        <v>2.3901400000000002</v>
      </c>
      <c r="GW162">
        <v>1.9982899999999999</v>
      </c>
      <c r="GX162">
        <v>2.67578</v>
      </c>
      <c r="GY162">
        <v>2.0935100000000002</v>
      </c>
      <c r="GZ162">
        <v>2.34009</v>
      </c>
      <c r="HA162">
        <v>39.491599999999998</v>
      </c>
      <c r="HB162">
        <v>15.410399999999999</v>
      </c>
      <c r="HC162">
        <v>18</v>
      </c>
      <c r="HD162">
        <v>428.20100000000002</v>
      </c>
      <c r="HE162">
        <v>697.50400000000002</v>
      </c>
      <c r="HF162">
        <v>23.001000000000001</v>
      </c>
      <c r="HG162">
        <v>29.275400000000001</v>
      </c>
      <c r="HH162">
        <v>30.000399999999999</v>
      </c>
      <c r="HI162">
        <v>29.0549</v>
      </c>
      <c r="HJ162">
        <v>29.0395</v>
      </c>
      <c r="HK162">
        <v>30.9236</v>
      </c>
      <c r="HL162">
        <v>33.264800000000001</v>
      </c>
      <c r="HM162">
        <v>28.669499999999999</v>
      </c>
      <c r="HN162">
        <v>23</v>
      </c>
      <c r="HO162">
        <v>524.89400000000001</v>
      </c>
      <c r="HP162">
        <v>21.266100000000002</v>
      </c>
      <c r="HQ162">
        <v>96.916899999999998</v>
      </c>
      <c r="HR162">
        <v>99.796999999999997</v>
      </c>
    </row>
    <row r="163" spans="1:226" x14ac:dyDescent="0.2">
      <c r="A163">
        <v>147</v>
      </c>
      <c r="B163">
        <v>1656173124.5</v>
      </c>
      <c r="C163">
        <v>3328</v>
      </c>
      <c r="D163" t="s">
        <v>653</v>
      </c>
      <c r="E163" t="s">
        <v>654</v>
      </c>
      <c r="F163">
        <v>5</v>
      </c>
      <c r="G163" t="s">
        <v>596</v>
      </c>
      <c r="H163" t="s">
        <v>354</v>
      </c>
      <c r="I163">
        <v>1656173117</v>
      </c>
      <c r="J163">
        <f t="shared" si="68"/>
        <v>3.0249351405685454E-3</v>
      </c>
      <c r="K163">
        <f t="shared" si="69"/>
        <v>3.0249351405685454</v>
      </c>
      <c r="L163">
        <f t="shared" si="70"/>
        <v>22.394773259905566</v>
      </c>
      <c r="M163">
        <f t="shared" si="71"/>
        <v>454.934925925926</v>
      </c>
      <c r="N163">
        <f t="shared" si="72"/>
        <v>157.44196239943807</v>
      </c>
      <c r="O163">
        <f t="shared" si="73"/>
        <v>12.034698182126265</v>
      </c>
      <c r="P163">
        <f t="shared" si="74"/>
        <v>34.774747739336036</v>
      </c>
      <c r="Q163">
        <f t="shared" si="75"/>
        <v>0.12770387835028546</v>
      </c>
      <c r="R163">
        <f t="shared" si="76"/>
        <v>3.3411806548334408</v>
      </c>
      <c r="S163">
        <f t="shared" si="77"/>
        <v>0.12505294075283524</v>
      </c>
      <c r="T163">
        <f t="shared" si="78"/>
        <v>7.8391680824453636E-2</v>
      </c>
      <c r="U163">
        <f t="shared" si="79"/>
        <v>321.52269577777741</v>
      </c>
      <c r="V163">
        <f t="shared" si="80"/>
        <v>27.495062478686009</v>
      </c>
      <c r="W163">
        <f t="shared" si="81"/>
        <v>26.712359259259301</v>
      </c>
      <c r="X163">
        <f t="shared" si="82"/>
        <v>3.5191378971013694</v>
      </c>
      <c r="Y163">
        <f t="shared" si="83"/>
        <v>49.843684433857085</v>
      </c>
      <c r="Z163">
        <f t="shared" si="84"/>
        <v>1.7336687768599139</v>
      </c>
      <c r="AA163">
        <f t="shared" si="85"/>
        <v>3.4782115257962212</v>
      </c>
      <c r="AB163">
        <f t="shared" si="86"/>
        <v>1.7854691202414554</v>
      </c>
      <c r="AC163">
        <f t="shared" si="87"/>
        <v>-133.39963969907285</v>
      </c>
      <c r="AD163">
        <f t="shared" si="88"/>
        <v>-35.773097521474732</v>
      </c>
      <c r="AE163">
        <f t="shared" si="89"/>
        <v>-2.3017071618322009</v>
      </c>
      <c r="AF163">
        <f t="shared" si="90"/>
        <v>150.04825139539761</v>
      </c>
      <c r="AG163">
        <f t="shared" si="91"/>
        <v>65.587671021028697</v>
      </c>
      <c r="AH163">
        <f t="shared" si="92"/>
        <v>3.0245722843547416</v>
      </c>
      <c r="AI163">
        <f t="shared" si="93"/>
        <v>22.394773259905566</v>
      </c>
      <c r="AJ163">
        <v>512.37961780026399</v>
      </c>
      <c r="AK163">
        <v>487.958527272727</v>
      </c>
      <c r="AL163">
        <v>3.2566243576040899</v>
      </c>
      <c r="AM163">
        <v>66.878694720256505</v>
      </c>
      <c r="AN163">
        <f t="shared" si="94"/>
        <v>3.0249351405685454</v>
      </c>
      <c r="AO163">
        <v>21.2507281391531</v>
      </c>
      <c r="AP163">
        <v>22.681379393939402</v>
      </c>
      <c r="AQ163">
        <v>3.9134737970217197E-5</v>
      </c>
      <c r="AR163">
        <v>77.419687363366407</v>
      </c>
      <c r="AS163">
        <v>13</v>
      </c>
      <c r="AT163">
        <v>3</v>
      </c>
      <c r="AU163">
        <f t="shared" si="95"/>
        <v>1</v>
      </c>
      <c r="AV163">
        <f t="shared" si="96"/>
        <v>0</v>
      </c>
      <c r="AW163">
        <f t="shared" si="97"/>
        <v>40436.305594632431</v>
      </c>
      <c r="AX163">
        <f t="shared" si="98"/>
        <v>2000.0422222222201</v>
      </c>
      <c r="AY163">
        <f t="shared" si="99"/>
        <v>1681.2354444444425</v>
      </c>
      <c r="AZ163">
        <f t="shared" si="100"/>
        <v>0.84059997622272409</v>
      </c>
      <c r="BA163">
        <f t="shared" si="101"/>
        <v>0.16075795410985766</v>
      </c>
      <c r="BB163">
        <v>2.42</v>
      </c>
      <c r="BC163">
        <v>0.5</v>
      </c>
      <c r="BD163" t="s">
        <v>355</v>
      </c>
      <c r="BE163">
        <v>2</v>
      </c>
      <c r="BF163" t="b">
        <v>1</v>
      </c>
      <c r="BG163">
        <v>1656173117</v>
      </c>
      <c r="BH163">
        <v>454.934925925926</v>
      </c>
      <c r="BI163">
        <v>487.34477777777801</v>
      </c>
      <c r="BJ163">
        <v>22.680437037036999</v>
      </c>
      <c r="BK163">
        <v>21.249770370370399</v>
      </c>
      <c r="BL163">
        <v>453.48811111111098</v>
      </c>
      <c r="BM163">
        <v>22.628911111111101</v>
      </c>
      <c r="BN163">
        <v>500.008592592593</v>
      </c>
      <c r="BO163">
        <v>76.338933333333301</v>
      </c>
      <c r="BP163">
        <v>0.10001597037036999</v>
      </c>
      <c r="BQ163">
        <v>26.513762962963</v>
      </c>
      <c r="BR163">
        <v>26.712359259259301</v>
      </c>
      <c r="BS163">
        <v>999.9</v>
      </c>
      <c r="BT163">
        <v>0</v>
      </c>
      <c r="BU163">
        <v>0</v>
      </c>
      <c r="BV163">
        <v>10001.265185185201</v>
      </c>
      <c r="BW163">
        <v>0</v>
      </c>
      <c r="BX163">
        <v>1788.0637037037</v>
      </c>
      <c r="BY163">
        <v>-32.409933333333299</v>
      </c>
      <c r="BZ163">
        <v>465.49248148148098</v>
      </c>
      <c r="CA163">
        <v>497.92562962963001</v>
      </c>
      <c r="CB163">
        <v>1.4306744444444399</v>
      </c>
      <c r="CC163">
        <v>487.34477777777801</v>
      </c>
      <c r="CD163">
        <v>21.249770370370399</v>
      </c>
      <c r="CE163">
        <v>1.73140148148148</v>
      </c>
      <c r="CF163">
        <v>1.6221848148148099</v>
      </c>
      <c r="CG163">
        <v>15.1808666666667</v>
      </c>
      <c r="CH163">
        <v>14.171170370370399</v>
      </c>
      <c r="CI163">
        <v>2000.0422222222201</v>
      </c>
      <c r="CJ163">
        <v>0.98000040740740801</v>
      </c>
      <c r="CK163">
        <v>1.99996111111111E-2</v>
      </c>
      <c r="CL163">
        <v>0</v>
      </c>
      <c r="CM163">
        <v>2.48573333333333</v>
      </c>
      <c r="CN163">
        <v>0</v>
      </c>
      <c r="CO163">
        <v>3159.4162962963001</v>
      </c>
      <c r="CP163">
        <v>16705.777777777799</v>
      </c>
      <c r="CQ163">
        <v>46</v>
      </c>
      <c r="CR163">
        <v>48.311999999999998</v>
      </c>
      <c r="CS163">
        <v>47.173222222222201</v>
      </c>
      <c r="CT163">
        <v>46.113333333333301</v>
      </c>
      <c r="CU163">
        <v>45.311999999999998</v>
      </c>
      <c r="CV163">
        <v>1960.04296296296</v>
      </c>
      <c r="CW163">
        <v>39.999259259259297</v>
      </c>
      <c r="CX163">
        <v>0</v>
      </c>
      <c r="CY163">
        <v>1656173123.4000001</v>
      </c>
      <c r="CZ163">
        <v>0</v>
      </c>
      <c r="DA163">
        <v>0</v>
      </c>
      <c r="DB163" t="s">
        <v>356</v>
      </c>
      <c r="DC163">
        <v>1656081796.0999999</v>
      </c>
      <c r="DD163">
        <v>1656081786.5999999</v>
      </c>
      <c r="DE163">
        <v>0</v>
      </c>
      <c r="DF163">
        <v>0.44700000000000001</v>
      </c>
      <c r="DG163">
        <v>1.2E-2</v>
      </c>
      <c r="DH163">
        <v>1.8160000000000001</v>
      </c>
      <c r="DI163">
        <v>-9.0999999999999998E-2</v>
      </c>
      <c r="DJ163">
        <v>420</v>
      </c>
      <c r="DK163">
        <v>13</v>
      </c>
      <c r="DL163">
        <v>0.64</v>
      </c>
      <c r="DM163">
        <v>0.22</v>
      </c>
      <c r="DN163">
        <v>-30.982127500000001</v>
      </c>
      <c r="DO163">
        <v>-22.807264165103099</v>
      </c>
      <c r="DP163">
        <v>2.3008887621946799</v>
      </c>
      <c r="DQ163">
        <v>0</v>
      </c>
      <c r="DR163">
        <v>1.4235530000000001</v>
      </c>
      <c r="DS163">
        <v>8.1946491557220405E-2</v>
      </c>
      <c r="DT163">
        <v>1.1359650786886E-2</v>
      </c>
      <c r="DU163">
        <v>1</v>
      </c>
      <c r="DV163">
        <v>1</v>
      </c>
      <c r="DW163">
        <v>2</v>
      </c>
      <c r="DX163" t="s">
        <v>375</v>
      </c>
      <c r="DY163">
        <v>2.8450899999999999</v>
      </c>
      <c r="DZ163">
        <v>2.7164799999999998</v>
      </c>
      <c r="EA163">
        <v>8.4927500000000003E-2</v>
      </c>
      <c r="EB163">
        <v>8.9360300000000004E-2</v>
      </c>
      <c r="EC163">
        <v>8.39974E-2</v>
      </c>
      <c r="ED163">
        <v>7.9688999999999996E-2</v>
      </c>
      <c r="EE163">
        <v>25876.3</v>
      </c>
      <c r="EF163">
        <v>22235.5</v>
      </c>
      <c r="EG163">
        <v>25326.3</v>
      </c>
      <c r="EH163">
        <v>23789.7</v>
      </c>
      <c r="EI163">
        <v>39609.699999999997</v>
      </c>
      <c r="EJ163">
        <v>36250.300000000003</v>
      </c>
      <c r="EK163">
        <v>45795.1</v>
      </c>
      <c r="EL163">
        <v>42452.4</v>
      </c>
      <c r="EM163">
        <v>1.77003</v>
      </c>
      <c r="EN163">
        <v>2.1611500000000001</v>
      </c>
      <c r="EO163">
        <v>3.6060799999999997E-2</v>
      </c>
      <c r="EP163">
        <v>0</v>
      </c>
      <c r="EQ163">
        <v>26.1221</v>
      </c>
      <c r="ER163">
        <v>999.9</v>
      </c>
      <c r="ES163">
        <v>40.508000000000003</v>
      </c>
      <c r="ET163">
        <v>33.898000000000003</v>
      </c>
      <c r="EU163">
        <v>28.189</v>
      </c>
      <c r="EV163">
        <v>52.515700000000002</v>
      </c>
      <c r="EW163">
        <v>34.563299999999998</v>
      </c>
      <c r="EX163">
        <v>2</v>
      </c>
      <c r="EY163">
        <v>0.14119899999999999</v>
      </c>
      <c r="EZ163">
        <v>2.36761</v>
      </c>
      <c r="FA163">
        <v>20.226900000000001</v>
      </c>
      <c r="FB163">
        <v>5.2303199999999999</v>
      </c>
      <c r="FC163">
        <v>11.992000000000001</v>
      </c>
      <c r="FD163">
        <v>4.9557000000000002</v>
      </c>
      <c r="FE163">
        <v>3.3039499999999999</v>
      </c>
      <c r="FF163">
        <v>9999</v>
      </c>
      <c r="FG163">
        <v>311.8</v>
      </c>
      <c r="FH163">
        <v>3772.2</v>
      </c>
      <c r="FI163">
        <v>9999</v>
      </c>
      <c r="FJ163">
        <v>1.86829</v>
      </c>
      <c r="FK163">
        <v>1.8640099999999999</v>
      </c>
      <c r="FL163">
        <v>1.8714900000000001</v>
      </c>
      <c r="FM163">
        <v>1.86249</v>
      </c>
      <c r="FN163">
        <v>1.86188</v>
      </c>
      <c r="FO163">
        <v>1.86829</v>
      </c>
      <c r="FP163">
        <v>1.85843</v>
      </c>
      <c r="FQ163">
        <v>1.8647800000000001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1.486</v>
      </c>
      <c r="GF163">
        <v>5.16E-2</v>
      </c>
      <c r="GG163">
        <v>0.39499089592780401</v>
      </c>
      <c r="GH163">
        <v>3.1153520846250202E-3</v>
      </c>
      <c r="GI163">
        <v>-2.1644517400314199E-6</v>
      </c>
      <c r="GJ163">
        <v>9.0383515404126001E-10</v>
      </c>
      <c r="GK163">
        <v>5.1554237621799399E-2</v>
      </c>
      <c r="GL163">
        <v>0</v>
      </c>
      <c r="GM163">
        <v>0</v>
      </c>
      <c r="GN163">
        <v>0</v>
      </c>
      <c r="GO163">
        <v>18</v>
      </c>
      <c r="GP163">
        <v>2154</v>
      </c>
      <c r="GQ163">
        <v>2</v>
      </c>
      <c r="GR163">
        <v>17</v>
      </c>
      <c r="GS163">
        <v>1522.1</v>
      </c>
      <c r="GT163">
        <v>1522.3</v>
      </c>
      <c r="GU163">
        <v>1.58203</v>
      </c>
      <c r="GV163">
        <v>2.3779300000000001</v>
      </c>
      <c r="GW163">
        <v>1.9982899999999999</v>
      </c>
      <c r="GX163">
        <v>2.67578</v>
      </c>
      <c r="GY163">
        <v>2.0935100000000002</v>
      </c>
      <c r="GZ163">
        <v>2.4157700000000002</v>
      </c>
      <c r="HA163">
        <v>39.516599999999997</v>
      </c>
      <c r="HB163">
        <v>15.4192</v>
      </c>
      <c r="HC163">
        <v>18</v>
      </c>
      <c r="HD163">
        <v>428.08699999999999</v>
      </c>
      <c r="HE163">
        <v>697.53599999999994</v>
      </c>
      <c r="HF163">
        <v>23</v>
      </c>
      <c r="HG163">
        <v>29.281700000000001</v>
      </c>
      <c r="HH163">
        <v>30.000299999999999</v>
      </c>
      <c r="HI163">
        <v>29.0611</v>
      </c>
      <c r="HJ163">
        <v>29.0457</v>
      </c>
      <c r="HK163">
        <v>31.766100000000002</v>
      </c>
      <c r="HL163">
        <v>33.264800000000001</v>
      </c>
      <c r="HM163">
        <v>28.669499999999999</v>
      </c>
      <c r="HN163">
        <v>23</v>
      </c>
      <c r="HO163">
        <v>538.34</v>
      </c>
      <c r="HP163">
        <v>21.319800000000001</v>
      </c>
      <c r="HQ163">
        <v>96.915800000000004</v>
      </c>
      <c r="HR163">
        <v>99.795599999999993</v>
      </c>
    </row>
    <row r="164" spans="1:226" x14ac:dyDescent="0.2">
      <c r="A164">
        <v>148</v>
      </c>
      <c r="B164">
        <v>1656173129.5</v>
      </c>
      <c r="C164">
        <v>3333</v>
      </c>
      <c r="D164" t="s">
        <v>655</v>
      </c>
      <c r="E164" t="s">
        <v>656</v>
      </c>
      <c r="F164">
        <v>5</v>
      </c>
      <c r="G164" t="s">
        <v>596</v>
      </c>
      <c r="H164" t="s">
        <v>354</v>
      </c>
      <c r="I164">
        <v>1656173121.7142899</v>
      </c>
      <c r="J164">
        <f t="shared" si="68"/>
        <v>3.0233048387453168E-3</v>
      </c>
      <c r="K164">
        <f t="shared" si="69"/>
        <v>3.0233048387453167</v>
      </c>
      <c r="L164">
        <f t="shared" si="70"/>
        <v>23.069144298429066</v>
      </c>
      <c r="M164">
        <f t="shared" si="71"/>
        <v>469.62539285714303</v>
      </c>
      <c r="N164">
        <f t="shared" si="72"/>
        <v>162.8694938890807</v>
      </c>
      <c r="O164">
        <f t="shared" si="73"/>
        <v>12.44949917635785</v>
      </c>
      <c r="P164">
        <f t="shared" si="74"/>
        <v>35.897458768757851</v>
      </c>
      <c r="Q164">
        <f t="shared" si="75"/>
        <v>0.12758683764915815</v>
      </c>
      <c r="R164">
        <f t="shared" si="76"/>
        <v>3.3395657075467939</v>
      </c>
      <c r="S164">
        <f t="shared" si="77"/>
        <v>0.12493945174171235</v>
      </c>
      <c r="T164">
        <f t="shared" si="78"/>
        <v>7.8320439166913003E-2</v>
      </c>
      <c r="U164">
        <f t="shared" si="79"/>
        <v>321.51521314285668</v>
      </c>
      <c r="V164">
        <f t="shared" si="80"/>
        <v>27.501156942879668</v>
      </c>
      <c r="W164">
        <f t="shared" si="81"/>
        <v>26.7156428571429</v>
      </c>
      <c r="X164">
        <f t="shared" si="82"/>
        <v>3.5198180930596243</v>
      </c>
      <c r="Y164">
        <f t="shared" si="83"/>
        <v>49.829254041694305</v>
      </c>
      <c r="Z164">
        <f t="shared" si="84"/>
        <v>1.7337099932826152</v>
      </c>
      <c r="AA164">
        <f t="shared" si="85"/>
        <v>3.4793015200106039</v>
      </c>
      <c r="AB164">
        <f t="shared" si="86"/>
        <v>1.7861080997770091</v>
      </c>
      <c r="AC164">
        <f t="shared" si="87"/>
        <v>-133.32774338866847</v>
      </c>
      <c r="AD164">
        <f t="shared" si="88"/>
        <v>-35.389958123979554</v>
      </c>
      <c r="AE164">
        <f t="shared" si="89"/>
        <v>-2.2782544783448957</v>
      </c>
      <c r="AF164">
        <f t="shared" si="90"/>
        <v>150.51925715186377</v>
      </c>
      <c r="AG164">
        <f t="shared" si="91"/>
        <v>67.386378321164742</v>
      </c>
      <c r="AH164">
        <f t="shared" si="92"/>
        <v>3.0232785581725605</v>
      </c>
      <c r="AI164">
        <f t="shared" si="93"/>
        <v>23.069144298429066</v>
      </c>
      <c r="AJ164">
        <v>529.04434719450205</v>
      </c>
      <c r="AK164">
        <v>504.21248484848502</v>
      </c>
      <c r="AL164">
        <v>3.2756191935049999</v>
      </c>
      <c r="AM164">
        <v>66.878694720256505</v>
      </c>
      <c r="AN164">
        <f t="shared" si="94"/>
        <v>3.0233048387453167</v>
      </c>
      <c r="AO164">
        <v>21.2545895606602</v>
      </c>
      <c r="AP164">
        <v>22.684464848484801</v>
      </c>
      <c r="AQ164">
        <v>3.6153972015929603E-5</v>
      </c>
      <c r="AR164">
        <v>77.419687363366407</v>
      </c>
      <c r="AS164">
        <v>13</v>
      </c>
      <c r="AT164">
        <v>3</v>
      </c>
      <c r="AU164">
        <f t="shared" si="95"/>
        <v>1</v>
      </c>
      <c r="AV164">
        <f t="shared" si="96"/>
        <v>0</v>
      </c>
      <c r="AW164">
        <f t="shared" si="97"/>
        <v>40409.644376432785</v>
      </c>
      <c r="AX164">
        <f t="shared" si="98"/>
        <v>1999.99714285714</v>
      </c>
      <c r="AY164">
        <f t="shared" si="99"/>
        <v>1681.1974285714261</v>
      </c>
      <c r="AZ164">
        <f t="shared" si="100"/>
        <v>0.84059991514273591</v>
      </c>
      <c r="BA164">
        <f t="shared" si="101"/>
        <v>0.16075783622548032</v>
      </c>
      <c r="BB164">
        <v>2.42</v>
      </c>
      <c r="BC164">
        <v>0.5</v>
      </c>
      <c r="BD164" t="s">
        <v>355</v>
      </c>
      <c r="BE164">
        <v>2</v>
      </c>
      <c r="BF164" t="b">
        <v>1</v>
      </c>
      <c r="BG164">
        <v>1656173121.7142899</v>
      </c>
      <c r="BH164">
        <v>469.62539285714303</v>
      </c>
      <c r="BI164">
        <v>502.92667857142902</v>
      </c>
      <c r="BJ164">
        <v>22.681110714285701</v>
      </c>
      <c r="BK164">
        <v>21.2510714285714</v>
      </c>
      <c r="BL164">
        <v>468.15382142857101</v>
      </c>
      <c r="BM164">
        <v>22.629564285714299</v>
      </c>
      <c r="BN164">
        <v>500.013642857143</v>
      </c>
      <c r="BO164">
        <v>76.338485714285696</v>
      </c>
      <c r="BP164">
        <v>0.100010403571429</v>
      </c>
      <c r="BQ164">
        <v>26.519078571428601</v>
      </c>
      <c r="BR164">
        <v>26.7156428571429</v>
      </c>
      <c r="BS164">
        <v>999.9</v>
      </c>
      <c r="BT164">
        <v>0</v>
      </c>
      <c r="BU164">
        <v>0</v>
      </c>
      <c r="BV164">
        <v>9994.6364285714299</v>
      </c>
      <c r="BW164">
        <v>0</v>
      </c>
      <c r="BX164">
        <v>1788.62571428571</v>
      </c>
      <c r="BY164">
        <v>-33.301271428571397</v>
      </c>
      <c r="BZ164">
        <v>480.524321428571</v>
      </c>
      <c r="CA164">
        <v>513.84646428571398</v>
      </c>
      <c r="CB164">
        <v>1.4300317857142899</v>
      </c>
      <c r="CC164">
        <v>502.92667857142902</v>
      </c>
      <c r="CD164">
        <v>21.2510714285714</v>
      </c>
      <c r="CE164">
        <v>1.73144107142857</v>
      </c>
      <c r="CF164">
        <v>1.6222749999999999</v>
      </c>
      <c r="CG164">
        <v>15.1812321428571</v>
      </c>
      <c r="CH164">
        <v>14.1720214285714</v>
      </c>
      <c r="CI164">
        <v>1999.99714285714</v>
      </c>
      <c r="CJ164">
        <v>0.98000221428571399</v>
      </c>
      <c r="CK164">
        <v>1.9997792857142899E-2</v>
      </c>
      <c r="CL164">
        <v>0</v>
      </c>
      <c r="CM164">
        <v>2.5493857142857101</v>
      </c>
      <c r="CN164">
        <v>0</v>
      </c>
      <c r="CO164">
        <v>3167.5807142857202</v>
      </c>
      <c r="CP164">
        <v>16705.4035714286</v>
      </c>
      <c r="CQ164">
        <v>46</v>
      </c>
      <c r="CR164">
        <v>48.311999999999998</v>
      </c>
      <c r="CS164">
        <v>47.180357142857098</v>
      </c>
      <c r="CT164">
        <v>46.1205</v>
      </c>
      <c r="CU164">
        <v>45.311999999999998</v>
      </c>
      <c r="CV164">
        <v>1960.00285714286</v>
      </c>
      <c r="CW164">
        <v>39.994285714285702</v>
      </c>
      <c r="CX164">
        <v>0</v>
      </c>
      <c r="CY164">
        <v>1656173128.2</v>
      </c>
      <c r="CZ164">
        <v>0</v>
      </c>
      <c r="DA164">
        <v>0</v>
      </c>
      <c r="DB164" t="s">
        <v>356</v>
      </c>
      <c r="DC164">
        <v>1656081796.0999999</v>
      </c>
      <c r="DD164">
        <v>1656081786.5999999</v>
      </c>
      <c r="DE164">
        <v>0</v>
      </c>
      <c r="DF164">
        <v>0.44700000000000001</v>
      </c>
      <c r="DG164">
        <v>1.2E-2</v>
      </c>
      <c r="DH164">
        <v>1.8160000000000001</v>
      </c>
      <c r="DI164">
        <v>-9.0999999999999998E-2</v>
      </c>
      <c r="DJ164">
        <v>420</v>
      </c>
      <c r="DK164">
        <v>13</v>
      </c>
      <c r="DL164">
        <v>0.64</v>
      </c>
      <c r="DM164">
        <v>0.22</v>
      </c>
      <c r="DN164">
        <v>-32.4939325</v>
      </c>
      <c r="DO164">
        <v>-12.425764727954901</v>
      </c>
      <c r="DP164">
        <v>1.2938633939461099</v>
      </c>
      <c r="DQ164">
        <v>0</v>
      </c>
      <c r="DR164">
        <v>1.4291914999999999</v>
      </c>
      <c r="DS164">
        <v>3.09478424014635E-3</v>
      </c>
      <c r="DT164">
        <v>5.4195837247892004E-3</v>
      </c>
      <c r="DU164">
        <v>1</v>
      </c>
      <c r="DV164">
        <v>1</v>
      </c>
      <c r="DW164">
        <v>2</v>
      </c>
      <c r="DX164" t="s">
        <v>375</v>
      </c>
      <c r="DY164">
        <v>2.8450600000000001</v>
      </c>
      <c r="DZ164">
        <v>2.7163499999999998</v>
      </c>
      <c r="EA164">
        <v>8.7013099999999996E-2</v>
      </c>
      <c r="EB164">
        <v>9.1487700000000005E-2</v>
      </c>
      <c r="EC164">
        <v>8.4001400000000004E-2</v>
      </c>
      <c r="ED164">
        <v>7.9647499999999996E-2</v>
      </c>
      <c r="EE164">
        <v>25817</v>
      </c>
      <c r="EF164">
        <v>22183.7</v>
      </c>
      <c r="EG164">
        <v>25326</v>
      </c>
      <c r="EH164">
        <v>23789.9</v>
      </c>
      <c r="EI164">
        <v>39609.599999999999</v>
      </c>
      <c r="EJ164">
        <v>36252.199999999997</v>
      </c>
      <c r="EK164">
        <v>45795.1</v>
      </c>
      <c r="EL164">
        <v>42452.6</v>
      </c>
      <c r="EM164">
        <v>1.77003</v>
      </c>
      <c r="EN164">
        <v>2.161</v>
      </c>
      <c r="EO164">
        <v>3.5144399999999999E-2</v>
      </c>
      <c r="EP164">
        <v>0</v>
      </c>
      <c r="EQ164">
        <v>26.134799999999998</v>
      </c>
      <c r="ER164">
        <v>999.9</v>
      </c>
      <c r="ES164">
        <v>40.482999999999997</v>
      </c>
      <c r="ET164">
        <v>33.898000000000003</v>
      </c>
      <c r="EU164">
        <v>28.173300000000001</v>
      </c>
      <c r="EV164">
        <v>52.555700000000002</v>
      </c>
      <c r="EW164">
        <v>34.623399999999997</v>
      </c>
      <c r="EX164">
        <v>2</v>
      </c>
      <c r="EY164">
        <v>0.141372</v>
      </c>
      <c r="EZ164">
        <v>2.3658199999999998</v>
      </c>
      <c r="FA164">
        <v>20.2271</v>
      </c>
      <c r="FB164">
        <v>5.2300199999999997</v>
      </c>
      <c r="FC164">
        <v>11.992000000000001</v>
      </c>
      <c r="FD164">
        <v>4.9555499999999997</v>
      </c>
      <c r="FE164">
        <v>3.3039299999999998</v>
      </c>
      <c r="FF164">
        <v>9999</v>
      </c>
      <c r="FG164">
        <v>311.8</v>
      </c>
      <c r="FH164">
        <v>3772.5</v>
      </c>
      <c r="FI164">
        <v>9999</v>
      </c>
      <c r="FJ164">
        <v>1.86829</v>
      </c>
      <c r="FK164">
        <v>1.8640099999999999</v>
      </c>
      <c r="FL164">
        <v>1.8714900000000001</v>
      </c>
      <c r="FM164">
        <v>1.8625</v>
      </c>
      <c r="FN164">
        <v>1.86188</v>
      </c>
      <c r="FO164">
        <v>1.86829</v>
      </c>
      <c r="FP164">
        <v>1.85843</v>
      </c>
      <c r="FQ164">
        <v>1.8647800000000001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1.5129999999999999</v>
      </c>
      <c r="GF164">
        <v>5.16E-2</v>
      </c>
      <c r="GG164">
        <v>0.39499089592780401</v>
      </c>
      <c r="GH164">
        <v>3.1153520846250202E-3</v>
      </c>
      <c r="GI164">
        <v>-2.1644517400314199E-6</v>
      </c>
      <c r="GJ164">
        <v>9.0383515404126001E-10</v>
      </c>
      <c r="GK164">
        <v>5.1554237621799399E-2</v>
      </c>
      <c r="GL164">
        <v>0</v>
      </c>
      <c r="GM164">
        <v>0</v>
      </c>
      <c r="GN164">
        <v>0</v>
      </c>
      <c r="GO164">
        <v>18</v>
      </c>
      <c r="GP164">
        <v>2154</v>
      </c>
      <c r="GQ164">
        <v>2</v>
      </c>
      <c r="GR164">
        <v>17</v>
      </c>
      <c r="GS164">
        <v>1522.2</v>
      </c>
      <c r="GT164">
        <v>1522.4</v>
      </c>
      <c r="GU164">
        <v>1.6198699999999999</v>
      </c>
      <c r="GV164">
        <v>2.3803700000000001</v>
      </c>
      <c r="GW164">
        <v>1.9982899999999999</v>
      </c>
      <c r="GX164">
        <v>2.67578</v>
      </c>
      <c r="GY164">
        <v>2.0935100000000002</v>
      </c>
      <c r="GZ164">
        <v>2.3828100000000001</v>
      </c>
      <c r="HA164">
        <v>39.516599999999997</v>
      </c>
      <c r="HB164">
        <v>15.4192</v>
      </c>
      <c r="HC164">
        <v>18</v>
      </c>
      <c r="HD164">
        <v>428.13</v>
      </c>
      <c r="HE164">
        <v>697.48199999999997</v>
      </c>
      <c r="HF164">
        <v>22.999700000000001</v>
      </c>
      <c r="HG164">
        <v>29.288</v>
      </c>
      <c r="HH164">
        <v>30.000299999999999</v>
      </c>
      <c r="HI164">
        <v>29.067299999999999</v>
      </c>
      <c r="HJ164">
        <v>29.0519</v>
      </c>
      <c r="HK164">
        <v>32.528700000000001</v>
      </c>
      <c r="HL164">
        <v>33.264800000000001</v>
      </c>
      <c r="HM164">
        <v>28.295999999999999</v>
      </c>
      <c r="HN164">
        <v>23</v>
      </c>
      <c r="HO164">
        <v>551.73199999999997</v>
      </c>
      <c r="HP164">
        <v>21.331600000000002</v>
      </c>
      <c r="HQ164">
        <v>96.915599999999998</v>
      </c>
      <c r="HR164">
        <v>99.796199999999999</v>
      </c>
    </row>
    <row r="165" spans="1:226" x14ac:dyDescent="0.2">
      <c r="A165">
        <v>149</v>
      </c>
      <c r="B165">
        <v>1656173134.5</v>
      </c>
      <c r="C165">
        <v>3338</v>
      </c>
      <c r="D165" t="s">
        <v>657</v>
      </c>
      <c r="E165" t="s">
        <v>658</v>
      </c>
      <c r="F165">
        <v>5</v>
      </c>
      <c r="G165" t="s">
        <v>596</v>
      </c>
      <c r="H165" t="s">
        <v>354</v>
      </c>
      <c r="I165">
        <v>1656173127</v>
      </c>
      <c r="J165">
        <f t="shared" si="68"/>
        <v>3.0665179011765869E-3</v>
      </c>
      <c r="K165">
        <f t="shared" si="69"/>
        <v>3.0665179011765868</v>
      </c>
      <c r="L165">
        <f t="shared" si="70"/>
        <v>23.839905058930142</v>
      </c>
      <c r="M165">
        <f t="shared" si="71"/>
        <v>486.46703703703702</v>
      </c>
      <c r="N165">
        <f t="shared" si="72"/>
        <v>173.74102866018828</v>
      </c>
      <c r="O165">
        <f t="shared" si="73"/>
        <v>13.280394374743896</v>
      </c>
      <c r="P165">
        <f t="shared" si="74"/>
        <v>37.184504730893053</v>
      </c>
      <c r="Q165">
        <f t="shared" si="75"/>
        <v>0.12949309352811506</v>
      </c>
      <c r="R165">
        <f t="shared" si="76"/>
        <v>3.3395782621784411</v>
      </c>
      <c r="S165">
        <f t="shared" si="77"/>
        <v>0.12676692900980857</v>
      </c>
      <c r="T165">
        <f t="shared" si="78"/>
        <v>7.9469485489556804E-2</v>
      </c>
      <c r="U165">
        <f t="shared" si="79"/>
        <v>321.51709177777786</v>
      </c>
      <c r="V165">
        <f t="shared" si="80"/>
        <v>27.497632163530309</v>
      </c>
      <c r="W165">
        <f t="shared" si="81"/>
        <v>26.713040740740698</v>
      </c>
      <c r="X165">
        <f t="shared" si="82"/>
        <v>3.5192790562734815</v>
      </c>
      <c r="Y165">
        <f t="shared" si="83"/>
        <v>49.812059868457318</v>
      </c>
      <c r="Z165">
        <f t="shared" si="84"/>
        <v>1.7337674754043892</v>
      </c>
      <c r="AA165">
        <f t="shared" si="85"/>
        <v>3.4806179065529257</v>
      </c>
      <c r="AB165">
        <f t="shared" si="86"/>
        <v>1.7855115808690922</v>
      </c>
      <c r="AC165">
        <f t="shared" si="87"/>
        <v>-135.23343944188747</v>
      </c>
      <c r="AD165">
        <f t="shared" si="88"/>
        <v>-33.766128789590098</v>
      </c>
      <c r="AE165">
        <f t="shared" si="89"/>
        <v>-2.173752606083053</v>
      </c>
      <c r="AF165">
        <f t="shared" si="90"/>
        <v>150.34377094021727</v>
      </c>
      <c r="AG165">
        <f t="shared" si="91"/>
        <v>68.599089671955909</v>
      </c>
      <c r="AH165">
        <f t="shared" si="92"/>
        <v>3.0456939780416019</v>
      </c>
      <c r="AI165">
        <f t="shared" si="93"/>
        <v>23.839905058930142</v>
      </c>
      <c r="AJ165">
        <v>546.26335355381798</v>
      </c>
      <c r="AK165">
        <v>520.83072121212103</v>
      </c>
      <c r="AL165">
        <v>3.3292885498097502</v>
      </c>
      <c r="AM165">
        <v>66.878694720256505</v>
      </c>
      <c r="AN165">
        <f t="shared" si="94"/>
        <v>3.0665179011765868</v>
      </c>
      <c r="AO165">
        <v>21.225022681281398</v>
      </c>
      <c r="AP165">
        <v>22.675692121212101</v>
      </c>
      <c r="AQ165">
        <v>-3.3341594054853498E-5</v>
      </c>
      <c r="AR165">
        <v>77.419687363366407</v>
      </c>
      <c r="AS165">
        <v>13</v>
      </c>
      <c r="AT165">
        <v>3</v>
      </c>
      <c r="AU165">
        <f t="shared" si="95"/>
        <v>1</v>
      </c>
      <c r="AV165">
        <f t="shared" si="96"/>
        <v>0</v>
      </c>
      <c r="AW165">
        <f t="shared" si="97"/>
        <v>40408.967201077037</v>
      </c>
      <c r="AX165">
        <f t="shared" si="98"/>
        <v>2000.00925925926</v>
      </c>
      <c r="AY165">
        <f t="shared" si="99"/>
        <v>1681.2075777777784</v>
      </c>
      <c r="AZ165">
        <f t="shared" si="100"/>
        <v>0.84059989722269801</v>
      </c>
      <c r="BA165">
        <f t="shared" si="101"/>
        <v>0.16075780163980721</v>
      </c>
      <c r="BB165">
        <v>2.42</v>
      </c>
      <c r="BC165">
        <v>0.5</v>
      </c>
      <c r="BD165" t="s">
        <v>355</v>
      </c>
      <c r="BE165">
        <v>2</v>
      </c>
      <c r="BF165" t="b">
        <v>1</v>
      </c>
      <c r="BG165">
        <v>1656173127</v>
      </c>
      <c r="BH165">
        <v>486.46703703703702</v>
      </c>
      <c r="BI165">
        <v>520.38544444444403</v>
      </c>
      <c r="BJ165">
        <v>22.682048148148102</v>
      </c>
      <c r="BK165">
        <v>21.241396296296301</v>
      </c>
      <c r="BL165">
        <v>484.96733333333299</v>
      </c>
      <c r="BM165">
        <v>22.630511111111101</v>
      </c>
      <c r="BN165">
        <v>500.00974074074099</v>
      </c>
      <c r="BO165">
        <v>76.3378851851852</v>
      </c>
      <c r="BP165">
        <v>9.9986037037036998E-2</v>
      </c>
      <c r="BQ165">
        <v>26.5254962962963</v>
      </c>
      <c r="BR165">
        <v>26.713040740740698</v>
      </c>
      <c r="BS165">
        <v>999.9</v>
      </c>
      <c r="BT165">
        <v>0</v>
      </c>
      <c r="BU165">
        <v>0</v>
      </c>
      <c r="BV165">
        <v>9994.7670370370397</v>
      </c>
      <c r="BW165">
        <v>0</v>
      </c>
      <c r="BX165">
        <v>1789.1070370370401</v>
      </c>
      <c r="BY165">
        <v>-33.918392592592603</v>
      </c>
      <c r="BZ165">
        <v>497.75718518518499</v>
      </c>
      <c r="CA165">
        <v>531.67881481481504</v>
      </c>
      <c r="CB165">
        <v>1.44065</v>
      </c>
      <c r="CC165">
        <v>520.38544444444403</v>
      </c>
      <c r="CD165">
        <v>21.241396296296301</v>
      </c>
      <c r="CE165">
        <v>1.73149888888889</v>
      </c>
      <c r="CF165">
        <v>1.6215233333333301</v>
      </c>
      <c r="CG165">
        <v>15.181748148148101</v>
      </c>
      <c r="CH165">
        <v>14.164862962962999</v>
      </c>
      <c r="CI165">
        <v>2000.00925925926</v>
      </c>
      <c r="CJ165">
        <v>0.98000266666666702</v>
      </c>
      <c r="CK165">
        <v>1.99973111111111E-2</v>
      </c>
      <c r="CL165">
        <v>0</v>
      </c>
      <c r="CM165">
        <v>2.52542222222222</v>
      </c>
      <c r="CN165">
        <v>0</v>
      </c>
      <c r="CO165">
        <v>3176.9588888888902</v>
      </c>
      <c r="CP165">
        <v>16705.5</v>
      </c>
      <c r="CQ165">
        <v>46</v>
      </c>
      <c r="CR165">
        <v>48.3213333333333</v>
      </c>
      <c r="CS165">
        <v>47.184703703703697</v>
      </c>
      <c r="CT165">
        <v>46.120333333333299</v>
      </c>
      <c r="CU165">
        <v>45.311999999999998</v>
      </c>
      <c r="CV165">
        <v>1960.0159259259301</v>
      </c>
      <c r="CW165">
        <v>39.993333333333297</v>
      </c>
      <c r="CX165">
        <v>0</v>
      </c>
      <c r="CY165">
        <v>1656173133.5999999</v>
      </c>
      <c r="CZ165">
        <v>0</v>
      </c>
      <c r="DA165">
        <v>0</v>
      </c>
      <c r="DB165" t="s">
        <v>356</v>
      </c>
      <c r="DC165">
        <v>1656081796.0999999</v>
      </c>
      <c r="DD165">
        <v>1656081786.5999999</v>
      </c>
      <c r="DE165">
        <v>0</v>
      </c>
      <c r="DF165">
        <v>0.44700000000000001</v>
      </c>
      <c r="DG165">
        <v>1.2E-2</v>
      </c>
      <c r="DH165">
        <v>1.8160000000000001</v>
      </c>
      <c r="DI165">
        <v>-9.0999999999999998E-2</v>
      </c>
      <c r="DJ165">
        <v>420</v>
      </c>
      <c r="DK165">
        <v>13</v>
      </c>
      <c r="DL165">
        <v>0.64</v>
      </c>
      <c r="DM165">
        <v>0.22</v>
      </c>
      <c r="DN165">
        <v>-33.480652499999998</v>
      </c>
      <c r="DO165">
        <v>-7.4786150093807802</v>
      </c>
      <c r="DP165">
        <v>0.74335758756721504</v>
      </c>
      <c r="DQ165">
        <v>0</v>
      </c>
      <c r="DR165">
        <v>1.43696</v>
      </c>
      <c r="DS165">
        <v>9.26244652908048E-2</v>
      </c>
      <c r="DT165">
        <v>1.44229703944784E-2</v>
      </c>
      <c r="DU165">
        <v>1</v>
      </c>
      <c r="DV165">
        <v>1</v>
      </c>
      <c r="DW165">
        <v>2</v>
      </c>
      <c r="DX165" t="s">
        <v>375</v>
      </c>
      <c r="DY165">
        <v>2.8450899999999999</v>
      </c>
      <c r="DZ165">
        <v>2.71637</v>
      </c>
      <c r="EA165">
        <v>8.9107800000000001E-2</v>
      </c>
      <c r="EB165">
        <v>9.3566700000000003E-2</v>
      </c>
      <c r="EC165">
        <v>8.3975800000000003E-2</v>
      </c>
      <c r="ED165">
        <v>7.9622299999999993E-2</v>
      </c>
      <c r="EE165">
        <v>25757.599999999999</v>
      </c>
      <c r="EF165">
        <v>22132.9</v>
      </c>
      <c r="EG165">
        <v>25325.8</v>
      </c>
      <c r="EH165">
        <v>23789.9</v>
      </c>
      <c r="EI165">
        <v>39610.400000000001</v>
      </c>
      <c r="EJ165">
        <v>36253.1</v>
      </c>
      <c r="EK165">
        <v>45794.7</v>
      </c>
      <c r="EL165">
        <v>42452.5</v>
      </c>
      <c r="EM165">
        <v>1.7699499999999999</v>
      </c>
      <c r="EN165">
        <v>2.1611500000000001</v>
      </c>
      <c r="EO165">
        <v>3.4995400000000003E-2</v>
      </c>
      <c r="EP165">
        <v>0</v>
      </c>
      <c r="EQ165">
        <v>26.144100000000002</v>
      </c>
      <c r="ER165">
        <v>999.9</v>
      </c>
      <c r="ES165">
        <v>40.429000000000002</v>
      </c>
      <c r="ET165">
        <v>33.918999999999997</v>
      </c>
      <c r="EU165">
        <v>28.171299999999999</v>
      </c>
      <c r="EV165">
        <v>52.715699999999998</v>
      </c>
      <c r="EW165">
        <v>34.607399999999998</v>
      </c>
      <c r="EX165">
        <v>2</v>
      </c>
      <c r="EY165">
        <v>0.141786</v>
      </c>
      <c r="EZ165">
        <v>2.3692500000000001</v>
      </c>
      <c r="FA165">
        <v>20.2271</v>
      </c>
      <c r="FB165">
        <v>5.2301700000000002</v>
      </c>
      <c r="FC165">
        <v>11.992000000000001</v>
      </c>
      <c r="FD165">
        <v>4.9555499999999997</v>
      </c>
      <c r="FE165">
        <v>3.3039499999999999</v>
      </c>
      <c r="FF165">
        <v>9999</v>
      </c>
      <c r="FG165">
        <v>311.8</v>
      </c>
      <c r="FH165">
        <v>3772.5</v>
      </c>
      <c r="FI165">
        <v>9999</v>
      </c>
      <c r="FJ165">
        <v>1.86829</v>
      </c>
      <c r="FK165">
        <v>1.8640099999999999</v>
      </c>
      <c r="FL165">
        <v>1.8714900000000001</v>
      </c>
      <c r="FM165">
        <v>1.8625</v>
      </c>
      <c r="FN165">
        <v>1.86188</v>
      </c>
      <c r="FO165">
        <v>1.86829</v>
      </c>
      <c r="FP165">
        <v>1.8584400000000001</v>
      </c>
      <c r="FQ165">
        <v>1.8647800000000001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1.54</v>
      </c>
      <c r="GF165">
        <v>5.16E-2</v>
      </c>
      <c r="GG165">
        <v>0.39499089592780401</v>
      </c>
      <c r="GH165">
        <v>3.1153520846250202E-3</v>
      </c>
      <c r="GI165">
        <v>-2.1644517400314199E-6</v>
      </c>
      <c r="GJ165">
        <v>9.0383515404126001E-10</v>
      </c>
      <c r="GK165">
        <v>5.1554237621799399E-2</v>
      </c>
      <c r="GL165">
        <v>0</v>
      </c>
      <c r="GM165">
        <v>0</v>
      </c>
      <c r="GN165">
        <v>0</v>
      </c>
      <c r="GO165">
        <v>18</v>
      </c>
      <c r="GP165">
        <v>2154</v>
      </c>
      <c r="GQ165">
        <v>2</v>
      </c>
      <c r="GR165">
        <v>17</v>
      </c>
      <c r="GS165">
        <v>1522.3</v>
      </c>
      <c r="GT165">
        <v>1522.5</v>
      </c>
      <c r="GU165">
        <v>1.6613800000000001</v>
      </c>
      <c r="GV165">
        <v>2.3730500000000001</v>
      </c>
      <c r="GW165">
        <v>1.9982899999999999</v>
      </c>
      <c r="GX165">
        <v>2.67578</v>
      </c>
      <c r="GY165">
        <v>2.0935100000000002</v>
      </c>
      <c r="GZ165">
        <v>2.3645</v>
      </c>
      <c r="HA165">
        <v>39.516599999999997</v>
      </c>
      <c r="HB165">
        <v>15.410399999999999</v>
      </c>
      <c r="HC165">
        <v>18</v>
      </c>
      <c r="HD165">
        <v>428.12099999999998</v>
      </c>
      <c r="HE165">
        <v>697.69</v>
      </c>
      <c r="HF165">
        <v>23.000399999999999</v>
      </c>
      <c r="HG165">
        <v>29.2943</v>
      </c>
      <c r="HH165">
        <v>30.000299999999999</v>
      </c>
      <c r="HI165">
        <v>29.072199999999999</v>
      </c>
      <c r="HJ165">
        <v>29.058199999999999</v>
      </c>
      <c r="HK165">
        <v>33.367199999999997</v>
      </c>
      <c r="HL165">
        <v>32.9711</v>
      </c>
      <c r="HM165">
        <v>28.295999999999999</v>
      </c>
      <c r="HN165">
        <v>23</v>
      </c>
      <c r="HO165">
        <v>571.92600000000004</v>
      </c>
      <c r="HP165">
        <v>21.3567</v>
      </c>
      <c r="HQ165">
        <v>96.914900000000003</v>
      </c>
      <c r="HR165">
        <v>99.796000000000006</v>
      </c>
    </row>
    <row r="166" spans="1:226" x14ac:dyDescent="0.2">
      <c r="A166">
        <v>150</v>
      </c>
      <c r="B166">
        <v>1656173139.5</v>
      </c>
      <c r="C166">
        <v>3343</v>
      </c>
      <c r="D166" t="s">
        <v>659</v>
      </c>
      <c r="E166" t="s">
        <v>660</v>
      </c>
      <c r="F166">
        <v>5</v>
      </c>
      <c r="G166" t="s">
        <v>596</v>
      </c>
      <c r="H166" t="s">
        <v>354</v>
      </c>
      <c r="I166">
        <v>1656173131.7142899</v>
      </c>
      <c r="J166">
        <f t="shared" si="68"/>
        <v>3.0460607625673289E-3</v>
      </c>
      <c r="K166">
        <f t="shared" si="69"/>
        <v>3.046060762567329</v>
      </c>
      <c r="L166">
        <f t="shared" si="70"/>
        <v>24.888661259797537</v>
      </c>
      <c r="M166">
        <f t="shared" si="71"/>
        <v>501.63714285714298</v>
      </c>
      <c r="N166">
        <f t="shared" si="72"/>
        <v>173.28215218590177</v>
      </c>
      <c r="O166">
        <f t="shared" si="73"/>
        <v>13.245296004453259</v>
      </c>
      <c r="P166">
        <f t="shared" si="74"/>
        <v>38.344009236697644</v>
      </c>
      <c r="Q166">
        <f t="shared" si="75"/>
        <v>0.12859535986588402</v>
      </c>
      <c r="R166">
        <f t="shared" si="76"/>
        <v>3.3398625427428348</v>
      </c>
      <c r="S166">
        <f t="shared" si="77"/>
        <v>0.12590666437334266</v>
      </c>
      <c r="T166">
        <f t="shared" si="78"/>
        <v>7.892855168146691E-2</v>
      </c>
      <c r="U166">
        <f t="shared" si="79"/>
        <v>321.51367971428544</v>
      </c>
      <c r="V166">
        <f t="shared" si="80"/>
        <v>27.507530519506709</v>
      </c>
      <c r="W166">
        <f t="shared" si="81"/>
        <v>26.713632142857101</v>
      </c>
      <c r="X166">
        <f t="shared" si="82"/>
        <v>3.5194015607959312</v>
      </c>
      <c r="Y166">
        <f t="shared" si="83"/>
        <v>49.794216623023026</v>
      </c>
      <c r="Z166">
        <f t="shared" si="84"/>
        <v>1.7336868259598115</v>
      </c>
      <c r="AA166">
        <f t="shared" si="85"/>
        <v>3.4817031846992008</v>
      </c>
      <c r="AB166">
        <f t="shared" si="86"/>
        <v>1.7857147348361198</v>
      </c>
      <c r="AC166">
        <f t="shared" si="87"/>
        <v>-134.33127962921921</v>
      </c>
      <c r="AD166">
        <f t="shared" si="88"/>
        <v>-32.92308463390448</v>
      </c>
      <c r="AE166">
        <f t="shared" si="89"/>
        <v>-2.1193621697275442</v>
      </c>
      <c r="AF166">
        <f t="shared" si="90"/>
        <v>152.1399532814342</v>
      </c>
      <c r="AG166">
        <f t="shared" si="91"/>
        <v>69.728889001936778</v>
      </c>
      <c r="AH166">
        <f t="shared" si="92"/>
        <v>3.0439797918344489</v>
      </c>
      <c r="AI166">
        <f t="shared" si="93"/>
        <v>24.888661259797537</v>
      </c>
      <c r="AJ166">
        <v>563.44115534833395</v>
      </c>
      <c r="AK166">
        <v>537.49293333333299</v>
      </c>
      <c r="AL166">
        <v>3.3284116906526702</v>
      </c>
      <c r="AM166">
        <v>66.878694720256505</v>
      </c>
      <c r="AN166">
        <f t="shared" si="94"/>
        <v>3.046060762567329</v>
      </c>
      <c r="AO166">
        <v>21.2392825573157</v>
      </c>
      <c r="AP166">
        <v>22.680103636363601</v>
      </c>
      <c r="AQ166">
        <v>1.13685693232403E-5</v>
      </c>
      <c r="AR166">
        <v>77.419687363366407</v>
      </c>
      <c r="AS166">
        <v>13</v>
      </c>
      <c r="AT166">
        <v>3</v>
      </c>
      <c r="AU166">
        <f t="shared" si="95"/>
        <v>1</v>
      </c>
      <c r="AV166">
        <f t="shared" si="96"/>
        <v>0</v>
      </c>
      <c r="AW166">
        <f t="shared" si="97"/>
        <v>40412.81622093224</v>
      </c>
      <c r="AX166">
        <f t="shared" si="98"/>
        <v>1999.9885714285699</v>
      </c>
      <c r="AY166">
        <f t="shared" si="99"/>
        <v>1681.1901428571416</v>
      </c>
      <c r="AZ166">
        <f t="shared" si="100"/>
        <v>0.84059987485642773</v>
      </c>
      <c r="BA166">
        <f t="shared" si="101"/>
        <v>0.16075775847290555</v>
      </c>
      <c r="BB166">
        <v>2.42</v>
      </c>
      <c r="BC166">
        <v>0.5</v>
      </c>
      <c r="BD166" t="s">
        <v>355</v>
      </c>
      <c r="BE166">
        <v>2</v>
      </c>
      <c r="BF166" t="b">
        <v>1</v>
      </c>
      <c r="BG166">
        <v>1656173131.7142899</v>
      </c>
      <c r="BH166">
        <v>501.63714285714298</v>
      </c>
      <c r="BI166">
        <v>536.12542857142898</v>
      </c>
      <c r="BJ166">
        <v>22.681032142857099</v>
      </c>
      <c r="BK166">
        <v>21.241142857142901</v>
      </c>
      <c r="BL166">
        <v>500.11253571428603</v>
      </c>
      <c r="BM166">
        <v>22.6294821428571</v>
      </c>
      <c r="BN166">
        <v>499.99349999999998</v>
      </c>
      <c r="BO166">
        <v>76.337774999999993</v>
      </c>
      <c r="BP166">
        <v>9.9964474999999997E-2</v>
      </c>
      <c r="BQ166">
        <v>26.530785714285699</v>
      </c>
      <c r="BR166">
        <v>26.713632142857101</v>
      </c>
      <c r="BS166">
        <v>999.9</v>
      </c>
      <c r="BT166">
        <v>0</v>
      </c>
      <c r="BU166">
        <v>0</v>
      </c>
      <c r="BV166">
        <v>9995.9585714285695</v>
      </c>
      <c r="BW166">
        <v>0</v>
      </c>
      <c r="BX166">
        <v>1789.4560714285701</v>
      </c>
      <c r="BY166">
        <v>-34.488296428571402</v>
      </c>
      <c r="BZ166">
        <v>513.27874999999995</v>
      </c>
      <c r="CA166">
        <v>547.76049999999998</v>
      </c>
      <c r="CB166">
        <v>1.4398860714285699</v>
      </c>
      <c r="CC166">
        <v>536.12542857142898</v>
      </c>
      <c r="CD166">
        <v>21.241142857142901</v>
      </c>
      <c r="CE166">
        <v>1.7314185714285699</v>
      </c>
      <c r="CF166">
        <v>1.62150107142857</v>
      </c>
      <c r="CG166">
        <v>15.181025</v>
      </c>
      <c r="CH166">
        <v>14.1646607142857</v>
      </c>
      <c r="CI166">
        <v>1999.9885714285699</v>
      </c>
      <c r="CJ166">
        <v>0.98000335714285702</v>
      </c>
      <c r="CK166">
        <v>1.9996614285714299E-2</v>
      </c>
      <c r="CL166">
        <v>0</v>
      </c>
      <c r="CM166">
        <v>2.5227464285714301</v>
      </c>
      <c r="CN166">
        <v>0</v>
      </c>
      <c r="CO166">
        <v>3184.7471428571398</v>
      </c>
      <c r="CP166">
        <v>16705.325000000001</v>
      </c>
      <c r="CQ166">
        <v>46</v>
      </c>
      <c r="CR166">
        <v>48.336750000000002</v>
      </c>
      <c r="CS166">
        <v>47.186999999999998</v>
      </c>
      <c r="CT166">
        <v>46.122750000000003</v>
      </c>
      <c r="CU166">
        <v>45.311999999999998</v>
      </c>
      <c r="CV166">
        <v>1959.99714285714</v>
      </c>
      <c r="CW166">
        <v>39.9914285714286</v>
      </c>
      <c r="CX166">
        <v>0</v>
      </c>
      <c r="CY166">
        <v>1656173138.4000001</v>
      </c>
      <c r="CZ166">
        <v>0</v>
      </c>
      <c r="DA166">
        <v>0</v>
      </c>
      <c r="DB166" t="s">
        <v>356</v>
      </c>
      <c r="DC166">
        <v>1656081796.0999999</v>
      </c>
      <c r="DD166">
        <v>1656081786.5999999</v>
      </c>
      <c r="DE166">
        <v>0</v>
      </c>
      <c r="DF166">
        <v>0.44700000000000001</v>
      </c>
      <c r="DG166">
        <v>1.2E-2</v>
      </c>
      <c r="DH166">
        <v>1.8160000000000001</v>
      </c>
      <c r="DI166">
        <v>-9.0999999999999998E-2</v>
      </c>
      <c r="DJ166">
        <v>420</v>
      </c>
      <c r="DK166">
        <v>13</v>
      </c>
      <c r="DL166">
        <v>0.64</v>
      </c>
      <c r="DM166">
        <v>0.22</v>
      </c>
      <c r="DN166">
        <v>-34.087272499999997</v>
      </c>
      <c r="DO166">
        <v>-6.9924168855533599</v>
      </c>
      <c r="DP166">
        <v>0.68638045644798895</v>
      </c>
      <c r="DQ166">
        <v>0</v>
      </c>
      <c r="DR166">
        <v>1.4377567499999999</v>
      </c>
      <c r="DS166">
        <v>6.6153208255155097E-2</v>
      </c>
      <c r="DT166">
        <v>1.52712881558007E-2</v>
      </c>
      <c r="DU166">
        <v>1</v>
      </c>
      <c r="DV166">
        <v>1</v>
      </c>
      <c r="DW166">
        <v>2</v>
      </c>
      <c r="DX166" t="s">
        <v>375</v>
      </c>
      <c r="DY166">
        <v>2.8449200000000001</v>
      </c>
      <c r="DZ166">
        <v>2.7166399999999999</v>
      </c>
      <c r="EA166">
        <v>9.1169500000000001E-2</v>
      </c>
      <c r="EB166">
        <v>9.5634399999999994E-2</v>
      </c>
      <c r="EC166">
        <v>8.3992300000000006E-2</v>
      </c>
      <c r="ED166">
        <v>7.9758700000000002E-2</v>
      </c>
      <c r="EE166">
        <v>25698.799999999999</v>
      </c>
      <c r="EF166">
        <v>22082.6</v>
      </c>
      <c r="EG166">
        <v>25325.3</v>
      </c>
      <c r="EH166">
        <v>23790.1</v>
      </c>
      <c r="EI166">
        <v>39609</v>
      </c>
      <c r="EJ166">
        <v>36247.699999999997</v>
      </c>
      <c r="EK166">
        <v>45793.9</v>
      </c>
      <c r="EL166">
        <v>42452.4</v>
      </c>
      <c r="EM166">
        <v>1.7697000000000001</v>
      </c>
      <c r="EN166">
        <v>2.1610999999999998</v>
      </c>
      <c r="EO166">
        <v>3.5278499999999997E-2</v>
      </c>
      <c r="EP166">
        <v>0</v>
      </c>
      <c r="EQ166">
        <v>26.1568</v>
      </c>
      <c r="ER166">
        <v>999.9</v>
      </c>
      <c r="ES166">
        <v>40.404000000000003</v>
      </c>
      <c r="ET166">
        <v>33.929000000000002</v>
      </c>
      <c r="EU166">
        <v>28.166399999999999</v>
      </c>
      <c r="EV166">
        <v>52.365699999999997</v>
      </c>
      <c r="EW166">
        <v>34.587299999999999</v>
      </c>
      <c r="EX166">
        <v>2</v>
      </c>
      <c r="EY166">
        <v>0.14182900000000001</v>
      </c>
      <c r="EZ166">
        <v>2.3776999999999999</v>
      </c>
      <c r="FA166">
        <v>20.2271</v>
      </c>
      <c r="FB166">
        <v>5.2301700000000002</v>
      </c>
      <c r="FC166">
        <v>11.992000000000001</v>
      </c>
      <c r="FD166">
        <v>4.9556500000000003</v>
      </c>
      <c r="FE166">
        <v>3.3039499999999999</v>
      </c>
      <c r="FF166">
        <v>9999</v>
      </c>
      <c r="FG166">
        <v>311.8</v>
      </c>
      <c r="FH166">
        <v>3772.5</v>
      </c>
      <c r="FI166">
        <v>9999</v>
      </c>
      <c r="FJ166">
        <v>1.86829</v>
      </c>
      <c r="FK166">
        <v>1.8640099999999999</v>
      </c>
      <c r="FL166">
        <v>1.8714999999999999</v>
      </c>
      <c r="FM166">
        <v>1.8625</v>
      </c>
      <c r="FN166">
        <v>1.86189</v>
      </c>
      <c r="FO166">
        <v>1.86829</v>
      </c>
      <c r="FP166">
        <v>1.85846</v>
      </c>
      <c r="FQ166">
        <v>1.8647800000000001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1.5649999999999999</v>
      </c>
      <c r="GF166">
        <v>5.16E-2</v>
      </c>
      <c r="GG166">
        <v>0.39499089592780401</v>
      </c>
      <c r="GH166">
        <v>3.1153520846250202E-3</v>
      </c>
      <c r="GI166">
        <v>-2.1644517400314199E-6</v>
      </c>
      <c r="GJ166">
        <v>9.0383515404126001E-10</v>
      </c>
      <c r="GK166">
        <v>5.1554237621799399E-2</v>
      </c>
      <c r="GL166">
        <v>0</v>
      </c>
      <c r="GM166">
        <v>0</v>
      </c>
      <c r="GN166">
        <v>0</v>
      </c>
      <c r="GO166">
        <v>18</v>
      </c>
      <c r="GP166">
        <v>2154</v>
      </c>
      <c r="GQ166">
        <v>2</v>
      </c>
      <c r="GR166">
        <v>17</v>
      </c>
      <c r="GS166">
        <v>1522.4</v>
      </c>
      <c r="GT166">
        <v>1522.5</v>
      </c>
      <c r="GU166">
        <v>1.70044</v>
      </c>
      <c r="GV166">
        <v>2.3754900000000001</v>
      </c>
      <c r="GW166">
        <v>1.9982899999999999</v>
      </c>
      <c r="GX166">
        <v>2.67578</v>
      </c>
      <c r="GY166">
        <v>2.0935100000000002</v>
      </c>
      <c r="GZ166">
        <v>2.3303199999999999</v>
      </c>
      <c r="HA166">
        <v>39.541600000000003</v>
      </c>
      <c r="HB166">
        <v>15.4016</v>
      </c>
      <c r="HC166">
        <v>18</v>
      </c>
      <c r="HD166">
        <v>428.02100000000002</v>
      </c>
      <c r="HE166">
        <v>697.70799999999997</v>
      </c>
      <c r="HF166">
        <v>23.001200000000001</v>
      </c>
      <c r="HG166">
        <v>29.299800000000001</v>
      </c>
      <c r="HH166">
        <v>30.000299999999999</v>
      </c>
      <c r="HI166">
        <v>29.078299999999999</v>
      </c>
      <c r="HJ166">
        <v>29.063099999999999</v>
      </c>
      <c r="HK166">
        <v>34.134799999999998</v>
      </c>
      <c r="HL166">
        <v>32.6965</v>
      </c>
      <c r="HM166">
        <v>28.295999999999999</v>
      </c>
      <c r="HN166">
        <v>23</v>
      </c>
      <c r="HO166">
        <v>585.51499999999999</v>
      </c>
      <c r="HP166">
        <v>21.363600000000002</v>
      </c>
      <c r="HQ166">
        <v>96.912899999999993</v>
      </c>
      <c r="HR166">
        <v>99.796099999999996</v>
      </c>
    </row>
    <row r="167" spans="1:226" x14ac:dyDescent="0.2">
      <c r="A167">
        <v>151</v>
      </c>
      <c r="B167">
        <v>1656173144.5</v>
      </c>
      <c r="C167">
        <v>3348</v>
      </c>
      <c r="D167" t="s">
        <v>661</v>
      </c>
      <c r="E167" t="s">
        <v>662</v>
      </c>
      <c r="F167">
        <v>5</v>
      </c>
      <c r="G167" t="s">
        <v>596</v>
      </c>
      <c r="H167" t="s">
        <v>354</v>
      </c>
      <c r="I167">
        <v>1656173137</v>
      </c>
      <c r="J167">
        <f t="shared" si="68"/>
        <v>3.0779712231044998E-3</v>
      </c>
      <c r="K167">
        <f t="shared" si="69"/>
        <v>3.0779712231045</v>
      </c>
      <c r="L167">
        <f t="shared" si="70"/>
        <v>25.418719520104542</v>
      </c>
      <c r="M167">
        <f t="shared" si="71"/>
        <v>518.81903703703699</v>
      </c>
      <c r="N167">
        <f t="shared" si="72"/>
        <v>186.15622532136845</v>
      </c>
      <c r="O167">
        <f t="shared" si="73"/>
        <v>14.229346079426067</v>
      </c>
      <c r="P167">
        <f t="shared" si="74"/>
        <v>39.657312656882468</v>
      </c>
      <c r="Q167">
        <f t="shared" si="75"/>
        <v>0.1298260430542203</v>
      </c>
      <c r="R167">
        <f t="shared" si="76"/>
        <v>3.3422351967255342</v>
      </c>
      <c r="S167">
        <f t="shared" si="77"/>
        <v>0.1270881301561024</v>
      </c>
      <c r="T167">
        <f t="shared" si="78"/>
        <v>7.9671262828222122E-2</v>
      </c>
      <c r="U167">
        <f t="shared" si="79"/>
        <v>321.51656555555599</v>
      </c>
      <c r="V167">
        <f t="shared" si="80"/>
        <v>27.507254367416316</v>
      </c>
      <c r="W167">
        <f t="shared" si="81"/>
        <v>26.7249296296296</v>
      </c>
      <c r="X167">
        <f t="shared" si="82"/>
        <v>3.5217424656007008</v>
      </c>
      <c r="Y167">
        <f t="shared" si="83"/>
        <v>49.784366063697973</v>
      </c>
      <c r="Z167">
        <f t="shared" si="84"/>
        <v>1.7341309789694153</v>
      </c>
      <c r="AA167">
        <f t="shared" si="85"/>
        <v>3.4832842437937925</v>
      </c>
      <c r="AB167">
        <f t="shared" si="86"/>
        <v>1.7876114866312856</v>
      </c>
      <c r="AC167">
        <f t="shared" si="87"/>
        <v>-135.73853093890844</v>
      </c>
      <c r="AD167">
        <f t="shared" si="88"/>
        <v>-33.594120178674963</v>
      </c>
      <c r="AE167">
        <f t="shared" si="89"/>
        <v>-2.1612292078496327</v>
      </c>
      <c r="AF167">
        <f t="shared" si="90"/>
        <v>150.02268523012293</v>
      </c>
      <c r="AG167">
        <f t="shared" si="91"/>
        <v>70.831323916594997</v>
      </c>
      <c r="AH167">
        <f t="shared" si="92"/>
        <v>3.0091138254043419</v>
      </c>
      <c r="AI167">
        <f t="shared" si="93"/>
        <v>25.418719520104542</v>
      </c>
      <c r="AJ167">
        <v>580.70272705613797</v>
      </c>
      <c r="AK167">
        <v>554.31649090909104</v>
      </c>
      <c r="AL167">
        <v>3.3710970145119599</v>
      </c>
      <c r="AM167">
        <v>66.878694720256505</v>
      </c>
      <c r="AN167">
        <f t="shared" si="94"/>
        <v>3.0779712231045</v>
      </c>
      <c r="AO167">
        <v>21.301345487624701</v>
      </c>
      <c r="AP167">
        <v>22.719716969697</v>
      </c>
      <c r="AQ167">
        <v>7.9247513515767407E-3</v>
      </c>
      <c r="AR167">
        <v>77.419687363366407</v>
      </c>
      <c r="AS167">
        <v>13</v>
      </c>
      <c r="AT167">
        <v>3</v>
      </c>
      <c r="AU167">
        <f t="shared" si="95"/>
        <v>1</v>
      </c>
      <c r="AV167">
        <f t="shared" si="96"/>
        <v>0</v>
      </c>
      <c r="AW167">
        <f t="shared" si="97"/>
        <v>40449.874498243247</v>
      </c>
      <c r="AX167">
        <f t="shared" si="98"/>
        <v>2000.0070370370399</v>
      </c>
      <c r="AY167">
        <f t="shared" si="99"/>
        <v>1681.2056222222247</v>
      </c>
      <c r="AZ167">
        <f t="shared" si="100"/>
        <v>0.84059985344496013</v>
      </c>
      <c r="BA167">
        <f t="shared" si="101"/>
        <v>0.16075771714877299</v>
      </c>
      <c r="BB167">
        <v>2.42</v>
      </c>
      <c r="BC167">
        <v>0.5</v>
      </c>
      <c r="BD167" t="s">
        <v>355</v>
      </c>
      <c r="BE167">
        <v>2</v>
      </c>
      <c r="BF167" t="b">
        <v>1</v>
      </c>
      <c r="BG167">
        <v>1656173137</v>
      </c>
      <c r="BH167">
        <v>518.81903703703699</v>
      </c>
      <c r="BI167">
        <v>553.85885185185202</v>
      </c>
      <c r="BJ167">
        <v>22.686866666666699</v>
      </c>
      <c r="BK167">
        <v>21.2634222222222</v>
      </c>
      <c r="BL167">
        <v>517.26666666666699</v>
      </c>
      <c r="BM167">
        <v>22.635314814814802</v>
      </c>
      <c r="BN167">
        <v>499.97374074074099</v>
      </c>
      <c r="BO167">
        <v>76.337707407407393</v>
      </c>
      <c r="BP167">
        <v>9.9951633333333303E-2</v>
      </c>
      <c r="BQ167">
        <v>26.538488888888899</v>
      </c>
      <c r="BR167">
        <v>26.7249296296296</v>
      </c>
      <c r="BS167">
        <v>999.9</v>
      </c>
      <c r="BT167">
        <v>0</v>
      </c>
      <c r="BU167">
        <v>0</v>
      </c>
      <c r="BV167">
        <v>10005.7933333333</v>
      </c>
      <c r="BW167">
        <v>0</v>
      </c>
      <c r="BX167">
        <v>1789.71703703704</v>
      </c>
      <c r="BY167">
        <v>-35.039877777777797</v>
      </c>
      <c r="BZ167">
        <v>530.862666666667</v>
      </c>
      <c r="CA167">
        <v>565.892333333333</v>
      </c>
      <c r="CB167">
        <v>1.42344037037037</v>
      </c>
      <c r="CC167">
        <v>553.85885185185202</v>
      </c>
      <c r="CD167">
        <v>21.2634222222222</v>
      </c>
      <c r="CE167">
        <v>1.7318625925925899</v>
      </c>
      <c r="CF167">
        <v>1.6232007407407401</v>
      </c>
      <c r="CG167">
        <v>15.1850037037037</v>
      </c>
      <c r="CH167">
        <v>14.180811111111099</v>
      </c>
      <c r="CI167">
        <v>2000.0070370370399</v>
      </c>
      <c r="CJ167">
        <v>0.98000429629629604</v>
      </c>
      <c r="CK167">
        <v>1.9995670370370401E-2</v>
      </c>
      <c r="CL167">
        <v>0</v>
      </c>
      <c r="CM167">
        <v>2.4979037037037002</v>
      </c>
      <c r="CN167">
        <v>0</v>
      </c>
      <c r="CO167">
        <v>3192.81222222222</v>
      </c>
      <c r="CP167">
        <v>16705.4925925926</v>
      </c>
      <c r="CQ167">
        <v>46</v>
      </c>
      <c r="CR167">
        <v>48.3586666666667</v>
      </c>
      <c r="CS167">
        <v>47.186999999999998</v>
      </c>
      <c r="CT167">
        <v>46.138777777777797</v>
      </c>
      <c r="CU167">
        <v>45.311999999999998</v>
      </c>
      <c r="CV167">
        <v>1960.0166666666701</v>
      </c>
      <c r="CW167">
        <v>39.9903703703704</v>
      </c>
      <c r="CX167">
        <v>0</v>
      </c>
      <c r="CY167">
        <v>1656173143.2</v>
      </c>
      <c r="CZ167">
        <v>0</v>
      </c>
      <c r="DA167">
        <v>0</v>
      </c>
      <c r="DB167" t="s">
        <v>356</v>
      </c>
      <c r="DC167">
        <v>1656081796.0999999</v>
      </c>
      <c r="DD167">
        <v>1656081786.5999999</v>
      </c>
      <c r="DE167">
        <v>0</v>
      </c>
      <c r="DF167">
        <v>0.44700000000000001</v>
      </c>
      <c r="DG167">
        <v>1.2E-2</v>
      </c>
      <c r="DH167">
        <v>1.8160000000000001</v>
      </c>
      <c r="DI167">
        <v>-9.0999999999999998E-2</v>
      </c>
      <c r="DJ167">
        <v>420</v>
      </c>
      <c r="DK167">
        <v>13</v>
      </c>
      <c r="DL167">
        <v>0.64</v>
      </c>
      <c r="DM167">
        <v>0.22</v>
      </c>
      <c r="DN167">
        <v>-34.634072500000002</v>
      </c>
      <c r="DO167">
        <v>-7.0185467166979203</v>
      </c>
      <c r="DP167">
        <v>0.68827895761366298</v>
      </c>
      <c r="DQ167">
        <v>0</v>
      </c>
      <c r="DR167">
        <v>1.4280142499999999</v>
      </c>
      <c r="DS167">
        <v>-0.16809264540338101</v>
      </c>
      <c r="DT167">
        <v>2.7831591572123601E-2</v>
      </c>
      <c r="DU167">
        <v>0</v>
      </c>
      <c r="DV167">
        <v>0</v>
      </c>
      <c r="DW167">
        <v>2</v>
      </c>
      <c r="DX167" t="s">
        <v>357</v>
      </c>
      <c r="DY167">
        <v>2.8448899999999999</v>
      </c>
      <c r="DZ167">
        <v>2.7166199999999998</v>
      </c>
      <c r="EA167">
        <v>9.3214199999999997E-2</v>
      </c>
      <c r="EB167">
        <v>9.7581299999999996E-2</v>
      </c>
      <c r="EC167">
        <v>8.40978E-2</v>
      </c>
      <c r="ED167">
        <v>7.99044E-2</v>
      </c>
      <c r="EE167">
        <v>25641.1</v>
      </c>
      <c r="EF167">
        <v>22034.9</v>
      </c>
      <c r="EG167">
        <v>25325.5</v>
      </c>
      <c r="EH167">
        <v>23790</v>
      </c>
      <c r="EI167">
        <v>39604.9</v>
      </c>
      <c r="EJ167">
        <v>36242</v>
      </c>
      <c r="EK167">
        <v>45794.400000000001</v>
      </c>
      <c r="EL167">
        <v>42452.4</v>
      </c>
      <c r="EM167">
        <v>1.76963</v>
      </c>
      <c r="EN167">
        <v>2.1611199999999999</v>
      </c>
      <c r="EO167">
        <v>3.5047500000000002E-2</v>
      </c>
      <c r="EP167">
        <v>0</v>
      </c>
      <c r="EQ167">
        <v>26.168399999999998</v>
      </c>
      <c r="ER167">
        <v>999.9</v>
      </c>
      <c r="ES167">
        <v>40.380000000000003</v>
      </c>
      <c r="ET167">
        <v>33.948999999999998</v>
      </c>
      <c r="EU167">
        <v>28.180499999999999</v>
      </c>
      <c r="EV167">
        <v>52.345700000000001</v>
      </c>
      <c r="EW167">
        <v>34.6554</v>
      </c>
      <c r="EX167">
        <v>2</v>
      </c>
      <c r="EY167">
        <v>0.142043</v>
      </c>
      <c r="EZ167">
        <v>2.3996200000000001</v>
      </c>
      <c r="FA167">
        <v>20.226900000000001</v>
      </c>
      <c r="FB167">
        <v>5.22987</v>
      </c>
      <c r="FC167">
        <v>11.992000000000001</v>
      </c>
      <c r="FD167">
        <v>4.9556500000000003</v>
      </c>
      <c r="FE167">
        <v>3.3039299999999998</v>
      </c>
      <c r="FF167">
        <v>9999</v>
      </c>
      <c r="FG167">
        <v>311.8</v>
      </c>
      <c r="FH167">
        <v>3772.8</v>
      </c>
      <c r="FI167">
        <v>9999</v>
      </c>
      <c r="FJ167">
        <v>1.86829</v>
      </c>
      <c r="FK167">
        <v>1.8640099999999999</v>
      </c>
      <c r="FL167">
        <v>1.8714900000000001</v>
      </c>
      <c r="FM167">
        <v>1.8625</v>
      </c>
      <c r="FN167">
        <v>1.86188</v>
      </c>
      <c r="FO167">
        <v>1.86829</v>
      </c>
      <c r="FP167">
        <v>1.8584499999999999</v>
      </c>
      <c r="FQ167">
        <v>1.8647800000000001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1.591</v>
      </c>
      <c r="GF167">
        <v>5.16E-2</v>
      </c>
      <c r="GG167">
        <v>0.39499089592780401</v>
      </c>
      <c r="GH167">
        <v>3.1153520846250202E-3</v>
      </c>
      <c r="GI167">
        <v>-2.1644517400314199E-6</v>
      </c>
      <c r="GJ167">
        <v>9.0383515404126001E-10</v>
      </c>
      <c r="GK167">
        <v>5.1554237621799399E-2</v>
      </c>
      <c r="GL167">
        <v>0</v>
      </c>
      <c r="GM167">
        <v>0</v>
      </c>
      <c r="GN167">
        <v>0</v>
      </c>
      <c r="GO167">
        <v>18</v>
      </c>
      <c r="GP167">
        <v>2154</v>
      </c>
      <c r="GQ167">
        <v>2</v>
      </c>
      <c r="GR167">
        <v>17</v>
      </c>
      <c r="GS167">
        <v>1522.5</v>
      </c>
      <c r="GT167">
        <v>1522.6</v>
      </c>
      <c r="GU167">
        <v>1.74072</v>
      </c>
      <c r="GV167">
        <v>2.3791500000000001</v>
      </c>
      <c r="GW167">
        <v>1.9982899999999999</v>
      </c>
      <c r="GX167">
        <v>2.67578</v>
      </c>
      <c r="GY167">
        <v>2.0935100000000002</v>
      </c>
      <c r="GZ167">
        <v>2.3290999999999999</v>
      </c>
      <c r="HA167">
        <v>39.541600000000003</v>
      </c>
      <c r="HB167">
        <v>15.410399999999999</v>
      </c>
      <c r="HC167">
        <v>18</v>
      </c>
      <c r="HD167">
        <v>428.012</v>
      </c>
      <c r="HE167">
        <v>697.79899999999998</v>
      </c>
      <c r="HF167">
        <v>23.003499999999999</v>
      </c>
      <c r="HG167">
        <v>29.305599999999998</v>
      </c>
      <c r="HH167">
        <v>30.000299999999999</v>
      </c>
      <c r="HI167">
        <v>29.083400000000001</v>
      </c>
      <c r="HJ167">
        <v>29.0687</v>
      </c>
      <c r="HK167">
        <v>34.946899999999999</v>
      </c>
      <c r="HL167">
        <v>32.6965</v>
      </c>
      <c r="HM167">
        <v>28.295999999999999</v>
      </c>
      <c r="HN167">
        <v>23</v>
      </c>
      <c r="HO167">
        <v>605.69000000000005</v>
      </c>
      <c r="HP167">
        <v>21.340699999999998</v>
      </c>
      <c r="HQ167">
        <v>96.914000000000001</v>
      </c>
      <c r="HR167">
        <v>99.796000000000006</v>
      </c>
    </row>
    <row r="168" spans="1:226" x14ac:dyDescent="0.2">
      <c r="A168">
        <v>152</v>
      </c>
      <c r="B168">
        <v>1656173149.5</v>
      </c>
      <c r="C168">
        <v>3353</v>
      </c>
      <c r="D168" t="s">
        <v>663</v>
      </c>
      <c r="E168" t="s">
        <v>664</v>
      </c>
      <c r="F168">
        <v>5</v>
      </c>
      <c r="G168" t="s">
        <v>596</v>
      </c>
      <c r="H168" t="s">
        <v>354</v>
      </c>
      <c r="I168">
        <v>1656173141.7142899</v>
      </c>
      <c r="J168">
        <f t="shared" si="68"/>
        <v>3.0594755041422439E-3</v>
      </c>
      <c r="K168">
        <f t="shared" si="69"/>
        <v>3.0594755041422439</v>
      </c>
      <c r="L168">
        <f t="shared" si="70"/>
        <v>25.549883472015843</v>
      </c>
      <c r="M168">
        <f t="shared" si="71"/>
        <v>534.181892857143</v>
      </c>
      <c r="N168">
        <f t="shared" si="72"/>
        <v>197.3622944324421</v>
      </c>
      <c r="O168">
        <f t="shared" si="73"/>
        <v>15.085982445885501</v>
      </c>
      <c r="P168">
        <f t="shared" si="74"/>
        <v>40.831804685525981</v>
      </c>
      <c r="Q168">
        <f t="shared" si="75"/>
        <v>0.12900791160441116</v>
      </c>
      <c r="R168">
        <f t="shared" si="76"/>
        <v>3.3434739110828713</v>
      </c>
      <c r="S168">
        <f t="shared" si="77"/>
        <v>0.1263049891942217</v>
      </c>
      <c r="T168">
        <f t="shared" si="78"/>
        <v>7.9178748378512173E-2</v>
      </c>
      <c r="U168">
        <f t="shared" si="79"/>
        <v>321.51619600936476</v>
      </c>
      <c r="V168">
        <f t="shared" si="80"/>
        <v>27.52081538272094</v>
      </c>
      <c r="W168">
        <f t="shared" si="81"/>
        <v>26.7327785714286</v>
      </c>
      <c r="X168">
        <f t="shared" si="82"/>
        <v>3.5233696120572757</v>
      </c>
      <c r="Y168">
        <f t="shared" si="83"/>
        <v>49.795629570565545</v>
      </c>
      <c r="Z168">
        <f t="shared" si="84"/>
        <v>1.7355104376920656</v>
      </c>
      <c r="AA168">
        <f t="shared" si="85"/>
        <v>3.4852665839532526</v>
      </c>
      <c r="AB168">
        <f t="shared" si="86"/>
        <v>1.7878591743652101</v>
      </c>
      <c r="AC168">
        <f t="shared" si="87"/>
        <v>-134.92286973267295</v>
      </c>
      <c r="AD168">
        <f t="shared" si="88"/>
        <v>-33.281208890441555</v>
      </c>
      <c r="AE168">
        <f t="shared" si="89"/>
        <v>-2.1404928019175662</v>
      </c>
      <c r="AF168">
        <f t="shared" si="90"/>
        <v>151.1716245843327</v>
      </c>
      <c r="AG168">
        <f t="shared" si="91"/>
        <v>71.656917914134652</v>
      </c>
      <c r="AH168">
        <f t="shared" si="92"/>
        <v>2.9684246205187672</v>
      </c>
      <c r="AI168">
        <f t="shared" si="93"/>
        <v>25.549883472015843</v>
      </c>
      <c r="AJ168">
        <v>597.45462361490797</v>
      </c>
      <c r="AK168">
        <v>571.01325454545395</v>
      </c>
      <c r="AL168">
        <v>3.3688271917310799</v>
      </c>
      <c r="AM168">
        <v>66.878694720256505</v>
      </c>
      <c r="AN168">
        <f t="shared" si="94"/>
        <v>3.0594755041422439</v>
      </c>
      <c r="AO168">
        <v>21.338300824826401</v>
      </c>
      <c r="AP168">
        <v>22.750788484848499</v>
      </c>
      <c r="AQ168">
        <v>7.30538382051213E-3</v>
      </c>
      <c r="AR168">
        <v>77.419687363366407</v>
      </c>
      <c r="AS168">
        <v>13</v>
      </c>
      <c r="AT168">
        <v>3</v>
      </c>
      <c r="AU168">
        <f t="shared" si="95"/>
        <v>1</v>
      </c>
      <c r="AV168">
        <f t="shared" si="96"/>
        <v>0</v>
      </c>
      <c r="AW168">
        <f t="shared" si="97"/>
        <v>40468.46820867838</v>
      </c>
      <c r="AX168">
        <f t="shared" si="98"/>
        <v>2000.0021428571399</v>
      </c>
      <c r="AY168">
        <f t="shared" si="99"/>
        <v>1681.2017243571815</v>
      </c>
      <c r="AZ168">
        <f t="shared" si="100"/>
        <v>0.8405999615357761</v>
      </c>
      <c r="BA168">
        <f t="shared" si="101"/>
        <v>0.16075792576404788</v>
      </c>
      <c r="BB168">
        <v>2.42</v>
      </c>
      <c r="BC168">
        <v>0.5</v>
      </c>
      <c r="BD168" t="s">
        <v>355</v>
      </c>
      <c r="BE168">
        <v>2</v>
      </c>
      <c r="BF168" t="b">
        <v>1</v>
      </c>
      <c r="BG168">
        <v>1656173141.7142899</v>
      </c>
      <c r="BH168">
        <v>534.181892857143</v>
      </c>
      <c r="BI168">
        <v>569.63246428571404</v>
      </c>
      <c r="BJ168">
        <v>22.704807142857099</v>
      </c>
      <c r="BK168">
        <v>21.300664285714301</v>
      </c>
      <c r="BL168">
        <v>532.60514285714305</v>
      </c>
      <c r="BM168">
        <v>22.653242857142899</v>
      </c>
      <c r="BN168">
        <v>499.98371428571397</v>
      </c>
      <c r="BO168">
        <v>76.338042857142895</v>
      </c>
      <c r="BP168">
        <v>9.9974289285714293E-2</v>
      </c>
      <c r="BQ168">
        <v>26.548142857142899</v>
      </c>
      <c r="BR168">
        <v>26.7327785714286</v>
      </c>
      <c r="BS168">
        <v>999.9</v>
      </c>
      <c r="BT168">
        <v>0</v>
      </c>
      <c r="BU168">
        <v>0</v>
      </c>
      <c r="BV168">
        <v>10010.8803571429</v>
      </c>
      <c r="BW168">
        <v>0</v>
      </c>
      <c r="BX168">
        <v>1790.3553571428599</v>
      </c>
      <c r="BY168">
        <v>-35.450614285714302</v>
      </c>
      <c r="BZ168">
        <v>546.59253571428599</v>
      </c>
      <c r="CA168">
        <v>582.03067857142901</v>
      </c>
      <c r="CB168">
        <v>1.40413642857143</v>
      </c>
      <c r="CC168">
        <v>569.63246428571404</v>
      </c>
      <c r="CD168">
        <v>21.300664285714301</v>
      </c>
      <c r="CE168">
        <v>1.7332403571428601</v>
      </c>
      <c r="CF168">
        <v>1.6260507142857099</v>
      </c>
      <c r="CG168">
        <v>15.197364285714301</v>
      </c>
      <c r="CH168">
        <v>14.2078964285714</v>
      </c>
      <c r="CI168">
        <v>2000.0021428571399</v>
      </c>
      <c r="CJ168">
        <v>0.98000103571428598</v>
      </c>
      <c r="CK168">
        <v>1.9998971428571401E-2</v>
      </c>
      <c r="CL168">
        <v>0</v>
      </c>
      <c r="CM168">
        <v>2.5629821428571402</v>
      </c>
      <c r="CN168">
        <v>0</v>
      </c>
      <c r="CO168">
        <v>3199.42464285714</v>
      </c>
      <c r="CP168">
        <v>16705.435714285701</v>
      </c>
      <c r="CQ168">
        <v>46</v>
      </c>
      <c r="CR168">
        <v>48.3705</v>
      </c>
      <c r="CS168">
        <v>47.186999999999998</v>
      </c>
      <c r="CT168">
        <v>46.155999999999999</v>
      </c>
      <c r="CU168">
        <v>45.311999999999998</v>
      </c>
      <c r="CV168">
        <v>1960.0057142857099</v>
      </c>
      <c r="CW168">
        <v>39.997500000000002</v>
      </c>
      <c r="CX168">
        <v>0</v>
      </c>
      <c r="CY168">
        <v>1656173148.5999999</v>
      </c>
      <c r="CZ168">
        <v>0</v>
      </c>
      <c r="DA168">
        <v>0</v>
      </c>
      <c r="DB168" t="s">
        <v>356</v>
      </c>
      <c r="DC168">
        <v>1656081796.0999999</v>
      </c>
      <c r="DD168">
        <v>1656081786.5999999</v>
      </c>
      <c r="DE168">
        <v>0</v>
      </c>
      <c r="DF168">
        <v>0.44700000000000001</v>
      </c>
      <c r="DG168">
        <v>1.2E-2</v>
      </c>
      <c r="DH168">
        <v>1.8160000000000001</v>
      </c>
      <c r="DI168">
        <v>-9.0999999999999998E-2</v>
      </c>
      <c r="DJ168">
        <v>420</v>
      </c>
      <c r="DK168">
        <v>13</v>
      </c>
      <c r="DL168">
        <v>0.64</v>
      </c>
      <c r="DM168">
        <v>0.22</v>
      </c>
      <c r="DN168">
        <v>-35.112697500000003</v>
      </c>
      <c r="DO168">
        <v>-4.8895058161350304</v>
      </c>
      <c r="DP168">
        <v>0.51321488992794295</v>
      </c>
      <c r="DQ168">
        <v>0</v>
      </c>
      <c r="DR168">
        <v>1.4188944999999999</v>
      </c>
      <c r="DS168">
        <v>-0.278898686679176</v>
      </c>
      <c r="DT168">
        <v>3.20503748769028E-2</v>
      </c>
      <c r="DU168">
        <v>0</v>
      </c>
      <c r="DV168">
        <v>0</v>
      </c>
      <c r="DW168">
        <v>2</v>
      </c>
      <c r="DX168" t="s">
        <v>357</v>
      </c>
      <c r="DY168">
        <v>2.84491</v>
      </c>
      <c r="DZ168">
        <v>2.7166199999999998</v>
      </c>
      <c r="EA168">
        <v>9.5230899999999993E-2</v>
      </c>
      <c r="EB168">
        <v>9.9673399999999995E-2</v>
      </c>
      <c r="EC168">
        <v>8.4179699999999996E-2</v>
      </c>
      <c r="ED168">
        <v>7.9870099999999999E-2</v>
      </c>
      <c r="EE168">
        <v>25584</v>
      </c>
      <c r="EF168">
        <v>21984.3</v>
      </c>
      <c r="EG168">
        <v>25325.5</v>
      </c>
      <c r="EH168">
        <v>23790.5</v>
      </c>
      <c r="EI168">
        <v>39601.300000000003</v>
      </c>
      <c r="EJ168">
        <v>36243.800000000003</v>
      </c>
      <c r="EK168">
        <v>45794.3</v>
      </c>
      <c r="EL168">
        <v>42452.800000000003</v>
      </c>
      <c r="EM168">
        <v>1.7698</v>
      </c>
      <c r="EN168">
        <v>2.16093</v>
      </c>
      <c r="EO168">
        <v>3.4466400000000001E-2</v>
      </c>
      <c r="EP168">
        <v>0</v>
      </c>
      <c r="EQ168">
        <v>26.182300000000001</v>
      </c>
      <c r="ER168">
        <v>999.9</v>
      </c>
      <c r="ES168">
        <v>40.331000000000003</v>
      </c>
      <c r="ET168">
        <v>33.948999999999998</v>
      </c>
      <c r="EU168">
        <v>28.148299999999999</v>
      </c>
      <c r="EV168">
        <v>52.145699999999998</v>
      </c>
      <c r="EW168">
        <v>34.619399999999999</v>
      </c>
      <c r="EX168">
        <v>2</v>
      </c>
      <c r="EY168">
        <v>0.14229700000000001</v>
      </c>
      <c r="EZ168">
        <v>2.4266700000000001</v>
      </c>
      <c r="FA168">
        <v>20.226600000000001</v>
      </c>
      <c r="FB168">
        <v>5.2301700000000002</v>
      </c>
      <c r="FC168">
        <v>11.992000000000001</v>
      </c>
      <c r="FD168">
        <v>4.9557500000000001</v>
      </c>
      <c r="FE168">
        <v>3.3039499999999999</v>
      </c>
      <c r="FF168">
        <v>9999</v>
      </c>
      <c r="FG168">
        <v>311.8</v>
      </c>
      <c r="FH168">
        <v>3772.8</v>
      </c>
      <c r="FI168">
        <v>9999</v>
      </c>
      <c r="FJ168">
        <v>1.86829</v>
      </c>
      <c r="FK168">
        <v>1.8640099999999999</v>
      </c>
      <c r="FL168">
        <v>1.8714900000000001</v>
      </c>
      <c r="FM168">
        <v>1.8625</v>
      </c>
      <c r="FN168">
        <v>1.86188</v>
      </c>
      <c r="FO168">
        <v>1.86829</v>
      </c>
      <c r="FP168">
        <v>1.85842</v>
      </c>
      <c r="FQ168">
        <v>1.8647800000000001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1.617</v>
      </c>
      <c r="GF168">
        <v>5.16E-2</v>
      </c>
      <c r="GG168">
        <v>0.39499089592780401</v>
      </c>
      <c r="GH168">
        <v>3.1153520846250202E-3</v>
      </c>
      <c r="GI168">
        <v>-2.1644517400314199E-6</v>
      </c>
      <c r="GJ168">
        <v>9.0383515404126001E-10</v>
      </c>
      <c r="GK168">
        <v>5.1554237621799399E-2</v>
      </c>
      <c r="GL168">
        <v>0</v>
      </c>
      <c r="GM168">
        <v>0</v>
      </c>
      <c r="GN168">
        <v>0</v>
      </c>
      <c r="GO168">
        <v>18</v>
      </c>
      <c r="GP168">
        <v>2154</v>
      </c>
      <c r="GQ168">
        <v>2</v>
      </c>
      <c r="GR168">
        <v>17</v>
      </c>
      <c r="GS168">
        <v>1522.6</v>
      </c>
      <c r="GT168">
        <v>1522.7</v>
      </c>
      <c r="GU168">
        <v>1.77979</v>
      </c>
      <c r="GV168">
        <v>2.3767100000000001</v>
      </c>
      <c r="GW168">
        <v>1.9982899999999999</v>
      </c>
      <c r="GX168">
        <v>2.67578</v>
      </c>
      <c r="GY168">
        <v>2.0935100000000002</v>
      </c>
      <c r="GZ168">
        <v>2.4133300000000002</v>
      </c>
      <c r="HA168">
        <v>39.566600000000001</v>
      </c>
      <c r="HB168">
        <v>15.410399999999999</v>
      </c>
      <c r="HC168">
        <v>18</v>
      </c>
      <c r="HD168">
        <v>428.15600000000001</v>
      </c>
      <c r="HE168">
        <v>697.69200000000001</v>
      </c>
      <c r="HF168">
        <v>23.004899999999999</v>
      </c>
      <c r="HG168">
        <v>29.311900000000001</v>
      </c>
      <c r="HH168">
        <v>30.0002</v>
      </c>
      <c r="HI168">
        <v>29.089600000000001</v>
      </c>
      <c r="HJ168">
        <v>29.074300000000001</v>
      </c>
      <c r="HK168">
        <v>35.71</v>
      </c>
      <c r="HL168">
        <v>32.6965</v>
      </c>
      <c r="HM168">
        <v>27.9251</v>
      </c>
      <c r="HN168">
        <v>23</v>
      </c>
      <c r="HO168">
        <v>619.12599999999998</v>
      </c>
      <c r="HP168">
        <v>21.340699999999998</v>
      </c>
      <c r="HQ168">
        <v>96.913799999999995</v>
      </c>
      <c r="HR168">
        <v>99.797399999999996</v>
      </c>
    </row>
    <row r="169" spans="1:226" x14ac:dyDescent="0.2">
      <c r="A169">
        <v>153</v>
      </c>
      <c r="B169">
        <v>1656173154.5</v>
      </c>
      <c r="C169">
        <v>3358</v>
      </c>
      <c r="D169" t="s">
        <v>665</v>
      </c>
      <c r="E169" t="s">
        <v>666</v>
      </c>
      <c r="F169">
        <v>5</v>
      </c>
      <c r="G169" t="s">
        <v>596</v>
      </c>
      <c r="H169" t="s">
        <v>354</v>
      </c>
      <c r="I169">
        <v>1656173147</v>
      </c>
      <c r="J169">
        <f t="shared" si="68"/>
        <v>3.0795482256249476E-3</v>
      </c>
      <c r="K169">
        <f t="shared" si="69"/>
        <v>3.0795482256249476</v>
      </c>
      <c r="L169">
        <f t="shared" si="70"/>
        <v>26.808185753403038</v>
      </c>
      <c r="M169">
        <f t="shared" si="71"/>
        <v>551.55607407407399</v>
      </c>
      <c r="N169">
        <f t="shared" si="72"/>
        <v>200.62391406502525</v>
      </c>
      <c r="O169">
        <f t="shared" si="73"/>
        <v>15.33521095071346</v>
      </c>
      <c r="P169">
        <f t="shared" si="74"/>
        <v>42.159623823966584</v>
      </c>
      <c r="Q169">
        <f t="shared" si="75"/>
        <v>0.12986054011362025</v>
      </c>
      <c r="R169">
        <f t="shared" si="76"/>
        <v>3.3413758882959983</v>
      </c>
      <c r="S169">
        <f t="shared" si="77"/>
        <v>0.12712050007344788</v>
      </c>
      <c r="T169">
        <f t="shared" si="78"/>
        <v>7.9691678946136227E-2</v>
      </c>
      <c r="U169">
        <f t="shared" si="79"/>
        <v>321.51698793566868</v>
      </c>
      <c r="V169">
        <f t="shared" si="80"/>
        <v>27.527900920193645</v>
      </c>
      <c r="W169">
        <f t="shared" si="81"/>
        <v>26.743870370370399</v>
      </c>
      <c r="X169">
        <f t="shared" si="82"/>
        <v>3.5256701470481415</v>
      </c>
      <c r="Y169">
        <f t="shared" si="83"/>
        <v>49.825480121855186</v>
      </c>
      <c r="Z169">
        <f t="shared" si="84"/>
        <v>1.7376902679506272</v>
      </c>
      <c r="AA169">
        <f t="shared" si="85"/>
        <v>3.4875534840825666</v>
      </c>
      <c r="AB169">
        <f t="shared" si="86"/>
        <v>1.7879798790975143</v>
      </c>
      <c r="AC169">
        <f t="shared" si="87"/>
        <v>-135.8080767500602</v>
      </c>
      <c r="AD169">
        <f t="shared" si="88"/>
        <v>-33.253224235723422</v>
      </c>
      <c r="AE169">
        <f t="shared" si="89"/>
        <v>-2.1402739111284963</v>
      </c>
      <c r="AF169">
        <f t="shared" si="90"/>
        <v>150.31541303875659</v>
      </c>
      <c r="AG169">
        <f t="shared" si="91"/>
        <v>72.440468111634459</v>
      </c>
      <c r="AH169">
        <f t="shared" si="92"/>
        <v>2.9886491106963149</v>
      </c>
      <c r="AI169">
        <f t="shared" si="93"/>
        <v>26.808185753403038</v>
      </c>
      <c r="AJ169">
        <v>615.19848853152303</v>
      </c>
      <c r="AK169">
        <v>588.08649090909103</v>
      </c>
      <c r="AL169">
        <v>3.3811638746821799</v>
      </c>
      <c r="AM169">
        <v>66.878694720256505</v>
      </c>
      <c r="AN169">
        <f t="shared" si="94"/>
        <v>3.0795482256249476</v>
      </c>
      <c r="AO169">
        <v>21.314320230930601</v>
      </c>
      <c r="AP169">
        <v>22.758486666666698</v>
      </c>
      <c r="AQ169">
        <v>2.60571465760957E-3</v>
      </c>
      <c r="AR169">
        <v>77.419687363366407</v>
      </c>
      <c r="AS169">
        <v>13</v>
      </c>
      <c r="AT169">
        <v>3</v>
      </c>
      <c r="AU169">
        <f t="shared" si="95"/>
        <v>1</v>
      </c>
      <c r="AV169">
        <f t="shared" si="96"/>
        <v>0</v>
      </c>
      <c r="AW169">
        <f t="shared" si="97"/>
        <v>40433.266734147423</v>
      </c>
      <c r="AX169">
        <f t="shared" si="98"/>
        <v>2000.00740740741</v>
      </c>
      <c r="AY169">
        <f t="shared" si="99"/>
        <v>1681.2061215556162</v>
      </c>
      <c r="AZ169">
        <f t="shared" si="100"/>
        <v>0.84059994744466826</v>
      </c>
      <c r="BA169">
        <f t="shared" si="101"/>
        <v>0.16075789856820979</v>
      </c>
      <c r="BB169">
        <v>2.42</v>
      </c>
      <c r="BC169">
        <v>0.5</v>
      </c>
      <c r="BD169" t="s">
        <v>355</v>
      </c>
      <c r="BE169">
        <v>2</v>
      </c>
      <c r="BF169" t="b">
        <v>1</v>
      </c>
      <c r="BG169">
        <v>1656173147</v>
      </c>
      <c r="BH169">
        <v>551.55607407407399</v>
      </c>
      <c r="BI169">
        <v>587.41377777777802</v>
      </c>
      <c r="BJ169">
        <v>22.733448148148099</v>
      </c>
      <c r="BK169">
        <v>21.319877777777801</v>
      </c>
      <c r="BL169">
        <v>549.95222222222196</v>
      </c>
      <c r="BM169">
        <v>22.681885185185202</v>
      </c>
      <c r="BN169">
        <v>500.018296296296</v>
      </c>
      <c r="BO169">
        <v>76.337537037036995</v>
      </c>
      <c r="BP169">
        <v>0.100065240740741</v>
      </c>
      <c r="BQ169">
        <v>26.5592740740741</v>
      </c>
      <c r="BR169">
        <v>26.743870370370399</v>
      </c>
      <c r="BS169">
        <v>999.9</v>
      </c>
      <c r="BT169">
        <v>0</v>
      </c>
      <c r="BU169">
        <v>0</v>
      </c>
      <c r="BV169">
        <v>10002.256666666701</v>
      </c>
      <c r="BW169">
        <v>0</v>
      </c>
      <c r="BX169">
        <v>1791.1985185185199</v>
      </c>
      <c r="BY169">
        <v>-35.857748148148097</v>
      </c>
      <c r="BZ169">
        <v>564.38692592592599</v>
      </c>
      <c r="CA169">
        <v>600.21007407407399</v>
      </c>
      <c r="CB169">
        <v>1.4135670370370399</v>
      </c>
      <c r="CC169">
        <v>587.41377777777802</v>
      </c>
      <c r="CD169">
        <v>21.319877777777801</v>
      </c>
      <c r="CE169">
        <v>1.73541518518519</v>
      </c>
      <c r="CF169">
        <v>1.62750666666667</v>
      </c>
      <c r="CG169">
        <v>15.2168777777778</v>
      </c>
      <c r="CH169">
        <v>14.221733333333299</v>
      </c>
      <c r="CI169">
        <v>2000.00740740741</v>
      </c>
      <c r="CJ169">
        <v>0.980001074074074</v>
      </c>
      <c r="CK169">
        <v>1.9998922222222201E-2</v>
      </c>
      <c r="CL169">
        <v>0</v>
      </c>
      <c r="CM169">
        <v>2.5742259259259299</v>
      </c>
      <c r="CN169">
        <v>0</v>
      </c>
      <c r="CO169">
        <v>3206.5059259259301</v>
      </c>
      <c r="CP169">
        <v>16705.4740740741</v>
      </c>
      <c r="CQ169">
        <v>46.004592592592601</v>
      </c>
      <c r="CR169">
        <v>48.375</v>
      </c>
      <c r="CS169">
        <v>47.186999999999998</v>
      </c>
      <c r="CT169">
        <v>46.177814814814802</v>
      </c>
      <c r="CU169">
        <v>45.330666666666701</v>
      </c>
      <c r="CV169">
        <v>1960.01185185185</v>
      </c>
      <c r="CW169">
        <v>39.996666666666698</v>
      </c>
      <c r="CX169">
        <v>0</v>
      </c>
      <c r="CY169">
        <v>1656173153.4000001</v>
      </c>
      <c r="CZ169">
        <v>0</v>
      </c>
      <c r="DA169">
        <v>0</v>
      </c>
      <c r="DB169" t="s">
        <v>356</v>
      </c>
      <c r="DC169">
        <v>1656081796.0999999</v>
      </c>
      <c r="DD169">
        <v>1656081786.5999999</v>
      </c>
      <c r="DE169">
        <v>0</v>
      </c>
      <c r="DF169">
        <v>0.44700000000000001</v>
      </c>
      <c r="DG169">
        <v>1.2E-2</v>
      </c>
      <c r="DH169">
        <v>1.8160000000000001</v>
      </c>
      <c r="DI169">
        <v>-9.0999999999999998E-2</v>
      </c>
      <c r="DJ169">
        <v>420</v>
      </c>
      <c r="DK169">
        <v>13</v>
      </c>
      <c r="DL169">
        <v>0.64</v>
      </c>
      <c r="DM169">
        <v>0.22</v>
      </c>
      <c r="DN169">
        <v>-35.647752500000003</v>
      </c>
      <c r="DO169">
        <v>-4.7044243902438803</v>
      </c>
      <c r="DP169">
        <v>0.51660615704204405</v>
      </c>
      <c r="DQ169">
        <v>0</v>
      </c>
      <c r="DR169">
        <v>1.416469</v>
      </c>
      <c r="DS169">
        <v>0.121417035647279</v>
      </c>
      <c r="DT169">
        <v>3.05035092899161E-2</v>
      </c>
      <c r="DU169">
        <v>0</v>
      </c>
      <c r="DV169">
        <v>0</v>
      </c>
      <c r="DW169">
        <v>2</v>
      </c>
      <c r="DX169" t="s">
        <v>357</v>
      </c>
      <c r="DY169">
        <v>2.8447300000000002</v>
      </c>
      <c r="DZ169">
        <v>2.7161900000000001</v>
      </c>
      <c r="EA169">
        <v>9.7244999999999998E-2</v>
      </c>
      <c r="EB169">
        <v>0.10158300000000001</v>
      </c>
      <c r="EC169">
        <v>8.4189600000000003E-2</v>
      </c>
      <c r="ED169">
        <v>7.9775499999999999E-2</v>
      </c>
      <c r="EE169">
        <v>25526.6</v>
      </c>
      <c r="EF169">
        <v>21937.8</v>
      </c>
      <c r="EG169">
        <v>25325</v>
      </c>
      <c r="EH169">
        <v>23790.7</v>
      </c>
      <c r="EI169">
        <v>39600.800000000003</v>
      </c>
      <c r="EJ169">
        <v>36247.9</v>
      </c>
      <c r="EK169">
        <v>45794.1</v>
      </c>
      <c r="EL169">
        <v>42453.3</v>
      </c>
      <c r="EM169">
        <v>1.7695000000000001</v>
      </c>
      <c r="EN169">
        <v>2.1608700000000001</v>
      </c>
      <c r="EO169">
        <v>3.4458900000000001E-2</v>
      </c>
      <c r="EP169">
        <v>0</v>
      </c>
      <c r="EQ169">
        <v>26.198899999999998</v>
      </c>
      <c r="ER169">
        <v>999.9</v>
      </c>
      <c r="ES169">
        <v>40.305999999999997</v>
      </c>
      <c r="ET169">
        <v>33.948999999999998</v>
      </c>
      <c r="EU169">
        <v>28.132200000000001</v>
      </c>
      <c r="EV169">
        <v>52.575699999999998</v>
      </c>
      <c r="EW169">
        <v>34.635399999999997</v>
      </c>
      <c r="EX169">
        <v>2</v>
      </c>
      <c r="EY169">
        <v>0.14247699999999999</v>
      </c>
      <c r="EZ169">
        <v>2.4544000000000001</v>
      </c>
      <c r="FA169">
        <v>20.226099999999999</v>
      </c>
      <c r="FB169">
        <v>5.2301700000000002</v>
      </c>
      <c r="FC169">
        <v>11.992000000000001</v>
      </c>
      <c r="FD169">
        <v>4.9558</v>
      </c>
      <c r="FE169">
        <v>3.3039999999999998</v>
      </c>
      <c r="FF169">
        <v>9999</v>
      </c>
      <c r="FG169">
        <v>311.8</v>
      </c>
      <c r="FH169">
        <v>3773.1</v>
      </c>
      <c r="FI169">
        <v>9999</v>
      </c>
      <c r="FJ169">
        <v>1.86829</v>
      </c>
      <c r="FK169">
        <v>1.8640099999999999</v>
      </c>
      <c r="FL169">
        <v>1.8714900000000001</v>
      </c>
      <c r="FM169">
        <v>1.86249</v>
      </c>
      <c r="FN169">
        <v>1.86188</v>
      </c>
      <c r="FO169">
        <v>1.86829</v>
      </c>
      <c r="FP169">
        <v>1.85842</v>
      </c>
      <c r="FQ169">
        <v>1.8647800000000001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1.6419999999999999</v>
      </c>
      <c r="GF169">
        <v>5.1499999999999997E-2</v>
      </c>
      <c r="GG169">
        <v>0.39499089592780401</v>
      </c>
      <c r="GH169">
        <v>3.1153520846250202E-3</v>
      </c>
      <c r="GI169">
        <v>-2.1644517400314199E-6</v>
      </c>
      <c r="GJ169">
        <v>9.0383515404126001E-10</v>
      </c>
      <c r="GK169">
        <v>5.1554237621799399E-2</v>
      </c>
      <c r="GL169">
        <v>0</v>
      </c>
      <c r="GM169">
        <v>0</v>
      </c>
      <c r="GN169">
        <v>0</v>
      </c>
      <c r="GO169">
        <v>18</v>
      </c>
      <c r="GP169">
        <v>2154</v>
      </c>
      <c r="GQ169">
        <v>2</v>
      </c>
      <c r="GR169">
        <v>17</v>
      </c>
      <c r="GS169">
        <v>1522.6</v>
      </c>
      <c r="GT169">
        <v>1522.8</v>
      </c>
      <c r="GU169">
        <v>1.8188500000000001</v>
      </c>
      <c r="GV169">
        <v>2.36938</v>
      </c>
      <c r="GW169">
        <v>1.9982899999999999</v>
      </c>
      <c r="GX169">
        <v>2.67456</v>
      </c>
      <c r="GY169">
        <v>2.0935100000000002</v>
      </c>
      <c r="GZ169">
        <v>2.4023400000000001</v>
      </c>
      <c r="HA169">
        <v>39.566600000000001</v>
      </c>
      <c r="HB169">
        <v>15.4192</v>
      </c>
      <c r="HC169">
        <v>18</v>
      </c>
      <c r="HD169">
        <v>428.02699999999999</v>
      </c>
      <c r="HE169">
        <v>697.72400000000005</v>
      </c>
      <c r="HF169">
        <v>23.005400000000002</v>
      </c>
      <c r="HG169">
        <v>29.318200000000001</v>
      </c>
      <c r="HH169">
        <v>30.000299999999999</v>
      </c>
      <c r="HI169">
        <v>29.095800000000001</v>
      </c>
      <c r="HJ169">
        <v>29.080500000000001</v>
      </c>
      <c r="HK169">
        <v>36.509599999999999</v>
      </c>
      <c r="HL169">
        <v>32.6965</v>
      </c>
      <c r="HM169">
        <v>27.9251</v>
      </c>
      <c r="HN169">
        <v>23</v>
      </c>
      <c r="HO169">
        <v>639.32000000000005</v>
      </c>
      <c r="HP169">
        <v>21.340699999999998</v>
      </c>
      <c r="HQ169">
        <v>96.912800000000004</v>
      </c>
      <c r="HR169">
        <v>99.798400000000001</v>
      </c>
    </row>
    <row r="170" spans="1:226" x14ac:dyDescent="0.2">
      <c r="A170">
        <v>154</v>
      </c>
      <c r="B170">
        <v>1656173159.5</v>
      </c>
      <c r="C170">
        <v>3363</v>
      </c>
      <c r="D170" t="s">
        <v>667</v>
      </c>
      <c r="E170" t="s">
        <v>668</v>
      </c>
      <c r="F170">
        <v>5</v>
      </c>
      <c r="G170" t="s">
        <v>596</v>
      </c>
      <c r="H170" t="s">
        <v>354</v>
      </c>
      <c r="I170">
        <v>1656173151.7142899</v>
      </c>
      <c r="J170">
        <f t="shared" si="68"/>
        <v>3.0898489518585925E-3</v>
      </c>
      <c r="K170">
        <f t="shared" si="69"/>
        <v>3.0898489518585923</v>
      </c>
      <c r="L170">
        <f t="shared" si="70"/>
        <v>26.581976884724252</v>
      </c>
      <c r="M170">
        <f t="shared" si="71"/>
        <v>567.07835714285704</v>
      </c>
      <c r="N170">
        <f t="shared" si="72"/>
        <v>219.26008396162706</v>
      </c>
      <c r="O170">
        <f t="shared" si="73"/>
        <v>16.759563150885263</v>
      </c>
      <c r="P170">
        <f t="shared" si="74"/>
        <v>43.345716950921549</v>
      </c>
      <c r="Q170">
        <f t="shared" si="75"/>
        <v>0.1302352204415492</v>
      </c>
      <c r="R170">
        <f t="shared" si="76"/>
        <v>3.3418117576844097</v>
      </c>
      <c r="S170">
        <f t="shared" si="77"/>
        <v>0.12747987818522599</v>
      </c>
      <c r="T170">
        <f t="shared" si="78"/>
        <v>7.9917625185457655E-2</v>
      </c>
      <c r="U170">
        <f t="shared" si="79"/>
        <v>321.51636090201032</v>
      </c>
      <c r="V170">
        <f t="shared" si="80"/>
        <v>27.535983193543153</v>
      </c>
      <c r="W170">
        <f t="shared" si="81"/>
        <v>26.753989285714301</v>
      </c>
      <c r="X170">
        <f t="shared" si="82"/>
        <v>3.527770041367809</v>
      </c>
      <c r="Y170">
        <f t="shared" si="83"/>
        <v>49.829786234363723</v>
      </c>
      <c r="Z170">
        <f t="shared" si="84"/>
        <v>1.738924126204175</v>
      </c>
      <c r="AA170">
        <f t="shared" si="85"/>
        <v>3.489728248131585</v>
      </c>
      <c r="AB170">
        <f t="shared" si="86"/>
        <v>1.788845915163634</v>
      </c>
      <c r="AC170">
        <f t="shared" si="87"/>
        <v>-136.26233877696393</v>
      </c>
      <c r="AD170">
        <f t="shared" si="88"/>
        <v>-33.174581803756283</v>
      </c>
      <c r="AE170">
        <f t="shared" si="89"/>
        <v>-2.1351549747156264</v>
      </c>
      <c r="AF170">
        <f t="shared" si="90"/>
        <v>149.94428534657447</v>
      </c>
      <c r="AG170">
        <f t="shared" si="91"/>
        <v>73.110770076161515</v>
      </c>
      <c r="AH170">
        <f t="shared" si="92"/>
        <v>3.0414939669130163</v>
      </c>
      <c r="AI170">
        <f t="shared" si="93"/>
        <v>26.581976884724252</v>
      </c>
      <c r="AJ170">
        <v>632.03549473447299</v>
      </c>
      <c r="AK170">
        <v>604.95860000000005</v>
      </c>
      <c r="AL170">
        <v>3.4000460496518001</v>
      </c>
      <c r="AM170">
        <v>66.878694720256505</v>
      </c>
      <c r="AN170">
        <f t="shared" si="94"/>
        <v>3.0898489518585923</v>
      </c>
      <c r="AO170">
        <v>21.291264010533801</v>
      </c>
      <c r="AP170">
        <v>22.7546890909091</v>
      </c>
      <c r="AQ170">
        <v>-4.2488454541093098E-4</v>
      </c>
      <c r="AR170">
        <v>77.419687363366407</v>
      </c>
      <c r="AS170">
        <v>13</v>
      </c>
      <c r="AT170">
        <v>3</v>
      </c>
      <c r="AU170">
        <f t="shared" si="95"/>
        <v>1</v>
      </c>
      <c r="AV170">
        <f t="shared" si="96"/>
        <v>0</v>
      </c>
      <c r="AW170">
        <f t="shared" si="97"/>
        <v>40438.824476071044</v>
      </c>
      <c r="AX170">
        <f t="shared" si="98"/>
        <v>2000.00071428571</v>
      </c>
      <c r="AY170">
        <f t="shared" si="99"/>
        <v>1681.2007279284996</v>
      </c>
      <c r="AZ170">
        <f t="shared" si="100"/>
        <v>0.84060006374994312</v>
      </c>
      <c r="BA170">
        <f t="shared" si="101"/>
        <v>0.16075812303739012</v>
      </c>
      <c r="BB170">
        <v>2.42</v>
      </c>
      <c r="BC170">
        <v>0.5</v>
      </c>
      <c r="BD170" t="s">
        <v>355</v>
      </c>
      <c r="BE170">
        <v>2</v>
      </c>
      <c r="BF170" t="b">
        <v>1</v>
      </c>
      <c r="BG170">
        <v>1656173151.7142899</v>
      </c>
      <c r="BH170">
        <v>567.07835714285704</v>
      </c>
      <c r="BI170">
        <v>603.29757142857102</v>
      </c>
      <c r="BJ170">
        <v>22.7497964285714</v>
      </c>
      <c r="BK170">
        <v>21.311250000000001</v>
      </c>
      <c r="BL170">
        <v>565.45050000000003</v>
      </c>
      <c r="BM170">
        <v>22.698239285714301</v>
      </c>
      <c r="BN170">
        <v>500.01635714285698</v>
      </c>
      <c r="BO170">
        <v>76.336957142857102</v>
      </c>
      <c r="BP170">
        <v>9.9952157142857101E-2</v>
      </c>
      <c r="BQ170">
        <v>26.569853571428599</v>
      </c>
      <c r="BR170">
        <v>26.753989285714301</v>
      </c>
      <c r="BS170">
        <v>999.9</v>
      </c>
      <c r="BT170">
        <v>0</v>
      </c>
      <c r="BU170">
        <v>0</v>
      </c>
      <c r="BV170">
        <v>10004.1378571429</v>
      </c>
      <c r="BW170">
        <v>0</v>
      </c>
      <c r="BX170">
        <v>1791.8860714285699</v>
      </c>
      <c r="BY170">
        <v>-36.219324999999998</v>
      </c>
      <c r="BZ170">
        <v>580.27967857142903</v>
      </c>
      <c r="CA170">
        <v>616.43432142857102</v>
      </c>
      <c r="CB170">
        <v>1.4385510714285701</v>
      </c>
      <c r="CC170">
        <v>603.29757142857102</v>
      </c>
      <c r="CD170">
        <v>21.311250000000001</v>
      </c>
      <c r="CE170">
        <v>1.73665035714286</v>
      </c>
      <c r="CF170">
        <v>1.62683535714286</v>
      </c>
      <c r="CG170">
        <v>15.2279678571429</v>
      </c>
      <c r="CH170">
        <v>14.215364285714299</v>
      </c>
      <c r="CI170">
        <v>2000.00071428571</v>
      </c>
      <c r="CJ170">
        <v>0.97999678571428595</v>
      </c>
      <c r="CK170">
        <v>2.000325E-2</v>
      </c>
      <c r="CL170">
        <v>0</v>
      </c>
      <c r="CM170">
        <v>2.5372857142857099</v>
      </c>
      <c r="CN170">
        <v>0</v>
      </c>
      <c r="CO170">
        <v>3211.7682142857102</v>
      </c>
      <c r="CP170">
        <v>16705.382142857099</v>
      </c>
      <c r="CQ170">
        <v>46.024357142857099</v>
      </c>
      <c r="CR170">
        <v>48.381642857142801</v>
      </c>
      <c r="CS170">
        <v>47.193750000000001</v>
      </c>
      <c r="CT170">
        <v>46.184785714285702</v>
      </c>
      <c r="CU170">
        <v>45.350250000000003</v>
      </c>
      <c r="CV170">
        <v>1959.9974999999999</v>
      </c>
      <c r="CW170">
        <v>40.0042857142857</v>
      </c>
      <c r="CX170">
        <v>0</v>
      </c>
      <c r="CY170">
        <v>1656173158.2</v>
      </c>
      <c r="CZ170">
        <v>0</v>
      </c>
      <c r="DA170">
        <v>0</v>
      </c>
      <c r="DB170" t="s">
        <v>356</v>
      </c>
      <c r="DC170">
        <v>1656081796.0999999</v>
      </c>
      <c r="DD170">
        <v>1656081786.5999999</v>
      </c>
      <c r="DE170">
        <v>0</v>
      </c>
      <c r="DF170">
        <v>0.44700000000000001</v>
      </c>
      <c r="DG170">
        <v>1.2E-2</v>
      </c>
      <c r="DH170">
        <v>1.8160000000000001</v>
      </c>
      <c r="DI170">
        <v>-9.0999999999999998E-2</v>
      </c>
      <c r="DJ170">
        <v>420</v>
      </c>
      <c r="DK170">
        <v>13</v>
      </c>
      <c r="DL170">
        <v>0.64</v>
      </c>
      <c r="DM170">
        <v>0.22</v>
      </c>
      <c r="DN170">
        <v>-35.935650000000003</v>
      </c>
      <c r="DO170">
        <v>-4.3966514071294203</v>
      </c>
      <c r="DP170">
        <v>0.50253513608502998</v>
      </c>
      <c r="DQ170">
        <v>0</v>
      </c>
      <c r="DR170">
        <v>1.4225540000000001</v>
      </c>
      <c r="DS170">
        <v>0.32248097560975603</v>
      </c>
      <c r="DT170">
        <v>3.5517415854760599E-2</v>
      </c>
      <c r="DU170">
        <v>0</v>
      </c>
      <c r="DV170">
        <v>0</v>
      </c>
      <c r="DW170">
        <v>2</v>
      </c>
      <c r="DX170" t="s">
        <v>357</v>
      </c>
      <c r="DY170">
        <v>2.8444199999999999</v>
      </c>
      <c r="DZ170">
        <v>2.7168000000000001</v>
      </c>
      <c r="EA170">
        <v>9.9221100000000007E-2</v>
      </c>
      <c r="EB170">
        <v>0.103616</v>
      </c>
      <c r="EC170">
        <v>8.4176000000000001E-2</v>
      </c>
      <c r="ED170">
        <v>7.9786599999999999E-2</v>
      </c>
      <c r="EE170">
        <v>25471</v>
      </c>
      <c r="EF170">
        <v>21888.3</v>
      </c>
      <c r="EG170">
        <v>25325.3</v>
      </c>
      <c r="EH170">
        <v>23790.799999999999</v>
      </c>
      <c r="EI170">
        <v>39601.199999999997</v>
      </c>
      <c r="EJ170">
        <v>36247.800000000003</v>
      </c>
      <c r="EK170">
        <v>45793.9</v>
      </c>
      <c r="EL170">
        <v>42453.599999999999</v>
      </c>
      <c r="EM170">
        <v>1.7695000000000001</v>
      </c>
      <c r="EN170">
        <v>2.1610299999999998</v>
      </c>
      <c r="EO170">
        <v>3.3974600000000001E-2</v>
      </c>
      <c r="EP170">
        <v>0</v>
      </c>
      <c r="EQ170">
        <v>26.217099999999999</v>
      </c>
      <c r="ER170">
        <v>999.9</v>
      </c>
      <c r="ES170">
        <v>40.281999999999996</v>
      </c>
      <c r="ET170">
        <v>33.969000000000001</v>
      </c>
      <c r="EU170">
        <v>28.146599999999999</v>
      </c>
      <c r="EV170">
        <v>52.045699999999997</v>
      </c>
      <c r="EW170">
        <v>34.6875</v>
      </c>
      <c r="EX170">
        <v>2</v>
      </c>
      <c r="EY170">
        <v>0.143011</v>
      </c>
      <c r="EZ170">
        <v>2.4771800000000002</v>
      </c>
      <c r="FA170">
        <v>20.2258</v>
      </c>
      <c r="FB170">
        <v>5.2310699999999999</v>
      </c>
      <c r="FC170">
        <v>11.992000000000001</v>
      </c>
      <c r="FD170">
        <v>4.9555999999999996</v>
      </c>
      <c r="FE170">
        <v>3.3039499999999999</v>
      </c>
      <c r="FF170">
        <v>9999</v>
      </c>
      <c r="FG170">
        <v>311.8</v>
      </c>
      <c r="FH170">
        <v>3773.1</v>
      </c>
      <c r="FI170">
        <v>9999</v>
      </c>
      <c r="FJ170">
        <v>1.86829</v>
      </c>
      <c r="FK170">
        <v>1.8640099999999999</v>
      </c>
      <c r="FL170">
        <v>1.8714900000000001</v>
      </c>
      <c r="FM170">
        <v>1.8625</v>
      </c>
      <c r="FN170">
        <v>1.86188</v>
      </c>
      <c r="FO170">
        <v>1.86829</v>
      </c>
      <c r="FP170">
        <v>1.85846</v>
      </c>
      <c r="FQ170">
        <v>1.8647800000000001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1.667</v>
      </c>
      <c r="GF170">
        <v>5.16E-2</v>
      </c>
      <c r="GG170">
        <v>0.39499089592780401</v>
      </c>
      <c r="GH170">
        <v>3.1153520846250202E-3</v>
      </c>
      <c r="GI170">
        <v>-2.1644517400314199E-6</v>
      </c>
      <c r="GJ170">
        <v>9.0383515404126001E-10</v>
      </c>
      <c r="GK170">
        <v>5.1554237621799399E-2</v>
      </c>
      <c r="GL170">
        <v>0</v>
      </c>
      <c r="GM170">
        <v>0</v>
      </c>
      <c r="GN170">
        <v>0</v>
      </c>
      <c r="GO170">
        <v>18</v>
      </c>
      <c r="GP170">
        <v>2154</v>
      </c>
      <c r="GQ170">
        <v>2</v>
      </c>
      <c r="GR170">
        <v>17</v>
      </c>
      <c r="GS170">
        <v>1522.7</v>
      </c>
      <c r="GT170">
        <v>1522.9</v>
      </c>
      <c r="GU170">
        <v>1.85791</v>
      </c>
      <c r="GV170">
        <v>2.36816</v>
      </c>
      <c r="GW170">
        <v>1.9982899999999999</v>
      </c>
      <c r="GX170">
        <v>2.67578</v>
      </c>
      <c r="GY170">
        <v>2.0935100000000002</v>
      </c>
      <c r="GZ170">
        <v>2.3767100000000001</v>
      </c>
      <c r="HA170">
        <v>39.566600000000001</v>
      </c>
      <c r="HB170">
        <v>15.410399999999999</v>
      </c>
      <c r="HC170">
        <v>18</v>
      </c>
      <c r="HD170">
        <v>428.07</v>
      </c>
      <c r="HE170">
        <v>697.93299999999999</v>
      </c>
      <c r="HF170">
        <v>23.004899999999999</v>
      </c>
      <c r="HG170">
        <v>29.3245</v>
      </c>
      <c r="HH170">
        <v>30.000399999999999</v>
      </c>
      <c r="HI170">
        <v>29.102</v>
      </c>
      <c r="HJ170">
        <v>29.0868</v>
      </c>
      <c r="HK170">
        <v>37.261000000000003</v>
      </c>
      <c r="HL170">
        <v>32.6965</v>
      </c>
      <c r="HM170">
        <v>27.9251</v>
      </c>
      <c r="HN170">
        <v>23</v>
      </c>
      <c r="HO170">
        <v>652.73199999999997</v>
      </c>
      <c r="HP170">
        <v>21.340699999999998</v>
      </c>
      <c r="HQ170">
        <v>96.912899999999993</v>
      </c>
      <c r="HR170">
        <v>99.799099999999996</v>
      </c>
    </row>
    <row r="171" spans="1:226" x14ac:dyDescent="0.2">
      <c r="A171">
        <v>155</v>
      </c>
      <c r="B171">
        <v>1656173164.5</v>
      </c>
      <c r="C171">
        <v>3368</v>
      </c>
      <c r="D171" t="s">
        <v>669</v>
      </c>
      <c r="E171" t="s">
        <v>670</v>
      </c>
      <c r="F171">
        <v>5</v>
      </c>
      <c r="G171" t="s">
        <v>596</v>
      </c>
      <c r="H171" t="s">
        <v>354</v>
      </c>
      <c r="I171">
        <v>1656173157</v>
      </c>
      <c r="J171">
        <f t="shared" si="68"/>
        <v>3.093517506228926E-3</v>
      </c>
      <c r="K171">
        <f t="shared" si="69"/>
        <v>3.0935175062289262</v>
      </c>
      <c r="L171">
        <f t="shared" si="70"/>
        <v>27.335738738886011</v>
      </c>
      <c r="M171">
        <f t="shared" si="71"/>
        <v>584.66270370370398</v>
      </c>
      <c r="N171">
        <f t="shared" si="72"/>
        <v>226.93690001467635</v>
      </c>
      <c r="O171">
        <f t="shared" si="73"/>
        <v>17.346195576325691</v>
      </c>
      <c r="P171">
        <f t="shared" si="74"/>
        <v>44.689398700572411</v>
      </c>
      <c r="Q171">
        <f t="shared" si="75"/>
        <v>0.13024614069922139</v>
      </c>
      <c r="R171">
        <f t="shared" si="76"/>
        <v>3.3426953908035353</v>
      </c>
      <c r="S171">
        <f t="shared" si="77"/>
        <v>0.12749105350279163</v>
      </c>
      <c r="T171">
        <f t="shared" si="78"/>
        <v>7.9924588148569758E-2</v>
      </c>
      <c r="U171">
        <f t="shared" si="79"/>
        <v>321.51560711111176</v>
      </c>
      <c r="V171">
        <f t="shared" si="80"/>
        <v>27.547919785945986</v>
      </c>
      <c r="W171">
        <f t="shared" si="81"/>
        <v>26.765592592592601</v>
      </c>
      <c r="X171">
        <f t="shared" si="82"/>
        <v>3.5301793229672507</v>
      </c>
      <c r="Y171">
        <f t="shared" si="83"/>
        <v>49.805706123190291</v>
      </c>
      <c r="Z171">
        <f t="shared" si="84"/>
        <v>1.7394188170196863</v>
      </c>
      <c r="AA171">
        <f t="shared" si="85"/>
        <v>3.4924087065794787</v>
      </c>
      <c r="AB171">
        <f t="shared" si="86"/>
        <v>1.7907605059475644</v>
      </c>
      <c r="AC171">
        <f t="shared" si="87"/>
        <v>-136.42412202469563</v>
      </c>
      <c r="AD171">
        <f t="shared" si="88"/>
        <v>-32.925956566386979</v>
      </c>
      <c r="AE171">
        <f t="shared" si="89"/>
        <v>-2.1188542290640613</v>
      </c>
      <c r="AF171">
        <f t="shared" si="90"/>
        <v>150.04667429096506</v>
      </c>
      <c r="AG171">
        <f t="shared" si="91"/>
        <v>73.845930863120998</v>
      </c>
      <c r="AH171">
        <f t="shared" si="92"/>
        <v>3.0850516111822688</v>
      </c>
      <c r="AI171">
        <f t="shared" si="93"/>
        <v>27.335738738886011</v>
      </c>
      <c r="AJ171">
        <v>649.86368336523299</v>
      </c>
      <c r="AK171">
        <v>622.21615151515095</v>
      </c>
      <c r="AL171">
        <v>3.448628832826</v>
      </c>
      <c r="AM171">
        <v>66.878694720256505</v>
      </c>
      <c r="AN171">
        <f t="shared" si="94"/>
        <v>3.0935175062289262</v>
      </c>
      <c r="AO171">
        <v>21.2963424484883</v>
      </c>
      <c r="AP171">
        <v>22.759381212121198</v>
      </c>
      <c r="AQ171">
        <v>1.8321811197150501E-5</v>
      </c>
      <c r="AR171">
        <v>77.419687363366407</v>
      </c>
      <c r="AS171">
        <v>13</v>
      </c>
      <c r="AT171">
        <v>3</v>
      </c>
      <c r="AU171">
        <f t="shared" si="95"/>
        <v>1</v>
      </c>
      <c r="AV171">
        <f t="shared" si="96"/>
        <v>0</v>
      </c>
      <c r="AW171">
        <f t="shared" si="97"/>
        <v>40451.235281619032</v>
      </c>
      <c r="AX171">
        <f t="shared" si="98"/>
        <v>1999.9959259259299</v>
      </c>
      <c r="AY171">
        <f t="shared" si="99"/>
        <v>1681.1967111111144</v>
      </c>
      <c r="AZ171">
        <f t="shared" si="100"/>
        <v>0.84060006788902719</v>
      </c>
      <c r="BA171">
        <f t="shared" si="101"/>
        <v>0.16075813102582245</v>
      </c>
      <c r="BB171">
        <v>2.42</v>
      </c>
      <c r="BC171">
        <v>0.5</v>
      </c>
      <c r="BD171" t="s">
        <v>355</v>
      </c>
      <c r="BE171">
        <v>2</v>
      </c>
      <c r="BF171" t="b">
        <v>1</v>
      </c>
      <c r="BG171">
        <v>1656173157</v>
      </c>
      <c r="BH171">
        <v>584.66270370370398</v>
      </c>
      <c r="BI171">
        <v>621.27562962962998</v>
      </c>
      <c r="BJ171">
        <v>22.7564777777778</v>
      </c>
      <c r="BK171">
        <v>21.2973518518519</v>
      </c>
      <c r="BL171">
        <v>583.00814814814805</v>
      </c>
      <c r="BM171">
        <v>22.704922222222201</v>
      </c>
      <c r="BN171">
        <v>500.020518518519</v>
      </c>
      <c r="BO171">
        <v>76.336177777777806</v>
      </c>
      <c r="BP171">
        <v>0.100027948148148</v>
      </c>
      <c r="BQ171">
        <v>26.582885185185201</v>
      </c>
      <c r="BR171">
        <v>26.765592592592601</v>
      </c>
      <c r="BS171">
        <v>999.9</v>
      </c>
      <c r="BT171">
        <v>0</v>
      </c>
      <c r="BU171">
        <v>0</v>
      </c>
      <c r="BV171">
        <v>10007.9</v>
      </c>
      <c r="BW171">
        <v>0</v>
      </c>
      <c r="BX171">
        <v>1792.1837037037001</v>
      </c>
      <c r="BY171">
        <v>-36.613025925925903</v>
      </c>
      <c r="BZ171">
        <v>598.27737037037002</v>
      </c>
      <c r="CA171">
        <v>634.79518518518501</v>
      </c>
      <c r="CB171">
        <v>1.45912555555556</v>
      </c>
      <c r="CC171">
        <v>621.27562962962998</v>
      </c>
      <c r="CD171">
        <v>21.2973518518519</v>
      </c>
      <c r="CE171">
        <v>1.73714185185185</v>
      </c>
      <c r="CF171">
        <v>1.6257574074074099</v>
      </c>
      <c r="CG171">
        <v>15.2323740740741</v>
      </c>
      <c r="CH171">
        <v>14.205140740740701</v>
      </c>
      <c r="CI171">
        <v>1999.9959259259299</v>
      </c>
      <c r="CJ171">
        <v>0.97999596296296299</v>
      </c>
      <c r="CK171">
        <v>2.0004092592592601E-2</v>
      </c>
      <c r="CL171">
        <v>0</v>
      </c>
      <c r="CM171">
        <v>2.5119962962962998</v>
      </c>
      <c r="CN171">
        <v>0</v>
      </c>
      <c r="CO171">
        <v>3216.7618518518502</v>
      </c>
      <c r="CP171">
        <v>16705.337037036999</v>
      </c>
      <c r="CQ171">
        <v>46.0459259259259</v>
      </c>
      <c r="CR171">
        <v>48.388777777777797</v>
      </c>
      <c r="CS171">
        <v>47.212666666666699</v>
      </c>
      <c r="CT171">
        <v>46.186999999999998</v>
      </c>
      <c r="CU171">
        <v>45.372666666666703</v>
      </c>
      <c r="CV171">
        <v>1959.9914814814799</v>
      </c>
      <c r="CW171">
        <v>40.004444444444502</v>
      </c>
      <c r="CX171">
        <v>0</v>
      </c>
      <c r="CY171">
        <v>1656173163.5999999</v>
      </c>
      <c r="CZ171">
        <v>0</v>
      </c>
      <c r="DA171">
        <v>0</v>
      </c>
      <c r="DB171" t="s">
        <v>356</v>
      </c>
      <c r="DC171">
        <v>1656081796.0999999</v>
      </c>
      <c r="DD171">
        <v>1656081786.5999999</v>
      </c>
      <c r="DE171">
        <v>0</v>
      </c>
      <c r="DF171">
        <v>0.44700000000000001</v>
      </c>
      <c r="DG171">
        <v>1.2E-2</v>
      </c>
      <c r="DH171">
        <v>1.8160000000000001</v>
      </c>
      <c r="DI171">
        <v>-9.0999999999999998E-2</v>
      </c>
      <c r="DJ171">
        <v>420</v>
      </c>
      <c r="DK171">
        <v>13</v>
      </c>
      <c r="DL171">
        <v>0.64</v>
      </c>
      <c r="DM171">
        <v>0.22</v>
      </c>
      <c r="DN171">
        <v>-36.408529999999999</v>
      </c>
      <c r="DO171">
        <v>-4.5616750469042104</v>
      </c>
      <c r="DP171">
        <v>0.53164998363585003</v>
      </c>
      <c r="DQ171">
        <v>0</v>
      </c>
      <c r="DR171">
        <v>1.4435757499999999</v>
      </c>
      <c r="DS171">
        <v>0.21300506566603999</v>
      </c>
      <c r="DT171">
        <v>2.7289724704318601E-2</v>
      </c>
      <c r="DU171">
        <v>0</v>
      </c>
      <c r="DV171">
        <v>0</v>
      </c>
      <c r="DW171">
        <v>2</v>
      </c>
      <c r="DX171" t="s">
        <v>357</v>
      </c>
      <c r="DY171">
        <v>2.84504</v>
      </c>
      <c r="DZ171">
        <v>2.71651</v>
      </c>
      <c r="EA171">
        <v>0.101204</v>
      </c>
      <c r="EB171">
        <v>0.105466</v>
      </c>
      <c r="EC171">
        <v>8.4188600000000002E-2</v>
      </c>
      <c r="ED171">
        <v>7.9805600000000004E-2</v>
      </c>
      <c r="EE171">
        <v>25414.6</v>
      </c>
      <c r="EF171">
        <v>21843</v>
      </c>
      <c r="EG171">
        <v>25325</v>
      </c>
      <c r="EH171">
        <v>23790.799999999999</v>
      </c>
      <c r="EI171">
        <v>39600.300000000003</v>
      </c>
      <c r="EJ171">
        <v>36247.199999999997</v>
      </c>
      <c r="EK171">
        <v>45793.4</v>
      </c>
      <c r="EL171">
        <v>42453.8</v>
      </c>
      <c r="EM171">
        <v>1.7697499999999999</v>
      </c>
      <c r="EN171">
        <v>2.1606000000000001</v>
      </c>
      <c r="EO171">
        <v>3.3415899999999998E-2</v>
      </c>
      <c r="EP171">
        <v>0</v>
      </c>
      <c r="EQ171">
        <v>26.236499999999999</v>
      </c>
      <c r="ER171">
        <v>999.9</v>
      </c>
      <c r="ES171">
        <v>40.258000000000003</v>
      </c>
      <c r="ET171">
        <v>33.969000000000001</v>
      </c>
      <c r="EU171">
        <v>28.128299999999999</v>
      </c>
      <c r="EV171">
        <v>52.475700000000003</v>
      </c>
      <c r="EW171">
        <v>34.483199999999997</v>
      </c>
      <c r="EX171">
        <v>2</v>
      </c>
      <c r="EY171">
        <v>0.14326</v>
      </c>
      <c r="EZ171">
        <v>2.4937200000000002</v>
      </c>
      <c r="FA171">
        <v>20.2255</v>
      </c>
      <c r="FB171">
        <v>5.23062</v>
      </c>
      <c r="FC171">
        <v>11.992000000000001</v>
      </c>
      <c r="FD171">
        <v>4.9557000000000002</v>
      </c>
      <c r="FE171">
        <v>3.3038699999999999</v>
      </c>
      <c r="FF171">
        <v>9999</v>
      </c>
      <c r="FG171">
        <v>311.8</v>
      </c>
      <c r="FH171">
        <v>3773.3</v>
      </c>
      <c r="FI171">
        <v>9999</v>
      </c>
      <c r="FJ171">
        <v>1.86829</v>
      </c>
      <c r="FK171">
        <v>1.8640099999999999</v>
      </c>
      <c r="FL171">
        <v>1.8714900000000001</v>
      </c>
      <c r="FM171">
        <v>1.86249</v>
      </c>
      <c r="FN171">
        <v>1.86188</v>
      </c>
      <c r="FO171">
        <v>1.86829</v>
      </c>
      <c r="FP171">
        <v>1.85846</v>
      </c>
      <c r="FQ171">
        <v>1.8647800000000001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1.6930000000000001</v>
      </c>
      <c r="GF171">
        <v>5.1499999999999997E-2</v>
      </c>
      <c r="GG171">
        <v>0.39499089592780401</v>
      </c>
      <c r="GH171">
        <v>3.1153520846250202E-3</v>
      </c>
      <c r="GI171">
        <v>-2.1644517400314199E-6</v>
      </c>
      <c r="GJ171">
        <v>9.0383515404126001E-10</v>
      </c>
      <c r="GK171">
        <v>5.1554237621799399E-2</v>
      </c>
      <c r="GL171">
        <v>0</v>
      </c>
      <c r="GM171">
        <v>0</v>
      </c>
      <c r="GN171">
        <v>0</v>
      </c>
      <c r="GO171">
        <v>18</v>
      </c>
      <c r="GP171">
        <v>2154</v>
      </c>
      <c r="GQ171">
        <v>2</v>
      </c>
      <c r="GR171">
        <v>17</v>
      </c>
      <c r="GS171">
        <v>1522.8</v>
      </c>
      <c r="GT171">
        <v>1523</v>
      </c>
      <c r="GU171">
        <v>1.89697</v>
      </c>
      <c r="GV171">
        <v>2.36572</v>
      </c>
      <c r="GW171">
        <v>1.9982899999999999</v>
      </c>
      <c r="GX171">
        <v>2.67578</v>
      </c>
      <c r="GY171">
        <v>2.0935100000000002</v>
      </c>
      <c r="GZ171">
        <v>2.34863</v>
      </c>
      <c r="HA171">
        <v>39.591700000000003</v>
      </c>
      <c r="HB171">
        <v>15.410399999999999</v>
      </c>
      <c r="HC171">
        <v>18</v>
      </c>
      <c r="HD171">
        <v>428.25599999999997</v>
      </c>
      <c r="HE171">
        <v>697.63699999999994</v>
      </c>
      <c r="HF171">
        <v>23.004000000000001</v>
      </c>
      <c r="HG171">
        <v>29.331399999999999</v>
      </c>
      <c r="HH171">
        <v>30.000399999999999</v>
      </c>
      <c r="HI171">
        <v>29.1082</v>
      </c>
      <c r="HJ171">
        <v>29.093</v>
      </c>
      <c r="HK171">
        <v>38.049900000000001</v>
      </c>
      <c r="HL171">
        <v>32.6965</v>
      </c>
      <c r="HM171">
        <v>27.9251</v>
      </c>
      <c r="HN171">
        <v>23</v>
      </c>
      <c r="HO171">
        <v>672.88699999999994</v>
      </c>
      <c r="HP171">
        <v>21.340699999999998</v>
      </c>
      <c r="HQ171">
        <v>96.912000000000006</v>
      </c>
      <c r="HR171">
        <v>99.799199999999999</v>
      </c>
    </row>
    <row r="172" spans="1:226" x14ac:dyDescent="0.2">
      <c r="A172">
        <v>156</v>
      </c>
      <c r="B172">
        <v>1656173169.5</v>
      </c>
      <c r="C172">
        <v>3373</v>
      </c>
      <c r="D172" t="s">
        <v>671</v>
      </c>
      <c r="E172" t="s">
        <v>672</v>
      </c>
      <c r="F172">
        <v>5</v>
      </c>
      <c r="G172" t="s">
        <v>596</v>
      </c>
      <c r="H172" t="s">
        <v>354</v>
      </c>
      <c r="I172">
        <v>1656173161.7142899</v>
      </c>
      <c r="J172">
        <f t="shared" si="68"/>
        <v>3.1063343550439167E-3</v>
      </c>
      <c r="K172">
        <f t="shared" si="69"/>
        <v>3.1063343550439169</v>
      </c>
      <c r="L172">
        <f t="shared" si="70"/>
        <v>27.259796159790685</v>
      </c>
      <c r="M172">
        <f t="shared" si="71"/>
        <v>600.32950000000005</v>
      </c>
      <c r="N172">
        <f t="shared" si="72"/>
        <v>243.92272394541627</v>
      </c>
      <c r="O172">
        <f t="shared" si="73"/>
        <v>18.644440088332271</v>
      </c>
      <c r="P172">
        <f t="shared" si="74"/>
        <v>45.886694010981678</v>
      </c>
      <c r="Q172">
        <f t="shared" si="75"/>
        <v>0.130643317496176</v>
      </c>
      <c r="R172">
        <f t="shared" si="76"/>
        <v>3.3434157416453028</v>
      </c>
      <c r="S172">
        <f t="shared" si="77"/>
        <v>0.12787217795931227</v>
      </c>
      <c r="T172">
        <f t="shared" si="78"/>
        <v>8.0164191376644767E-2</v>
      </c>
      <c r="U172">
        <f t="shared" si="79"/>
        <v>321.51395196428592</v>
      </c>
      <c r="V172">
        <f t="shared" si="80"/>
        <v>27.556431016158392</v>
      </c>
      <c r="W172">
        <f t="shared" si="81"/>
        <v>26.776146428571401</v>
      </c>
      <c r="X172">
        <f t="shared" si="82"/>
        <v>3.5323719424180289</v>
      </c>
      <c r="Y172">
        <f t="shared" si="83"/>
        <v>49.776349419145113</v>
      </c>
      <c r="Z172">
        <f t="shared" si="84"/>
        <v>1.7395889812182794</v>
      </c>
      <c r="AA172">
        <f t="shared" si="85"/>
        <v>3.4948102894608701</v>
      </c>
      <c r="AB172">
        <f t="shared" si="86"/>
        <v>1.7927829611997494</v>
      </c>
      <c r="AC172">
        <f t="shared" si="87"/>
        <v>-136.98934505743674</v>
      </c>
      <c r="AD172">
        <f t="shared" si="88"/>
        <v>-32.732154168937015</v>
      </c>
      <c r="AE172">
        <f t="shared" si="89"/>
        <v>-2.106163064193054</v>
      </c>
      <c r="AF172">
        <f t="shared" si="90"/>
        <v>149.68628967371916</v>
      </c>
      <c r="AG172">
        <f t="shared" si="91"/>
        <v>74.182186608999103</v>
      </c>
      <c r="AH172">
        <f t="shared" si="92"/>
        <v>3.0857792262540982</v>
      </c>
      <c r="AI172">
        <f t="shared" si="93"/>
        <v>27.259796159790685</v>
      </c>
      <c r="AJ172">
        <v>666.52787042080104</v>
      </c>
      <c r="AK172">
        <v>639.15103030302998</v>
      </c>
      <c r="AL172">
        <v>3.3918435270277101</v>
      </c>
      <c r="AM172">
        <v>66.878694720256505</v>
      </c>
      <c r="AN172">
        <f t="shared" si="94"/>
        <v>3.1063343550439169</v>
      </c>
      <c r="AO172">
        <v>21.3043481153579</v>
      </c>
      <c r="AP172">
        <v>22.772458787878801</v>
      </c>
      <c r="AQ172">
        <v>2.23947619049891E-4</v>
      </c>
      <c r="AR172">
        <v>77.419687363366407</v>
      </c>
      <c r="AS172">
        <v>13</v>
      </c>
      <c r="AT172">
        <v>3</v>
      </c>
      <c r="AU172">
        <f t="shared" si="95"/>
        <v>1</v>
      </c>
      <c r="AV172">
        <f t="shared" si="96"/>
        <v>0</v>
      </c>
      <c r="AW172">
        <f t="shared" si="97"/>
        <v>40461.218101022991</v>
      </c>
      <c r="AX172">
        <f t="shared" si="98"/>
        <v>1999.9839285714299</v>
      </c>
      <c r="AY172">
        <f t="shared" si="99"/>
        <v>1681.1867678571439</v>
      </c>
      <c r="AZ172">
        <f t="shared" si="100"/>
        <v>0.84060013875111494</v>
      </c>
      <c r="BA172">
        <f t="shared" si="101"/>
        <v>0.16075826778965188</v>
      </c>
      <c r="BB172">
        <v>2.42</v>
      </c>
      <c r="BC172">
        <v>0.5</v>
      </c>
      <c r="BD172" t="s">
        <v>355</v>
      </c>
      <c r="BE172">
        <v>2</v>
      </c>
      <c r="BF172" t="b">
        <v>1</v>
      </c>
      <c r="BG172">
        <v>1656173161.7142899</v>
      </c>
      <c r="BH172">
        <v>600.32950000000005</v>
      </c>
      <c r="BI172">
        <v>637.128892857143</v>
      </c>
      <c r="BJ172">
        <v>22.758810714285701</v>
      </c>
      <c r="BK172">
        <v>21.2993392857143</v>
      </c>
      <c r="BL172">
        <v>598.65146428571404</v>
      </c>
      <c r="BM172">
        <v>22.707260714285699</v>
      </c>
      <c r="BN172">
        <v>500.01885714285697</v>
      </c>
      <c r="BO172">
        <v>76.335878571428594</v>
      </c>
      <c r="BP172">
        <v>9.9968760714285704E-2</v>
      </c>
      <c r="BQ172">
        <v>26.594553571428602</v>
      </c>
      <c r="BR172">
        <v>26.776146428571401</v>
      </c>
      <c r="BS172">
        <v>999.9</v>
      </c>
      <c r="BT172">
        <v>0</v>
      </c>
      <c r="BU172">
        <v>0</v>
      </c>
      <c r="BV172">
        <v>10010.9232142857</v>
      </c>
      <c r="BW172">
        <v>0</v>
      </c>
      <c r="BX172">
        <v>1792.02607142857</v>
      </c>
      <c r="BY172">
        <v>-36.799407142857099</v>
      </c>
      <c r="BZ172">
        <v>614.31060714285695</v>
      </c>
      <c r="CA172">
        <v>650.99482142857198</v>
      </c>
      <c r="CB172">
        <v>1.45947214285714</v>
      </c>
      <c r="CC172">
        <v>637.128892857143</v>
      </c>
      <c r="CD172">
        <v>21.2993392857143</v>
      </c>
      <c r="CE172">
        <v>1.73731321428571</v>
      </c>
      <c r="CF172">
        <v>1.6259032142857099</v>
      </c>
      <c r="CG172">
        <v>15.233914285714301</v>
      </c>
      <c r="CH172">
        <v>14.206524999999999</v>
      </c>
      <c r="CI172">
        <v>1999.9839285714299</v>
      </c>
      <c r="CJ172">
        <v>0.97999357142857202</v>
      </c>
      <c r="CK172">
        <v>2.00065214285714E-2</v>
      </c>
      <c r="CL172">
        <v>0</v>
      </c>
      <c r="CM172">
        <v>2.47380357142857</v>
      </c>
      <c r="CN172">
        <v>0</v>
      </c>
      <c r="CO172">
        <v>3219.6903571428602</v>
      </c>
      <c r="CP172">
        <v>16705.228571428601</v>
      </c>
      <c r="CQ172">
        <v>46.061999999999998</v>
      </c>
      <c r="CR172">
        <v>48.408214285714301</v>
      </c>
      <c r="CS172">
        <v>47.231999999999999</v>
      </c>
      <c r="CT172">
        <v>46.195999999999998</v>
      </c>
      <c r="CU172">
        <v>45.375</v>
      </c>
      <c r="CV172">
        <v>1959.9749999999999</v>
      </c>
      <c r="CW172">
        <v>40.008928571428598</v>
      </c>
      <c r="CX172">
        <v>0</v>
      </c>
      <c r="CY172">
        <v>1656173168.4000001</v>
      </c>
      <c r="CZ172">
        <v>0</v>
      </c>
      <c r="DA172">
        <v>0</v>
      </c>
      <c r="DB172" t="s">
        <v>356</v>
      </c>
      <c r="DC172">
        <v>1656081796.0999999</v>
      </c>
      <c r="DD172">
        <v>1656081786.5999999</v>
      </c>
      <c r="DE172">
        <v>0</v>
      </c>
      <c r="DF172">
        <v>0.44700000000000001</v>
      </c>
      <c r="DG172">
        <v>1.2E-2</v>
      </c>
      <c r="DH172">
        <v>1.8160000000000001</v>
      </c>
      <c r="DI172">
        <v>-9.0999999999999998E-2</v>
      </c>
      <c r="DJ172">
        <v>420</v>
      </c>
      <c r="DK172">
        <v>13</v>
      </c>
      <c r="DL172">
        <v>0.64</v>
      </c>
      <c r="DM172">
        <v>0.22</v>
      </c>
      <c r="DN172">
        <v>-36.624542499999997</v>
      </c>
      <c r="DO172">
        <v>-2.3883838649155198</v>
      </c>
      <c r="DP172">
        <v>0.36337461516147501</v>
      </c>
      <c r="DQ172">
        <v>0</v>
      </c>
      <c r="DR172">
        <v>1.45619425</v>
      </c>
      <c r="DS172">
        <v>4.46214258911816E-2</v>
      </c>
      <c r="DT172">
        <v>1.2401097710989101E-2</v>
      </c>
      <c r="DU172">
        <v>1</v>
      </c>
      <c r="DV172">
        <v>1</v>
      </c>
      <c r="DW172">
        <v>2</v>
      </c>
      <c r="DX172" t="s">
        <v>375</v>
      </c>
      <c r="DY172">
        <v>2.8447</v>
      </c>
      <c r="DZ172">
        <v>2.7164000000000001</v>
      </c>
      <c r="EA172">
        <v>0.103128</v>
      </c>
      <c r="EB172">
        <v>0.107423</v>
      </c>
      <c r="EC172">
        <v>8.4224900000000005E-2</v>
      </c>
      <c r="ED172">
        <v>7.9810099999999995E-2</v>
      </c>
      <c r="EE172">
        <v>25360.3</v>
      </c>
      <c r="EF172">
        <v>21795</v>
      </c>
      <c r="EG172">
        <v>25325.1</v>
      </c>
      <c r="EH172">
        <v>23790.6</v>
      </c>
      <c r="EI172">
        <v>39598.9</v>
      </c>
      <c r="EJ172">
        <v>36247.1</v>
      </c>
      <c r="EK172">
        <v>45793.599999999999</v>
      </c>
      <c r="EL172">
        <v>42453.9</v>
      </c>
      <c r="EM172">
        <v>1.7694700000000001</v>
      </c>
      <c r="EN172">
        <v>2.16065</v>
      </c>
      <c r="EO172">
        <v>3.3199800000000002E-2</v>
      </c>
      <c r="EP172">
        <v>0</v>
      </c>
      <c r="EQ172">
        <v>26.258099999999999</v>
      </c>
      <c r="ER172">
        <v>999.9</v>
      </c>
      <c r="ES172">
        <v>40.232999999999997</v>
      </c>
      <c r="ET172">
        <v>33.969000000000001</v>
      </c>
      <c r="EU172">
        <v>28.11</v>
      </c>
      <c r="EV172">
        <v>52.4557</v>
      </c>
      <c r="EW172">
        <v>34.483199999999997</v>
      </c>
      <c r="EX172">
        <v>2</v>
      </c>
      <c r="EY172">
        <v>0.143709</v>
      </c>
      <c r="EZ172">
        <v>2.5179499999999999</v>
      </c>
      <c r="FA172">
        <v>20.225100000000001</v>
      </c>
      <c r="FB172">
        <v>5.2313700000000001</v>
      </c>
      <c r="FC172">
        <v>11.992000000000001</v>
      </c>
      <c r="FD172">
        <v>4.9554999999999998</v>
      </c>
      <c r="FE172">
        <v>3.3039499999999999</v>
      </c>
      <c r="FF172">
        <v>9999</v>
      </c>
      <c r="FG172">
        <v>311.8</v>
      </c>
      <c r="FH172">
        <v>3773.3</v>
      </c>
      <c r="FI172">
        <v>9999</v>
      </c>
      <c r="FJ172">
        <v>1.86829</v>
      </c>
      <c r="FK172">
        <v>1.86402</v>
      </c>
      <c r="FL172">
        <v>1.8714900000000001</v>
      </c>
      <c r="FM172">
        <v>1.8625</v>
      </c>
      <c r="FN172">
        <v>1.86188</v>
      </c>
      <c r="FO172">
        <v>1.86829</v>
      </c>
      <c r="FP172">
        <v>1.85849</v>
      </c>
      <c r="FQ172">
        <v>1.8647800000000001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1.7170000000000001</v>
      </c>
      <c r="GF172">
        <v>5.1499999999999997E-2</v>
      </c>
      <c r="GG172">
        <v>0.39499089592780401</v>
      </c>
      <c r="GH172">
        <v>3.1153520846250202E-3</v>
      </c>
      <c r="GI172">
        <v>-2.1644517400314199E-6</v>
      </c>
      <c r="GJ172">
        <v>9.0383515404126001E-10</v>
      </c>
      <c r="GK172">
        <v>5.1554237621799399E-2</v>
      </c>
      <c r="GL172">
        <v>0</v>
      </c>
      <c r="GM172">
        <v>0</v>
      </c>
      <c r="GN172">
        <v>0</v>
      </c>
      <c r="GO172">
        <v>18</v>
      </c>
      <c r="GP172">
        <v>2154</v>
      </c>
      <c r="GQ172">
        <v>2</v>
      </c>
      <c r="GR172">
        <v>17</v>
      </c>
      <c r="GS172">
        <v>1522.9</v>
      </c>
      <c r="GT172">
        <v>1523</v>
      </c>
      <c r="GU172">
        <v>1.9335899999999999</v>
      </c>
      <c r="GV172">
        <v>2.3742700000000001</v>
      </c>
      <c r="GW172">
        <v>1.9982899999999999</v>
      </c>
      <c r="GX172">
        <v>2.67578</v>
      </c>
      <c r="GY172">
        <v>2.0935100000000002</v>
      </c>
      <c r="GZ172">
        <v>2.3327599999999999</v>
      </c>
      <c r="HA172">
        <v>39.591700000000003</v>
      </c>
      <c r="HB172">
        <v>15.4016</v>
      </c>
      <c r="HC172">
        <v>18</v>
      </c>
      <c r="HD172">
        <v>428.15</v>
      </c>
      <c r="HE172">
        <v>697.75699999999995</v>
      </c>
      <c r="HF172">
        <v>23.0047</v>
      </c>
      <c r="HG172">
        <v>29.3384</v>
      </c>
      <c r="HH172">
        <v>30.000399999999999</v>
      </c>
      <c r="HI172">
        <v>29.115600000000001</v>
      </c>
      <c r="HJ172">
        <v>29.0992</v>
      </c>
      <c r="HK172">
        <v>38.772599999999997</v>
      </c>
      <c r="HL172">
        <v>32.6965</v>
      </c>
      <c r="HM172">
        <v>27.540900000000001</v>
      </c>
      <c r="HN172">
        <v>23</v>
      </c>
      <c r="HO172">
        <v>686.34699999999998</v>
      </c>
      <c r="HP172">
        <v>21.340699999999998</v>
      </c>
      <c r="HQ172">
        <v>96.912300000000002</v>
      </c>
      <c r="HR172">
        <v>99.799099999999996</v>
      </c>
    </row>
    <row r="173" spans="1:226" x14ac:dyDescent="0.2">
      <c r="A173">
        <v>157</v>
      </c>
      <c r="B173">
        <v>1656173174</v>
      </c>
      <c r="C173">
        <v>3377.5</v>
      </c>
      <c r="D173" t="s">
        <v>673</v>
      </c>
      <c r="E173" t="s">
        <v>674</v>
      </c>
      <c r="F173">
        <v>5</v>
      </c>
      <c r="G173" t="s">
        <v>596</v>
      </c>
      <c r="H173" t="s">
        <v>354</v>
      </c>
      <c r="I173">
        <v>1656173166.1607101</v>
      </c>
      <c r="J173">
        <f t="shared" si="68"/>
        <v>3.1147331200874285E-3</v>
      </c>
      <c r="K173">
        <f t="shared" si="69"/>
        <v>3.1147331200874286</v>
      </c>
      <c r="L173">
        <f t="shared" si="70"/>
        <v>28.506419174350178</v>
      </c>
      <c r="M173">
        <f t="shared" si="71"/>
        <v>615.14032142857195</v>
      </c>
      <c r="N173">
        <f t="shared" si="72"/>
        <v>243.54075650066412</v>
      </c>
      <c r="O173">
        <f t="shared" si="73"/>
        <v>18.615338029755947</v>
      </c>
      <c r="P173">
        <f t="shared" si="74"/>
        <v>47.019008989135514</v>
      </c>
      <c r="Q173">
        <f t="shared" si="75"/>
        <v>0.13088854643117021</v>
      </c>
      <c r="R173">
        <f t="shared" si="76"/>
        <v>3.3423377490796868</v>
      </c>
      <c r="S173">
        <f t="shared" si="77"/>
        <v>0.12810623658380699</v>
      </c>
      <c r="T173">
        <f t="shared" si="78"/>
        <v>8.0311451324355784E-2</v>
      </c>
      <c r="U173">
        <f t="shared" si="79"/>
        <v>321.51346467857184</v>
      </c>
      <c r="V173">
        <f t="shared" si="80"/>
        <v>27.566581799845505</v>
      </c>
      <c r="W173">
        <f t="shared" si="81"/>
        <v>26.785617857142899</v>
      </c>
      <c r="X173">
        <f t="shared" si="82"/>
        <v>3.5343406977606096</v>
      </c>
      <c r="Y173">
        <f t="shared" si="83"/>
        <v>49.753931624892154</v>
      </c>
      <c r="Z173">
        <f t="shared" si="84"/>
        <v>1.7400146109676591</v>
      </c>
      <c r="AA173">
        <f t="shared" si="85"/>
        <v>3.4972404273215676</v>
      </c>
      <c r="AB173">
        <f t="shared" si="86"/>
        <v>1.7943260867929505</v>
      </c>
      <c r="AC173">
        <f t="shared" si="87"/>
        <v>-137.35973059585558</v>
      </c>
      <c r="AD173">
        <f t="shared" si="88"/>
        <v>-32.302010379604411</v>
      </c>
      <c r="AE173">
        <f t="shared" si="89"/>
        <v>-2.0793770312744613</v>
      </c>
      <c r="AF173">
        <f t="shared" si="90"/>
        <v>149.77234667183737</v>
      </c>
      <c r="AG173">
        <f t="shared" si="91"/>
        <v>74.583204320159339</v>
      </c>
      <c r="AH173">
        <f t="shared" si="92"/>
        <v>3.106529732849884</v>
      </c>
      <c r="AI173">
        <f t="shared" si="93"/>
        <v>28.506419174350178</v>
      </c>
      <c r="AJ173">
        <v>682.42787722005005</v>
      </c>
      <c r="AK173">
        <v>654.41524848484801</v>
      </c>
      <c r="AL173">
        <v>3.3966375873577399</v>
      </c>
      <c r="AM173">
        <v>66.878694720256505</v>
      </c>
      <c r="AN173">
        <f t="shared" si="94"/>
        <v>3.1147331200874286</v>
      </c>
      <c r="AO173">
        <v>21.300353607275699</v>
      </c>
      <c r="AP173">
        <v>22.772657575757599</v>
      </c>
      <c r="AQ173">
        <v>1.7977401504901E-4</v>
      </c>
      <c r="AR173">
        <v>77.419687363366407</v>
      </c>
      <c r="AS173">
        <v>13</v>
      </c>
      <c r="AT173">
        <v>3</v>
      </c>
      <c r="AU173">
        <f t="shared" si="95"/>
        <v>1</v>
      </c>
      <c r="AV173">
        <f t="shared" si="96"/>
        <v>0</v>
      </c>
      <c r="AW173">
        <f t="shared" si="97"/>
        <v>40442.325917243666</v>
      </c>
      <c r="AX173">
        <f t="shared" si="98"/>
        <v>1999.9803571428599</v>
      </c>
      <c r="AY173">
        <f t="shared" si="99"/>
        <v>1681.183810714288</v>
      </c>
      <c r="AZ173">
        <f t="shared" si="100"/>
        <v>0.84060016125158366</v>
      </c>
      <c r="BA173">
        <f t="shared" si="101"/>
        <v>0.16075831121555656</v>
      </c>
      <c r="BB173">
        <v>2.42</v>
      </c>
      <c r="BC173">
        <v>0.5</v>
      </c>
      <c r="BD173" t="s">
        <v>355</v>
      </c>
      <c r="BE173">
        <v>2</v>
      </c>
      <c r="BF173" t="b">
        <v>1</v>
      </c>
      <c r="BG173">
        <v>1656173166.1607101</v>
      </c>
      <c r="BH173">
        <v>615.14032142857195</v>
      </c>
      <c r="BI173">
        <v>652.162392857143</v>
      </c>
      <c r="BJ173">
        <v>22.764264285714301</v>
      </c>
      <c r="BK173">
        <v>21.294975000000001</v>
      </c>
      <c r="BL173">
        <v>613.44024999999999</v>
      </c>
      <c r="BM173">
        <v>22.712721428571399</v>
      </c>
      <c r="BN173">
        <v>500.01485714285701</v>
      </c>
      <c r="BO173">
        <v>76.336210714285698</v>
      </c>
      <c r="BP173">
        <v>0.100022371428571</v>
      </c>
      <c r="BQ173">
        <v>26.606353571428599</v>
      </c>
      <c r="BR173">
        <v>26.785617857142899</v>
      </c>
      <c r="BS173">
        <v>999.9</v>
      </c>
      <c r="BT173">
        <v>0</v>
      </c>
      <c r="BU173">
        <v>0</v>
      </c>
      <c r="BV173">
        <v>10006.4142857143</v>
      </c>
      <c r="BW173">
        <v>0</v>
      </c>
      <c r="BX173">
        <v>1791.8417857142899</v>
      </c>
      <c r="BY173">
        <v>-37.022103571428602</v>
      </c>
      <c r="BZ173">
        <v>629.46989285714301</v>
      </c>
      <c r="CA173">
        <v>666.35228571428604</v>
      </c>
      <c r="CB173">
        <v>1.46928821428571</v>
      </c>
      <c r="CC173">
        <v>652.162392857143</v>
      </c>
      <c r="CD173">
        <v>21.294975000000001</v>
      </c>
      <c r="CE173">
        <v>1.7377382142857101</v>
      </c>
      <c r="CF173">
        <v>1.62557821428571</v>
      </c>
      <c r="CG173">
        <v>15.237707142857101</v>
      </c>
      <c r="CH173">
        <v>14.2034392857143</v>
      </c>
      <c r="CI173">
        <v>1999.9803571428599</v>
      </c>
      <c r="CJ173">
        <v>0.97999310714285703</v>
      </c>
      <c r="CK173">
        <v>2.00069928571429E-2</v>
      </c>
      <c r="CL173">
        <v>0</v>
      </c>
      <c r="CM173">
        <v>2.4801178571428601</v>
      </c>
      <c r="CN173">
        <v>0</v>
      </c>
      <c r="CO173">
        <v>3221.7496428571399</v>
      </c>
      <c r="CP173">
        <v>16705.2</v>
      </c>
      <c r="CQ173">
        <v>46.061999999999998</v>
      </c>
      <c r="CR173">
        <v>48.423714285714297</v>
      </c>
      <c r="CS173">
        <v>47.247750000000003</v>
      </c>
      <c r="CT173">
        <v>46.211750000000002</v>
      </c>
      <c r="CU173">
        <v>45.375</v>
      </c>
      <c r="CV173">
        <v>1959.97</v>
      </c>
      <c r="CW173">
        <v>40.010357142857103</v>
      </c>
      <c r="CX173">
        <v>0</v>
      </c>
      <c r="CY173">
        <v>1656173173.2</v>
      </c>
      <c r="CZ173">
        <v>0</v>
      </c>
      <c r="DA173">
        <v>0</v>
      </c>
      <c r="DB173" t="s">
        <v>356</v>
      </c>
      <c r="DC173">
        <v>1656081796.0999999</v>
      </c>
      <c r="DD173">
        <v>1656081786.5999999</v>
      </c>
      <c r="DE173">
        <v>0</v>
      </c>
      <c r="DF173">
        <v>0.44700000000000001</v>
      </c>
      <c r="DG173">
        <v>1.2E-2</v>
      </c>
      <c r="DH173">
        <v>1.8160000000000001</v>
      </c>
      <c r="DI173">
        <v>-9.0999999999999998E-2</v>
      </c>
      <c r="DJ173">
        <v>420</v>
      </c>
      <c r="DK173">
        <v>13</v>
      </c>
      <c r="DL173">
        <v>0.64</v>
      </c>
      <c r="DM173">
        <v>0.22</v>
      </c>
      <c r="DN173">
        <v>-36.867289999999997</v>
      </c>
      <c r="DO173">
        <v>-2.9554288930580701</v>
      </c>
      <c r="DP173">
        <v>0.40771755162121698</v>
      </c>
      <c r="DQ173">
        <v>0</v>
      </c>
      <c r="DR173">
        <v>1.466183</v>
      </c>
      <c r="DS173">
        <v>8.3017485928705601E-2</v>
      </c>
      <c r="DT173">
        <v>1.4692124114640499E-2</v>
      </c>
      <c r="DU173">
        <v>1</v>
      </c>
      <c r="DV173">
        <v>1</v>
      </c>
      <c r="DW173">
        <v>2</v>
      </c>
      <c r="DX173" t="s">
        <v>375</v>
      </c>
      <c r="DY173">
        <v>2.8445299999999998</v>
      </c>
      <c r="DZ173">
        <v>2.7163900000000001</v>
      </c>
      <c r="EA173">
        <v>0.104842</v>
      </c>
      <c r="EB173">
        <v>0.10900899999999999</v>
      </c>
      <c r="EC173">
        <v>8.4219500000000003E-2</v>
      </c>
      <c r="ED173">
        <v>7.96935E-2</v>
      </c>
      <c r="EE173">
        <v>25311.1</v>
      </c>
      <c r="EF173">
        <v>21756.3</v>
      </c>
      <c r="EG173">
        <v>25324.5</v>
      </c>
      <c r="EH173">
        <v>23790.6</v>
      </c>
      <c r="EI173">
        <v>39598.800000000003</v>
      </c>
      <c r="EJ173">
        <v>36251.5</v>
      </c>
      <c r="EK173">
        <v>45793.1</v>
      </c>
      <c r="EL173">
        <v>42453.599999999999</v>
      </c>
      <c r="EM173">
        <v>1.7693000000000001</v>
      </c>
      <c r="EN173">
        <v>2.1606200000000002</v>
      </c>
      <c r="EO173">
        <v>3.1892200000000002E-2</v>
      </c>
      <c r="EP173">
        <v>0</v>
      </c>
      <c r="EQ173">
        <v>26.278400000000001</v>
      </c>
      <c r="ER173">
        <v>999.9</v>
      </c>
      <c r="ES173">
        <v>40.183999999999997</v>
      </c>
      <c r="ET173">
        <v>33.988999999999997</v>
      </c>
      <c r="EU173">
        <v>28.109400000000001</v>
      </c>
      <c r="EV173">
        <v>52.7057</v>
      </c>
      <c r="EW173">
        <v>34.483199999999997</v>
      </c>
      <c r="EX173">
        <v>2</v>
      </c>
      <c r="EY173">
        <v>0.14416899999999999</v>
      </c>
      <c r="EZ173">
        <v>2.54433</v>
      </c>
      <c r="FA173">
        <v>20.224699999999999</v>
      </c>
      <c r="FB173">
        <v>5.23062</v>
      </c>
      <c r="FC173">
        <v>11.992000000000001</v>
      </c>
      <c r="FD173">
        <v>4.9554499999999999</v>
      </c>
      <c r="FE173">
        <v>3.3039499999999999</v>
      </c>
      <c r="FF173">
        <v>9999</v>
      </c>
      <c r="FG173">
        <v>311.8</v>
      </c>
      <c r="FH173">
        <v>3773.6</v>
      </c>
      <c r="FI173">
        <v>9999</v>
      </c>
      <c r="FJ173">
        <v>1.86829</v>
      </c>
      <c r="FK173">
        <v>1.8640099999999999</v>
      </c>
      <c r="FL173">
        <v>1.8714900000000001</v>
      </c>
      <c r="FM173">
        <v>1.86249</v>
      </c>
      <c r="FN173">
        <v>1.86188</v>
      </c>
      <c r="FO173">
        <v>1.86829</v>
      </c>
      <c r="FP173">
        <v>1.8584700000000001</v>
      </c>
      <c r="FQ173">
        <v>1.8647800000000001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1.738</v>
      </c>
      <c r="GF173">
        <v>5.16E-2</v>
      </c>
      <c r="GG173">
        <v>0.39499089592780401</v>
      </c>
      <c r="GH173">
        <v>3.1153520846250202E-3</v>
      </c>
      <c r="GI173">
        <v>-2.1644517400314199E-6</v>
      </c>
      <c r="GJ173">
        <v>9.0383515404126001E-10</v>
      </c>
      <c r="GK173">
        <v>5.1554237621799399E-2</v>
      </c>
      <c r="GL173">
        <v>0</v>
      </c>
      <c r="GM173">
        <v>0</v>
      </c>
      <c r="GN173">
        <v>0</v>
      </c>
      <c r="GO173">
        <v>18</v>
      </c>
      <c r="GP173">
        <v>2154</v>
      </c>
      <c r="GQ173">
        <v>2</v>
      </c>
      <c r="GR173">
        <v>17</v>
      </c>
      <c r="GS173">
        <v>1523</v>
      </c>
      <c r="GT173">
        <v>1523.1</v>
      </c>
      <c r="GU173">
        <v>1.96533</v>
      </c>
      <c r="GV173">
        <v>2.36694</v>
      </c>
      <c r="GW173">
        <v>1.9982899999999999</v>
      </c>
      <c r="GX173">
        <v>2.67578</v>
      </c>
      <c r="GY173">
        <v>2.0935100000000002</v>
      </c>
      <c r="GZ173">
        <v>2.3803700000000001</v>
      </c>
      <c r="HA173">
        <v>39.591700000000003</v>
      </c>
      <c r="HB173">
        <v>15.4016</v>
      </c>
      <c r="HC173">
        <v>18</v>
      </c>
      <c r="HD173">
        <v>428.1</v>
      </c>
      <c r="HE173">
        <v>697.82</v>
      </c>
      <c r="HF173">
        <v>23.005600000000001</v>
      </c>
      <c r="HG173">
        <v>29.345300000000002</v>
      </c>
      <c r="HH173">
        <v>30.000599999999999</v>
      </c>
      <c r="HI173">
        <v>29.122900000000001</v>
      </c>
      <c r="HJ173">
        <v>29.106100000000001</v>
      </c>
      <c r="HK173">
        <v>39.410200000000003</v>
      </c>
      <c r="HL173">
        <v>32.413899999999998</v>
      </c>
      <c r="HM173">
        <v>27.540900000000001</v>
      </c>
      <c r="HN173">
        <v>23</v>
      </c>
      <c r="HO173">
        <v>706.55100000000004</v>
      </c>
      <c r="HP173">
        <v>21.431799999999999</v>
      </c>
      <c r="HQ173">
        <v>96.910700000000006</v>
      </c>
      <c r="HR173">
        <v>99.798699999999997</v>
      </c>
    </row>
    <row r="174" spans="1:226" x14ac:dyDescent="0.2">
      <c r="A174">
        <v>158</v>
      </c>
      <c r="B174">
        <v>1656173179.5</v>
      </c>
      <c r="C174">
        <v>3383</v>
      </c>
      <c r="D174" t="s">
        <v>675</v>
      </c>
      <c r="E174" t="s">
        <v>676</v>
      </c>
      <c r="F174">
        <v>5</v>
      </c>
      <c r="G174" t="s">
        <v>596</v>
      </c>
      <c r="H174" t="s">
        <v>354</v>
      </c>
      <c r="I174">
        <v>1656173171.7321401</v>
      </c>
      <c r="J174">
        <f t="shared" si="68"/>
        <v>3.1570246733134246E-3</v>
      </c>
      <c r="K174">
        <f t="shared" si="69"/>
        <v>3.1570246733134244</v>
      </c>
      <c r="L174">
        <f t="shared" si="70"/>
        <v>27.790632694918372</v>
      </c>
      <c r="M174">
        <f t="shared" si="71"/>
        <v>633.61585714285695</v>
      </c>
      <c r="N174">
        <f t="shared" si="72"/>
        <v>274.09331853315797</v>
      </c>
      <c r="O174">
        <f t="shared" si="73"/>
        <v>20.950676858210521</v>
      </c>
      <c r="P174">
        <f t="shared" si="74"/>
        <v>48.431246504946067</v>
      </c>
      <c r="Q174">
        <f t="shared" si="75"/>
        <v>0.13250496552301205</v>
      </c>
      <c r="R174">
        <f t="shared" si="76"/>
        <v>3.3404039899957043</v>
      </c>
      <c r="S174">
        <f t="shared" si="77"/>
        <v>0.12965270500326795</v>
      </c>
      <c r="T174">
        <f t="shared" si="78"/>
        <v>8.1284091227851255E-2</v>
      </c>
      <c r="U174">
        <f t="shared" si="79"/>
        <v>321.51616435714237</v>
      </c>
      <c r="V174">
        <f t="shared" si="80"/>
        <v>27.569548789952119</v>
      </c>
      <c r="W174">
        <f t="shared" si="81"/>
        <v>26.799635714285699</v>
      </c>
      <c r="X174">
        <f t="shared" si="82"/>
        <v>3.5372562434156447</v>
      </c>
      <c r="Y174">
        <f t="shared" si="83"/>
        <v>49.726364899261895</v>
      </c>
      <c r="Z174">
        <f t="shared" si="84"/>
        <v>1.7402973954373973</v>
      </c>
      <c r="AA174">
        <f t="shared" si="85"/>
        <v>3.4997478680836149</v>
      </c>
      <c r="AB174">
        <f t="shared" si="86"/>
        <v>1.7969588479782475</v>
      </c>
      <c r="AC174">
        <f t="shared" si="87"/>
        <v>-139.22478809312202</v>
      </c>
      <c r="AD174">
        <f t="shared" si="88"/>
        <v>-32.616484113171978</v>
      </c>
      <c r="AE174">
        <f t="shared" si="89"/>
        <v>-2.1011114704753457</v>
      </c>
      <c r="AF174">
        <f t="shared" si="90"/>
        <v>147.57378068037303</v>
      </c>
      <c r="AG174">
        <f t="shared" si="91"/>
        <v>74.468553579432694</v>
      </c>
      <c r="AH174">
        <f t="shared" si="92"/>
        <v>3.1210958081992026</v>
      </c>
      <c r="AI174">
        <f t="shared" si="93"/>
        <v>27.790632694918372</v>
      </c>
      <c r="AJ174">
        <v>700.437981443377</v>
      </c>
      <c r="AK174">
        <v>672.91818787878799</v>
      </c>
      <c r="AL174">
        <v>3.3630228955639998</v>
      </c>
      <c r="AM174">
        <v>66.878694720256505</v>
      </c>
      <c r="AN174">
        <f t="shared" si="94"/>
        <v>3.1570246733134244</v>
      </c>
      <c r="AO174">
        <v>21.272446448862301</v>
      </c>
      <c r="AP174">
        <v>22.766875151515201</v>
      </c>
      <c r="AQ174">
        <v>-2.7231471059873302E-4</v>
      </c>
      <c r="AR174">
        <v>77.419687363366407</v>
      </c>
      <c r="AS174">
        <v>13</v>
      </c>
      <c r="AT174">
        <v>3</v>
      </c>
      <c r="AU174">
        <f t="shared" si="95"/>
        <v>1</v>
      </c>
      <c r="AV174">
        <f t="shared" si="96"/>
        <v>0</v>
      </c>
      <c r="AW174">
        <f t="shared" si="97"/>
        <v>40409.642401520607</v>
      </c>
      <c r="AX174">
        <f t="shared" si="98"/>
        <v>1999.99714285714</v>
      </c>
      <c r="AY174">
        <f t="shared" si="99"/>
        <v>1681.1979214285689</v>
      </c>
      <c r="AZ174">
        <f t="shared" si="100"/>
        <v>0.84060016157165929</v>
      </c>
      <c r="BA174">
        <f t="shared" si="101"/>
        <v>0.16075831183330261</v>
      </c>
      <c r="BB174">
        <v>2.42</v>
      </c>
      <c r="BC174">
        <v>0.5</v>
      </c>
      <c r="BD174" t="s">
        <v>355</v>
      </c>
      <c r="BE174">
        <v>2</v>
      </c>
      <c r="BF174" t="b">
        <v>1</v>
      </c>
      <c r="BG174">
        <v>1656173171.7321401</v>
      </c>
      <c r="BH174">
        <v>633.61585714285695</v>
      </c>
      <c r="BI174">
        <v>670.61392857142903</v>
      </c>
      <c r="BJ174">
        <v>22.767946428571399</v>
      </c>
      <c r="BK174">
        <v>21.291803571428598</v>
      </c>
      <c r="BL174">
        <v>631.88860714285704</v>
      </c>
      <c r="BM174">
        <v>22.7163964285714</v>
      </c>
      <c r="BN174">
        <v>500.02507142857098</v>
      </c>
      <c r="BO174">
        <v>76.336296428571401</v>
      </c>
      <c r="BP174">
        <v>9.9995307142857204E-2</v>
      </c>
      <c r="BQ174">
        <v>26.618521428571398</v>
      </c>
      <c r="BR174">
        <v>26.799635714285699</v>
      </c>
      <c r="BS174">
        <v>999.9</v>
      </c>
      <c r="BT174">
        <v>0</v>
      </c>
      <c r="BU174">
        <v>0</v>
      </c>
      <c r="BV174">
        <v>9998.3942857142792</v>
      </c>
      <c r="BW174">
        <v>0</v>
      </c>
      <c r="BX174">
        <v>1791.90107142857</v>
      </c>
      <c r="BY174">
        <v>-36.998049999999999</v>
      </c>
      <c r="BZ174">
        <v>648.37810714285695</v>
      </c>
      <c r="CA174">
        <v>685.20307142857098</v>
      </c>
      <c r="CB174">
        <v>1.4761510714285699</v>
      </c>
      <c r="CC174">
        <v>670.61392857142903</v>
      </c>
      <c r="CD174">
        <v>21.291803571428598</v>
      </c>
      <c r="CE174">
        <v>1.73802071428571</v>
      </c>
      <c r="CF174">
        <v>1.6253378571428601</v>
      </c>
      <c r="CG174">
        <v>15.24025</v>
      </c>
      <c r="CH174">
        <v>14.20115</v>
      </c>
      <c r="CI174">
        <v>1999.99714285714</v>
      </c>
      <c r="CJ174">
        <v>0.97999353571428605</v>
      </c>
      <c r="CK174">
        <v>2.00065642857143E-2</v>
      </c>
      <c r="CL174">
        <v>0</v>
      </c>
      <c r="CM174">
        <v>2.4638607142857101</v>
      </c>
      <c r="CN174">
        <v>0</v>
      </c>
      <c r="CO174">
        <v>3220.3850000000002</v>
      </c>
      <c r="CP174">
        <v>16705.349999999999</v>
      </c>
      <c r="CQ174">
        <v>46.070999999999998</v>
      </c>
      <c r="CR174">
        <v>48.436999999999998</v>
      </c>
      <c r="CS174">
        <v>47.25</v>
      </c>
      <c r="CT174">
        <v>46.234250000000003</v>
      </c>
      <c r="CU174">
        <v>45.375</v>
      </c>
      <c r="CV174">
        <v>1959.98642857143</v>
      </c>
      <c r="CW174">
        <v>40.0107142857143</v>
      </c>
      <c r="CX174">
        <v>0</v>
      </c>
      <c r="CY174">
        <v>1656173178.5999999</v>
      </c>
      <c r="CZ174">
        <v>0</v>
      </c>
      <c r="DA174">
        <v>0</v>
      </c>
      <c r="DB174" t="s">
        <v>356</v>
      </c>
      <c r="DC174">
        <v>1656081796.0999999</v>
      </c>
      <c r="DD174">
        <v>1656081786.5999999</v>
      </c>
      <c r="DE174">
        <v>0</v>
      </c>
      <c r="DF174">
        <v>0.44700000000000001</v>
      </c>
      <c r="DG174">
        <v>1.2E-2</v>
      </c>
      <c r="DH174">
        <v>1.8160000000000001</v>
      </c>
      <c r="DI174">
        <v>-9.0999999999999998E-2</v>
      </c>
      <c r="DJ174">
        <v>420</v>
      </c>
      <c r="DK174">
        <v>13</v>
      </c>
      <c r="DL174">
        <v>0.64</v>
      </c>
      <c r="DM174">
        <v>0.22</v>
      </c>
      <c r="DN174">
        <v>-36.992849999999997</v>
      </c>
      <c r="DO174">
        <v>-0.30932307692306199</v>
      </c>
      <c r="DP174">
        <v>0.27973904983037301</v>
      </c>
      <c r="DQ174">
        <v>0</v>
      </c>
      <c r="DR174">
        <v>1.4718800000000001</v>
      </c>
      <c r="DS174">
        <v>0.105822213883677</v>
      </c>
      <c r="DT174">
        <v>1.9870717400235001E-2</v>
      </c>
      <c r="DU174">
        <v>0</v>
      </c>
      <c r="DV174">
        <v>0</v>
      </c>
      <c r="DW174">
        <v>2</v>
      </c>
      <c r="DX174" t="s">
        <v>357</v>
      </c>
      <c r="DY174">
        <v>2.8445499999999999</v>
      </c>
      <c r="DZ174">
        <v>2.7165599999999999</v>
      </c>
      <c r="EA174">
        <v>0.106888</v>
      </c>
      <c r="EB174">
        <v>0.11104600000000001</v>
      </c>
      <c r="EC174">
        <v>8.4209000000000006E-2</v>
      </c>
      <c r="ED174">
        <v>7.9872899999999997E-2</v>
      </c>
      <c r="EE174">
        <v>25253.3</v>
      </c>
      <c r="EF174">
        <v>21705.7</v>
      </c>
      <c r="EG174">
        <v>25324.5</v>
      </c>
      <c r="EH174">
        <v>23789.7</v>
      </c>
      <c r="EI174">
        <v>39599</v>
      </c>
      <c r="EJ174">
        <v>36243.199999999997</v>
      </c>
      <c r="EK174">
        <v>45792.800000000003</v>
      </c>
      <c r="EL174">
        <v>42452.1</v>
      </c>
      <c r="EM174">
        <v>1.76908</v>
      </c>
      <c r="EN174">
        <v>2.16045</v>
      </c>
      <c r="EO174">
        <v>3.0838000000000001E-2</v>
      </c>
      <c r="EP174">
        <v>0</v>
      </c>
      <c r="EQ174">
        <v>26.302600000000002</v>
      </c>
      <c r="ER174">
        <v>999.9</v>
      </c>
      <c r="ES174">
        <v>40.159999999999997</v>
      </c>
      <c r="ET174">
        <v>33.999000000000002</v>
      </c>
      <c r="EU174">
        <v>28.107399999999998</v>
      </c>
      <c r="EV174">
        <v>52.415700000000001</v>
      </c>
      <c r="EW174">
        <v>34.5593</v>
      </c>
      <c r="EX174">
        <v>2</v>
      </c>
      <c r="EY174">
        <v>0.14491599999999999</v>
      </c>
      <c r="EZ174">
        <v>2.5828700000000002</v>
      </c>
      <c r="FA174">
        <v>20.2241</v>
      </c>
      <c r="FB174">
        <v>5.2315199999999997</v>
      </c>
      <c r="FC174">
        <v>11.992000000000001</v>
      </c>
      <c r="FD174">
        <v>4.9557000000000002</v>
      </c>
      <c r="FE174">
        <v>3.3039999999999998</v>
      </c>
      <c r="FF174">
        <v>9999</v>
      </c>
      <c r="FG174">
        <v>311.8</v>
      </c>
      <c r="FH174">
        <v>3773.6</v>
      </c>
      <c r="FI174">
        <v>9999</v>
      </c>
      <c r="FJ174">
        <v>1.86829</v>
      </c>
      <c r="FK174">
        <v>1.8640099999999999</v>
      </c>
      <c r="FL174">
        <v>1.8714900000000001</v>
      </c>
      <c r="FM174">
        <v>1.86249</v>
      </c>
      <c r="FN174">
        <v>1.86188</v>
      </c>
      <c r="FO174">
        <v>1.86829</v>
      </c>
      <c r="FP174">
        <v>1.8584400000000001</v>
      </c>
      <c r="FQ174">
        <v>1.8647800000000001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1.7649999999999999</v>
      </c>
      <c r="GF174">
        <v>5.1499999999999997E-2</v>
      </c>
      <c r="GG174">
        <v>0.39499089592780401</v>
      </c>
      <c r="GH174">
        <v>3.1153520846250202E-3</v>
      </c>
      <c r="GI174">
        <v>-2.1644517400314199E-6</v>
      </c>
      <c r="GJ174">
        <v>9.0383515404126001E-10</v>
      </c>
      <c r="GK174">
        <v>5.1554237621799399E-2</v>
      </c>
      <c r="GL174">
        <v>0</v>
      </c>
      <c r="GM174">
        <v>0</v>
      </c>
      <c r="GN174">
        <v>0</v>
      </c>
      <c r="GO174">
        <v>18</v>
      </c>
      <c r="GP174">
        <v>2154</v>
      </c>
      <c r="GQ174">
        <v>2</v>
      </c>
      <c r="GR174">
        <v>17</v>
      </c>
      <c r="GS174">
        <v>1523.1</v>
      </c>
      <c r="GT174">
        <v>1523.2</v>
      </c>
      <c r="GU174">
        <v>2.00684</v>
      </c>
      <c r="GV174">
        <v>2.3754900000000001</v>
      </c>
      <c r="GW174">
        <v>1.9982899999999999</v>
      </c>
      <c r="GX174">
        <v>2.67456</v>
      </c>
      <c r="GY174">
        <v>2.0935100000000002</v>
      </c>
      <c r="GZ174">
        <v>2.3791500000000001</v>
      </c>
      <c r="HA174">
        <v>39.591700000000003</v>
      </c>
      <c r="HB174">
        <v>15.4016</v>
      </c>
      <c r="HC174">
        <v>18</v>
      </c>
      <c r="HD174">
        <v>428.03800000000001</v>
      </c>
      <c r="HE174">
        <v>697.774</v>
      </c>
      <c r="HF174">
        <v>23.006599999999999</v>
      </c>
      <c r="HG174">
        <v>29.354099999999999</v>
      </c>
      <c r="HH174">
        <v>30.000699999999998</v>
      </c>
      <c r="HI174">
        <v>29.1325</v>
      </c>
      <c r="HJ174">
        <v>29.114799999999999</v>
      </c>
      <c r="HK174">
        <v>40.258499999999998</v>
      </c>
      <c r="HL174">
        <v>32.134300000000003</v>
      </c>
      <c r="HM174">
        <v>27.540900000000001</v>
      </c>
      <c r="HN174">
        <v>23</v>
      </c>
      <c r="HO174">
        <v>719.99300000000005</v>
      </c>
      <c r="HP174">
        <v>21.454499999999999</v>
      </c>
      <c r="HQ174">
        <v>96.910399999999996</v>
      </c>
      <c r="HR174">
        <v>99.795100000000005</v>
      </c>
    </row>
    <row r="175" spans="1:226" x14ac:dyDescent="0.2">
      <c r="A175">
        <v>159</v>
      </c>
      <c r="B175">
        <v>1656173184.5</v>
      </c>
      <c r="C175">
        <v>3388</v>
      </c>
      <c r="D175" t="s">
        <v>677</v>
      </c>
      <c r="E175" t="s">
        <v>678</v>
      </c>
      <c r="F175">
        <v>5</v>
      </c>
      <c r="G175" t="s">
        <v>596</v>
      </c>
      <c r="H175" t="s">
        <v>354</v>
      </c>
      <c r="I175">
        <v>1656173177.0185201</v>
      </c>
      <c r="J175">
        <f t="shared" si="68"/>
        <v>3.1538967872588525E-3</v>
      </c>
      <c r="K175">
        <f t="shared" si="69"/>
        <v>3.1538967872588524</v>
      </c>
      <c r="L175">
        <f t="shared" si="70"/>
        <v>28.225601771774922</v>
      </c>
      <c r="M175">
        <f t="shared" si="71"/>
        <v>651.08455555555599</v>
      </c>
      <c r="N175">
        <f t="shared" si="72"/>
        <v>285.03391633518254</v>
      </c>
      <c r="O175">
        <f t="shared" si="73"/>
        <v>21.786833073081713</v>
      </c>
      <c r="P175">
        <f t="shared" si="74"/>
        <v>49.766254874980277</v>
      </c>
      <c r="Q175">
        <f t="shared" si="75"/>
        <v>0.13226627056068621</v>
      </c>
      <c r="R175">
        <f t="shared" si="76"/>
        <v>3.3424177939330524</v>
      </c>
      <c r="S175">
        <f t="shared" si="77"/>
        <v>0.12942583092711088</v>
      </c>
      <c r="T175">
        <f t="shared" si="78"/>
        <v>8.1141266015898078E-2</v>
      </c>
      <c r="U175">
        <f t="shared" si="79"/>
        <v>321.51815877777784</v>
      </c>
      <c r="V175">
        <f t="shared" si="80"/>
        <v>27.580475410252916</v>
      </c>
      <c r="W175">
        <f t="shared" si="81"/>
        <v>26.808562962962998</v>
      </c>
      <c r="X175">
        <f t="shared" si="82"/>
        <v>3.5391140979357716</v>
      </c>
      <c r="Y175">
        <f t="shared" si="83"/>
        <v>49.710028607943556</v>
      </c>
      <c r="Z175">
        <f t="shared" si="84"/>
        <v>1.740826654832528</v>
      </c>
      <c r="AA175">
        <f t="shared" si="85"/>
        <v>3.5019626895856333</v>
      </c>
      <c r="AB175">
        <f t="shared" si="86"/>
        <v>1.7982874431032436</v>
      </c>
      <c r="AC175">
        <f t="shared" si="87"/>
        <v>-139.08684831811539</v>
      </c>
      <c r="AD175">
        <f t="shared" si="88"/>
        <v>-32.309219559498409</v>
      </c>
      <c r="AE175">
        <f t="shared" si="89"/>
        <v>-2.0802686585155916</v>
      </c>
      <c r="AF175">
        <f t="shared" si="90"/>
        <v>148.04182224164845</v>
      </c>
      <c r="AG175">
        <f t="shared" si="91"/>
        <v>74.643408372041151</v>
      </c>
      <c r="AH175">
        <f t="shared" si="92"/>
        <v>3.0964254007246628</v>
      </c>
      <c r="AI175">
        <f t="shared" si="93"/>
        <v>28.225601771774922</v>
      </c>
      <c r="AJ175">
        <v>717.69853699008399</v>
      </c>
      <c r="AK175">
        <v>689.87220000000002</v>
      </c>
      <c r="AL175">
        <v>3.3854064615334298</v>
      </c>
      <c r="AM175">
        <v>66.878694720256505</v>
      </c>
      <c r="AN175">
        <f t="shared" si="94"/>
        <v>3.1538967872588524</v>
      </c>
      <c r="AO175">
        <v>21.346769070590799</v>
      </c>
      <c r="AP175">
        <v>22.800826060606099</v>
      </c>
      <c r="AQ175">
        <v>7.9186282885303997E-3</v>
      </c>
      <c r="AR175">
        <v>77.419687363366407</v>
      </c>
      <c r="AS175">
        <v>13</v>
      </c>
      <c r="AT175">
        <v>3</v>
      </c>
      <c r="AU175">
        <f t="shared" si="95"/>
        <v>1</v>
      </c>
      <c r="AV175">
        <f t="shared" si="96"/>
        <v>0</v>
      </c>
      <c r="AW175">
        <f t="shared" si="97"/>
        <v>40440.512869284532</v>
      </c>
      <c r="AX175">
        <f t="shared" si="98"/>
        <v>2000.0096296296299</v>
      </c>
      <c r="AY175">
        <f t="shared" si="99"/>
        <v>1681.2084111111112</v>
      </c>
      <c r="AZ175">
        <f t="shared" si="100"/>
        <v>0.84060015822146039</v>
      </c>
      <c r="BA175">
        <f t="shared" si="101"/>
        <v>0.16075830536741861</v>
      </c>
      <c r="BB175">
        <v>2.42</v>
      </c>
      <c r="BC175">
        <v>0.5</v>
      </c>
      <c r="BD175" t="s">
        <v>355</v>
      </c>
      <c r="BE175">
        <v>2</v>
      </c>
      <c r="BF175" t="b">
        <v>1</v>
      </c>
      <c r="BG175">
        <v>1656173177.0185201</v>
      </c>
      <c r="BH175">
        <v>651.08455555555599</v>
      </c>
      <c r="BI175">
        <v>688.18592592592597</v>
      </c>
      <c r="BJ175">
        <v>22.774977777777799</v>
      </c>
      <c r="BK175">
        <v>21.310511111111101</v>
      </c>
      <c r="BL175">
        <v>649.33177777777803</v>
      </c>
      <c r="BM175">
        <v>22.723433333333301</v>
      </c>
      <c r="BN175">
        <v>500.024259259259</v>
      </c>
      <c r="BO175">
        <v>76.335944444444394</v>
      </c>
      <c r="BP175">
        <v>9.99876481481482E-2</v>
      </c>
      <c r="BQ175">
        <v>26.629262962963001</v>
      </c>
      <c r="BR175">
        <v>26.808562962962998</v>
      </c>
      <c r="BS175">
        <v>999.9</v>
      </c>
      <c r="BT175">
        <v>0</v>
      </c>
      <c r="BU175">
        <v>0</v>
      </c>
      <c r="BV175">
        <v>10006.7807407407</v>
      </c>
      <c r="BW175">
        <v>0</v>
      </c>
      <c r="BX175">
        <v>1791.8251851851901</v>
      </c>
      <c r="BY175">
        <v>-37.101433333333297</v>
      </c>
      <c r="BZ175">
        <v>666.25855555555597</v>
      </c>
      <c r="CA175">
        <v>703.17137037037003</v>
      </c>
      <c r="CB175">
        <v>1.46448</v>
      </c>
      <c r="CC175">
        <v>688.18592592592597</v>
      </c>
      <c r="CD175">
        <v>21.310511111111101</v>
      </c>
      <c r="CE175">
        <v>1.7385496296296299</v>
      </c>
      <c r="CF175">
        <v>1.6267581481481499</v>
      </c>
      <c r="CG175">
        <v>15.244981481481499</v>
      </c>
      <c r="CH175">
        <v>14.2146111111111</v>
      </c>
      <c r="CI175">
        <v>2000.0096296296299</v>
      </c>
      <c r="CJ175">
        <v>0.97999388888888905</v>
      </c>
      <c r="CK175">
        <v>2.0006211111111099E-2</v>
      </c>
      <c r="CL175">
        <v>0</v>
      </c>
      <c r="CM175">
        <v>2.4733333333333301</v>
      </c>
      <c r="CN175">
        <v>0</v>
      </c>
      <c r="CO175">
        <v>3217.0970370370401</v>
      </c>
      <c r="CP175">
        <v>16705.462962963</v>
      </c>
      <c r="CQ175">
        <v>46.092333333333301</v>
      </c>
      <c r="CR175">
        <v>48.448666666666703</v>
      </c>
      <c r="CS175">
        <v>47.25</v>
      </c>
      <c r="CT175">
        <v>46.247666666666703</v>
      </c>
      <c r="CU175">
        <v>45.381888888888902</v>
      </c>
      <c r="CV175">
        <v>1959.99888888889</v>
      </c>
      <c r="CW175">
        <v>40.010740740740701</v>
      </c>
      <c r="CX175">
        <v>0</v>
      </c>
      <c r="CY175">
        <v>1656173183.4000001</v>
      </c>
      <c r="CZ175">
        <v>0</v>
      </c>
      <c r="DA175">
        <v>0</v>
      </c>
      <c r="DB175" t="s">
        <v>356</v>
      </c>
      <c r="DC175">
        <v>1656081796.0999999</v>
      </c>
      <c r="DD175">
        <v>1656081786.5999999</v>
      </c>
      <c r="DE175">
        <v>0</v>
      </c>
      <c r="DF175">
        <v>0.44700000000000001</v>
      </c>
      <c r="DG175">
        <v>1.2E-2</v>
      </c>
      <c r="DH175">
        <v>1.8160000000000001</v>
      </c>
      <c r="DI175">
        <v>-9.0999999999999998E-2</v>
      </c>
      <c r="DJ175">
        <v>420</v>
      </c>
      <c r="DK175">
        <v>13</v>
      </c>
      <c r="DL175">
        <v>0.64</v>
      </c>
      <c r="DM175">
        <v>0.22</v>
      </c>
      <c r="DN175">
        <v>-37.018257499999997</v>
      </c>
      <c r="DO175">
        <v>-1.2167200750468501</v>
      </c>
      <c r="DP175">
        <v>0.28438639637603902</v>
      </c>
      <c r="DQ175">
        <v>0</v>
      </c>
      <c r="DR175">
        <v>1.4654119999999999</v>
      </c>
      <c r="DS175">
        <v>-9.9739812382742807E-2</v>
      </c>
      <c r="DT175">
        <v>2.7761045567485401E-2</v>
      </c>
      <c r="DU175">
        <v>1</v>
      </c>
      <c r="DV175">
        <v>1</v>
      </c>
      <c r="DW175">
        <v>2</v>
      </c>
      <c r="DX175" t="s">
        <v>375</v>
      </c>
      <c r="DY175">
        <v>2.8443399999999999</v>
      </c>
      <c r="DZ175">
        <v>2.7165300000000001</v>
      </c>
      <c r="EA175">
        <v>0.10872999999999999</v>
      </c>
      <c r="EB175">
        <v>0.112816</v>
      </c>
      <c r="EC175">
        <v>8.4298600000000001E-2</v>
      </c>
      <c r="ED175">
        <v>7.9993999999999996E-2</v>
      </c>
      <c r="EE175">
        <v>25200.6</v>
      </c>
      <c r="EF175">
        <v>21662.3</v>
      </c>
      <c r="EG175">
        <v>25323.9</v>
      </c>
      <c r="EH175">
        <v>23789.5</v>
      </c>
      <c r="EI175">
        <v>39594.199999999997</v>
      </c>
      <c r="EJ175">
        <v>36238.300000000003</v>
      </c>
      <c r="EK175">
        <v>45791.7</v>
      </c>
      <c r="EL175">
        <v>42451.9</v>
      </c>
      <c r="EM175">
        <v>1.7690300000000001</v>
      </c>
      <c r="EN175">
        <v>2.1604999999999999</v>
      </c>
      <c r="EO175">
        <v>3.01376E-2</v>
      </c>
      <c r="EP175">
        <v>0</v>
      </c>
      <c r="EQ175">
        <v>26.3203</v>
      </c>
      <c r="ER175">
        <v>999.9</v>
      </c>
      <c r="ES175">
        <v>40.136000000000003</v>
      </c>
      <c r="ET175">
        <v>34.018999999999998</v>
      </c>
      <c r="EU175">
        <v>28.122599999999998</v>
      </c>
      <c r="EV175">
        <v>52.485700000000001</v>
      </c>
      <c r="EW175">
        <v>34.5593</v>
      </c>
      <c r="EX175">
        <v>2</v>
      </c>
      <c r="EY175">
        <v>0.145648</v>
      </c>
      <c r="EZ175">
        <v>2.6067200000000001</v>
      </c>
      <c r="FA175">
        <v>20.223700000000001</v>
      </c>
      <c r="FB175">
        <v>5.2309200000000002</v>
      </c>
      <c r="FC175">
        <v>11.992000000000001</v>
      </c>
      <c r="FD175">
        <v>4.9554999999999998</v>
      </c>
      <c r="FE175">
        <v>3.3039299999999998</v>
      </c>
      <c r="FF175">
        <v>9999</v>
      </c>
      <c r="FG175">
        <v>311.8</v>
      </c>
      <c r="FH175">
        <v>3773.9</v>
      </c>
      <c r="FI175">
        <v>9999</v>
      </c>
      <c r="FJ175">
        <v>1.86829</v>
      </c>
      <c r="FK175">
        <v>1.8640099999999999</v>
      </c>
      <c r="FL175">
        <v>1.8714900000000001</v>
      </c>
      <c r="FM175">
        <v>1.86249</v>
      </c>
      <c r="FN175">
        <v>1.86188</v>
      </c>
      <c r="FO175">
        <v>1.86829</v>
      </c>
      <c r="FP175">
        <v>1.85846</v>
      </c>
      <c r="FQ175">
        <v>1.8647800000000001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1.788</v>
      </c>
      <c r="GF175">
        <v>5.16E-2</v>
      </c>
      <c r="GG175">
        <v>0.39499089592780401</v>
      </c>
      <c r="GH175">
        <v>3.1153520846250202E-3</v>
      </c>
      <c r="GI175">
        <v>-2.1644517400314199E-6</v>
      </c>
      <c r="GJ175">
        <v>9.0383515404126001E-10</v>
      </c>
      <c r="GK175">
        <v>5.1554237621799399E-2</v>
      </c>
      <c r="GL175">
        <v>0</v>
      </c>
      <c r="GM175">
        <v>0</v>
      </c>
      <c r="GN175">
        <v>0</v>
      </c>
      <c r="GO175">
        <v>18</v>
      </c>
      <c r="GP175">
        <v>2154</v>
      </c>
      <c r="GQ175">
        <v>2</v>
      </c>
      <c r="GR175">
        <v>17</v>
      </c>
      <c r="GS175">
        <v>1523.1</v>
      </c>
      <c r="GT175">
        <v>1523.3</v>
      </c>
      <c r="GU175">
        <v>2.0422400000000001</v>
      </c>
      <c r="GV175">
        <v>2.36694</v>
      </c>
      <c r="GW175">
        <v>1.9982899999999999</v>
      </c>
      <c r="GX175">
        <v>2.67578</v>
      </c>
      <c r="GY175">
        <v>2.0935100000000002</v>
      </c>
      <c r="GZ175">
        <v>2.4133300000000002</v>
      </c>
      <c r="HA175">
        <v>39.616700000000002</v>
      </c>
      <c r="HB175">
        <v>15.410399999999999</v>
      </c>
      <c r="HC175">
        <v>18</v>
      </c>
      <c r="HD175">
        <v>428.06900000000002</v>
      </c>
      <c r="HE175">
        <v>697.92399999999998</v>
      </c>
      <c r="HF175">
        <v>23.005400000000002</v>
      </c>
      <c r="HG175">
        <v>29.362500000000001</v>
      </c>
      <c r="HH175">
        <v>30.000699999999998</v>
      </c>
      <c r="HI175">
        <v>29.141100000000002</v>
      </c>
      <c r="HJ175">
        <v>29.1235</v>
      </c>
      <c r="HK175">
        <v>41.026200000000003</v>
      </c>
      <c r="HL175">
        <v>32.134300000000003</v>
      </c>
      <c r="HM175">
        <v>27.540900000000001</v>
      </c>
      <c r="HN175">
        <v>23</v>
      </c>
      <c r="HO175">
        <v>740.09400000000005</v>
      </c>
      <c r="HP175">
        <v>21.453299999999999</v>
      </c>
      <c r="HQ175">
        <v>96.908100000000005</v>
      </c>
      <c r="HR175">
        <v>99.794499999999999</v>
      </c>
    </row>
    <row r="176" spans="1:226" x14ac:dyDescent="0.2">
      <c r="A176">
        <v>160</v>
      </c>
      <c r="B176">
        <v>1656173189.5</v>
      </c>
      <c r="C176">
        <v>3393</v>
      </c>
      <c r="D176" t="s">
        <v>679</v>
      </c>
      <c r="E176" t="s">
        <v>680</v>
      </c>
      <c r="F176">
        <v>5</v>
      </c>
      <c r="G176" t="s">
        <v>596</v>
      </c>
      <c r="H176" t="s">
        <v>354</v>
      </c>
      <c r="I176">
        <v>1656173181.7321401</v>
      </c>
      <c r="J176">
        <f t="shared" si="68"/>
        <v>3.1335644800771891E-3</v>
      </c>
      <c r="K176">
        <f t="shared" si="69"/>
        <v>3.1335644800771889</v>
      </c>
      <c r="L176">
        <f t="shared" si="70"/>
        <v>28.313935998979431</v>
      </c>
      <c r="M176">
        <f t="shared" si="71"/>
        <v>666.59785714285704</v>
      </c>
      <c r="N176">
        <f t="shared" si="72"/>
        <v>296.52719118911176</v>
      </c>
      <c r="O176">
        <f t="shared" si="73"/>
        <v>22.665130027403457</v>
      </c>
      <c r="P176">
        <f t="shared" si="74"/>
        <v>50.951573943503305</v>
      </c>
      <c r="Q176">
        <f t="shared" si="75"/>
        <v>0.13134354493221262</v>
      </c>
      <c r="R176">
        <f t="shared" si="76"/>
        <v>3.3460455327157934</v>
      </c>
      <c r="S176">
        <f t="shared" si="77"/>
        <v>0.12854511369711366</v>
      </c>
      <c r="T176">
        <f t="shared" si="78"/>
        <v>8.0587157976389837E-2</v>
      </c>
      <c r="U176">
        <f t="shared" si="79"/>
        <v>321.51796767857115</v>
      </c>
      <c r="V176">
        <f t="shared" si="80"/>
        <v>27.593300486273236</v>
      </c>
      <c r="W176">
        <f t="shared" si="81"/>
        <v>26.816617857142901</v>
      </c>
      <c r="X176">
        <f t="shared" si="82"/>
        <v>3.5407911373152432</v>
      </c>
      <c r="Y176">
        <f t="shared" si="83"/>
        <v>49.714099606228892</v>
      </c>
      <c r="Z176">
        <f t="shared" si="84"/>
        <v>1.7419055726906245</v>
      </c>
      <c r="AA176">
        <f t="shared" si="85"/>
        <v>3.5038461653489819</v>
      </c>
      <c r="AB176">
        <f t="shared" si="86"/>
        <v>1.7988855646246187</v>
      </c>
      <c r="AC176">
        <f t="shared" si="87"/>
        <v>-138.19019357140405</v>
      </c>
      <c r="AD176">
        <f t="shared" si="88"/>
        <v>-32.150365404760912</v>
      </c>
      <c r="AE176">
        <f t="shared" si="89"/>
        <v>-2.0679741710147308</v>
      </c>
      <c r="AF176">
        <f t="shared" si="90"/>
        <v>149.10943453139146</v>
      </c>
      <c r="AG176">
        <f t="shared" si="91"/>
        <v>74.758837415256011</v>
      </c>
      <c r="AH176">
        <f t="shared" si="92"/>
        <v>3.0588265053156292</v>
      </c>
      <c r="AI176">
        <f t="shared" si="93"/>
        <v>28.313935998979431</v>
      </c>
      <c r="AJ176">
        <v>734.52307164661602</v>
      </c>
      <c r="AK176">
        <v>706.65367272727303</v>
      </c>
      <c r="AL176">
        <v>3.3851174621045801</v>
      </c>
      <c r="AM176">
        <v>66.878694720256505</v>
      </c>
      <c r="AN176">
        <f t="shared" si="94"/>
        <v>3.1335644800771889</v>
      </c>
      <c r="AO176">
        <v>21.3778740018383</v>
      </c>
      <c r="AP176">
        <v>22.831530303030299</v>
      </c>
      <c r="AQ176">
        <v>5.9728777620725098E-3</v>
      </c>
      <c r="AR176">
        <v>77.419687363366407</v>
      </c>
      <c r="AS176">
        <v>13</v>
      </c>
      <c r="AT176">
        <v>3</v>
      </c>
      <c r="AU176">
        <f t="shared" si="95"/>
        <v>1</v>
      </c>
      <c r="AV176">
        <f t="shared" si="96"/>
        <v>0</v>
      </c>
      <c r="AW176">
        <f t="shared" si="97"/>
        <v>40497.498804534982</v>
      </c>
      <c r="AX176">
        <f t="shared" si="98"/>
        <v>2000.0085714285699</v>
      </c>
      <c r="AY176">
        <f t="shared" si="99"/>
        <v>1681.2075107142841</v>
      </c>
      <c r="AZ176">
        <f t="shared" si="100"/>
        <v>0.8406001527850594</v>
      </c>
      <c r="BA176">
        <f t="shared" si="101"/>
        <v>0.1607582948751648</v>
      </c>
      <c r="BB176">
        <v>2.42</v>
      </c>
      <c r="BC176">
        <v>0.5</v>
      </c>
      <c r="BD176" t="s">
        <v>355</v>
      </c>
      <c r="BE176">
        <v>2</v>
      </c>
      <c r="BF176" t="b">
        <v>1</v>
      </c>
      <c r="BG176">
        <v>1656173181.7321401</v>
      </c>
      <c r="BH176">
        <v>666.59785714285704</v>
      </c>
      <c r="BI176">
        <v>703.76707142857094</v>
      </c>
      <c r="BJ176">
        <v>22.789296428571401</v>
      </c>
      <c r="BK176">
        <v>21.342600000000001</v>
      </c>
      <c r="BL176">
        <v>664.82278571428606</v>
      </c>
      <c r="BM176">
        <v>22.737746428571398</v>
      </c>
      <c r="BN176">
        <v>500.01267857142898</v>
      </c>
      <c r="BO176">
        <v>76.335289285714296</v>
      </c>
      <c r="BP176">
        <v>9.9960839285714295E-2</v>
      </c>
      <c r="BQ176">
        <v>26.6383928571429</v>
      </c>
      <c r="BR176">
        <v>26.816617857142901</v>
      </c>
      <c r="BS176">
        <v>999.9</v>
      </c>
      <c r="BT176">
        <v>0</v>
      </c>
      <c r="BU176">
        <v>0</v>
      </c>
      <c r="BV176">
        <v>10021.896428571399</v>
      </c>
      <c r="BW176">
        <v>0</v>
      </c>
      <c r="BX176">
        <v>1791.6217857142899</v>
      </c>
      <c r="BY176">
        <v>-37.169189285714303</v>
      </c>
      <c r="BZ176">
        <v>682.14374999999995</v>
      </c>
      <c r="CA176">
        <v>719.1155</v>
      </c>
      <c r="CB176">
        <v>1.4467025</v>
      </c>
      <c r="CC176">
        <v>703.76707142857094</v>
      </c>
      <c r="CD176">
        <v>21.342600000000001</v>
      </c>
      <c r="CE176">
        <v>1.7396271428571399</v>
      </c>
      <c r="CF176">
        <v>1.62919321428571</v>
      </c>
      <c r="CG176">
        <v>15.254625000000001</v>
      </c>
      <c r="CH176">
        <v>14.2377035714286</v>
      </c>
      <c r="CI176">
        <v>2000.0085714285699</v>
      </c>
      <c r="CJ176">
        <v>0.97999407142857198</v>
      </c>
      <c r="CK176">
        <v>2.0006028571428601E-2</v>
      </c>
      <c r="CL176">
        <v>0</v>
      </c>
      <c r="CM176">
        <v>2.4857214285714302</v>
      </c>
      <c r="CN176">
        <v>0</v>
      </c>
      <c r="CO176">
        <v>3213.0007142857098</v>
      </c>
      <c r="CP176">
        <v>16705.446428571398</v>
      </c>
      <c r="CQ176">
        <v>46.111499999999999</v>
      </c>
      <c r="CR176">
        <v>48.468499999999999</v>
      </c>
      <c r="CS176">
        <v>47.254428571428598</v>
      </c>
      <c r="CT176">
        <v>46.269928571428601</v>
      </c>
      <c r="CU176">
        <v>45.399357142857099</v>
      </c>
      <c r="CV176">
        <v>1959.99821428571</v>
      </c>
      <c r="CW176">
        <v>40.010357142857103</v>
      </c>
      <c r="CX176">
        <v>0</v>
      </c>
      <c r="CY176">
        <v>1656173188.2</v>
      </c>
      <c r="CZ176">
        <v>0</v>
      </c>
      <c r="DA176">
        <v>0</v>
      </c>
      <c r="DB176" t="s">
        <v>356</v>
      </c>
      <c r="DC176">
        <v>1656081796.0999999</v>
      </c>
      <c r="DD176">
        <v>1656081786.5999999</v>
      </c>
      <c r="DE176">
        <v>0</v>
      </c>
      <c r="DF176">
        <v>0.44700000000000001</v>
      </c>
      <c r="DG176">
        <v>1.2E-2</v>
      </c>
      <c r="DH176">
        <v>1.8160000000000001</v>
      </c>
      <c r="DI176">
        <v>-9.0999999999999998E-2</v>
      </c>
      <c r="DJ176">
        <v>420</v>
      </c>
      <c r="DK176">
        <v>13</v>
      </c>
      <c r="DL176">
        <v>0.64</v>
      </c>
      <c r="DM176">
        <v>0.22</v>
      </c>
      <c r="DN176">
        <v>-37.150927500000002</v>
      </c>
      <c r="DO176">
        <v>-0.48742401500933102</v>
      </c>
      <c r="DP176">
        <v>0.24681649457390401</v>
      </c>
      <c r="DQ176">
        <v>0</v>
      </c>
      <c r="DR176">
        <v>1.4590274999999999</v>
      </c>
      <c r="DS176">
        <v>-0.24932285178236699</v>
      </c>
      <c r="DT176">
        <v>3.15791299555577E-2</v>
      </c>
      <c r="DU176">
        <v>0</v>
      </c>
      <c r="DV176">
        <v>0</v>
      </c>
      <c r="DW176">
        <v>2</v>
      </c>
      <c r="DX176" t="s">
        <v>357</v>
      </c>
      <c r="DY176">
        <v>2.8442400000000001</v>
      </c>
      <c r="DZ176">
        <v>2.7166000000000001</v>
      </c>
      <c r="EA176">
        <v>0.110545</v>
      </c>
      <c r="EB176">
        <v>0.114648</v>
      </c>
      <c r="EC176">
        <v>8.4376599999999996E-2</v>
      </c>
      <c r="ED176">
        <v>8.00154E-2</v>
      </c>
      <c r="EE176">
        <v>25148.400000000001</v>
      </c>
      <c r="EF176">
        <v>21617.3</v>
      </c>
      <c r="EG176">
        <v>25323.1</v>
      </c>
      <c r="EH176">
        <v>23789.3</v>
      </c>
      <c r="EI176">
        <v>39590.1</v>
      </c>
      <c r="EJ176">
        <v>36237.300000000003</v>
      </c>
      <c r="EK176">
        <v>45790.8</v>
      </c>
      <c r="EL176">
        <v>42451.7</v>
      </c>
      <c r="EM176">
        <v>1.76868</v>
      </c>
      <c r="EN176">
        <v>2.16045</v>
      </c>
      <c r="EO176">
        <v>3.0755999999999999E-2</v>
      </c>
      <c r="EP176">
        <v>0</v>
      </c>
      <c r="EQ176">
        <v>26.339300000000001</v>
      </c>
      <c r="ER176">
        <v>999.9</v>
      </c>
      <c r="ES176">
        <v>40.136000000000003</v>
      </c>
      <c r="ET176">
        <v>34.029000000000003</v>
      </c>
      <c r="EU176">
        <v>28.136600000000001</v>
      </c>
      <c r="EV176">
        <v>52.165700000000001</v>
      </c>
      <c r="EW176">
        <v>34.5473</v>
      </c>
      <c r="EX176">
        <v>2</v>
      </c>
      <c r="EY176">
        <v>0.146537</v>
      </c>
      <c r="EZ176">
        <v>2.6213299999999999</v>
      </c>
      <c r="FA176">
        <v>20.223700000000001</v>
      </c>
      <c r="FB176">
        <v>5.2304700000000004</v>
      </c>
      <c r="FC176">
        <v>11.992000000000001</v>
      </c>
      <c r="FD176">
        <v>4.9554999999999998</v>
      </c>
      <c r="FE176">
        <v>3.3038699999999999</v>
      </c>
      <c r="FF176">
        <v>9999</v>
      </c>
      <c r="FG176">
        <v>311.8</v>
      </c>
      <c r="FH176">
        <v>3773.9</v>
      </c>
      <c r="FI176">
        <v>9999</v>
      </c>
      <c r="FJ176">
        <v>1.86829</v>
      </c>
      <c r="FK176">
        <v>1.8640099999999999</v>
      </c>
      <c r="FL176">
        <v>1.8714900000000001</v>
      </c>
      <c r="FM176">
        <v>1.8625</v>
      </c>
      <c r="FN176">
        <v>1.86188</v>
      </c>
      <c r="FO176">
        <v>1.86829</v>
      </c>
      <c r="FP176">
        <v>1.8584799999999999</v>
      </c>
      <c r="FQ176">
        <v>1.8647800000000001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1.8120000000000001</v>
      </c>
      <c r="GF176">
        <v>5.16E-2</v>
      </c>
      <c r="GG176">
        <v>0.39499089592780401</v>
      </c>
      <c r="GH176">
        <v>3.1153520846250202E-3</v>
      </c>
      <c r="GI176">
        <v>-2.1644517400314199E-6</v>
      </c>
      <c r="GJ176">
        <v>9.0383515404126001E-10</v>
      </c>
      <c r="GK176">
        <v>5.1554237621799399E-2</v>
      </c>
      <c r="GL176">
        <v>0</v>
      </c>
      <c r="GM176">
        <v>0</v>
      </c>
      <c r="GN176">
        <v>0</v>
      </c>
      <c r="GO176">
        <v>18</v>
      </c>
      <c r="GP176">
        <v>2154</v>
      </c>
      <c r="GQ176">
        <v>2</v>
      </c>
      <c r="GR176">
        <v>17</v>
      </c>
      <c r="GS176">
        <v>1523.2</v>
      </c>
      <c r="GT176">
        <v>1523.4</v>
      </c>
      <c r="GU176">
        <v>2.0825200000000001</v>
      </c>
      <c r="GV176">
        <v>2.36084</v>
      </c>
      <c r="GW176">
        <v>1.9982899999999999</v>
      </c>
      <c r="GX176">
        <v>2.67578</v>
      </c>
      <c r="GY176">
        <v>2.0935100000000002</v>
      </c>
      <c r="GZ176">
        <v>2.4072300000000002</v>
      </c>
      <c r="HA176">
        <v>39.616700000000002</v>
      </c>
      <c r="HB176">
        <v>15.410399999999999</v>
      </c>
      <c r="HC176">
        <v>18</v>
      </c>
      <c r="HD176">
        <v>427.92399999999998</v>
      </c>
      <c r="HE176">
        <v>697.98099999999999</v>
      </c>
      <c r="HF176">
        <v>23.003900000000002</v>
      </c>
      <c r="HG176">
        <v>29.370699999999999</v>
      </c>
      <c r="HH176">
        <v>30.000900000000001</v>
      </c>
      <c r="HI176">
        <v>29.1493</v>
      </c>
      <c r="HJ176">
        <v>29.131599999999999</v>
      </c>
      <c r="HK176">
        <v>41.757800000000003</v>
      </c>
      <c r="HL176">
        <v>32.134300000000003</v>
      </c>
      <c r="HM176">
        <v>27.540900000000001</v>
      </c>
      <c r="HN176">
        <v>23</v>
      </c>
      <c r="HO176">
        <v>753.48900000000003</v>
      </c>
      <c r="HP176">
        <v>21.434899999999999</v>
      </c>
      <c r="HQ176">
        <v>96.905799999999999</v>
      </c>
      <c r="HR176">
        <v>99.793899999999994</v>
      </c>
    </row>
    <row r="177" spans="1:226" x14ac:dyDescent="0.2">
      <c r="A177">
        <v>161</v>
      </c>
      <c r="B177">
        <v>1656173194.5</v>
      </c>
      <c r="C177">
        <v>3398</v>
      </c>
      <c r="D177" t="s">
        <v>681</v>
      </c>
      <c r="E177" t="s">
        <v>682</v>
      </c>
      <c r="F177">
        <v>5</v>
      </c>
      <c r="G177" t="s">
        <v>596</v>
      </c>
      <c r="H177" t="s">
        <v>354</v>
      </c>
      <c r="I177">
        <v>1656173187</v>
      </c>
      <c r="J177">
        <f t="shared" si="68"/>
        <v>3.1416298824084683E-3</v>
      </c>
      <c r="K177">
        <f t="shared" si="69"/>
        <v>3.1416298824084681</v>
      </c>
      <c r="L177">
        <f t="shared" si="70"/>
        <v>27.765153221637142</v>
      </c>
      <c r="M177">
        <f t="shared" si="71"/>
        <v>684.04781481481496</v>
      </c>
      <c r="N177">
        <f t="shared" si="72"/>
        <v>320.75034843534422</v>
      </c>
      <c r="O177">
        <f t="shared" si="73"/>
        <v>24.516418612995782</v>
      </c>
      <c r="P177">
        <f t="shared" si="74"/>
        <v>52.284908375354554</v>
      </c>
      <c r="Q177">
        <f t="shared" si="75"/>
        <v>0.13164730003441796</v>
      </c>
      <c r="R177">
        <f t="shared" si="76"/>
        <v>3.3455894786563141</v>
      </c>
      <c r="S177">
        <f t="shared" si="77"/>
        <v>0.12883568496896866</v>
      </c>
      <c r="T177">
        <f t="shared" si="78"/>
        <v>8.0769914202251103E-2</v>
      </c>
      <c r="U177">
        <f t="shared" si="79"/>
        <v>321.51683688888863</v>
      </c>
      <c r="V177">
        <f t="shared" si="80"/>
        <v>27.601117482269004</v>
      </c>
      <c r="W177">
        <f t="shared" si="81"/>
        <v>26.828781481481499</v>
      </c>
      <c r="X177">
        <f t="shared" si="82"/>
        <v>3.5433249344667188</v>
      </c>
      <c r="Y177">
        <f t="shared" si="83"/>
        <v>49.744407947705668</v>
      </c>
      <c r="Z177">
        <f t="shared" si="84"/>
        <v>1.7439489606135015</v>
      </c>
      <c r="AA177">
        <f t="shared" si="85"/>
        <v>3.5058191112593926</v>
      </c>
      <c r="AB177">
        <f t="shared" si="86"/>
        <v>1.7993759738532173</v>
      </c>
      <c r="AC177">
        <f t="shared" si="87"/>
        <v>-138.54587781421344</v>
      </c>
      <c r="AD177">
        <f t="shared" si="88"/>
        <v>-32.615773751021699</v>
      </c>
      <c r="AE177">
        <f t="shared" si="89"/>
        <v>-2.098424232143886</v>
      </c>
      <c r="AF177">
        <f t="shared" si="90"/>
        <v>148.25676109150962</v>
      </c>
      <c r="AG177">
        <f t="shared" si="91"/>
        <v>75.072785469415905</v>
      </c>
      <c r="AH177">
        <f t="shared" si="92"/>
        <v>3.0486964681691435</v>
      </c>
      <c r="AI177">
        <f t="shared" si="93"/>
        <v>27.765153221637142</v>
      </c>
      <c r="AJ177">
        <v>751.89950934770502</v>
      </c>
      <c r="AK177">
        <v>724.00430909090903</v>
      </c>
      <c r="AL177">
        <v>3.4576066959755001</v>
      </c>
      <c r="AM177">
        <v>66.878694720256505</v>
      </c>
      <c r="AN177">
        <f t="shared" si="94"/>
        <v>3.1416298824084681</v>
      </c>
      <c r="AO177">
        <v>21.387763189068799</v>
      </c>
      <c r="AP177">
        <v>22.8478933333333</v>
      </c>
      <c r="AQ177">
        <v>5.4112232122731797E-3</v>
      </c>
      <c r="AR177">
        <v>77.419687363366407</v>
      </c>
      <c r="AS177">
        <v>13</v>
      </c>
      <c r="AT177">
        <v>3</v>
      </c>
      <c r="AU177">
        <f t="shared" si="95"/>
        <v>1</v>
      </c>
      <c r="AV177">
        <f t="shared" si="96"/>
        <v>0</v>
      </c>
      <c r="AW177">
        <f t="shared" si="97"/>
        <v>40488.872032614701</v>
      </c>
      <c r="AX177">
        <f t="shared" si="98"/>
        <v>2000.0014814814799</v>
      </c>
      <c r="AY177">
        <f t="shared" si="99"/>
        <v>1681.2015555555543</v>
      </c>
      <c r="AZ177">
        <f t="shared" si="100"/>
        <v>0.84060015511099617</v>
      </c>
      <c r="BA177">
        <f t="shared" si="101"/>
        <v>0.1607582993642227</v>
      </c>
      <c r="BB177">
        <v>2.42</v>
      </c>
      <c r="BC177">
        <v>0.5</v>
      </c>
      <c r="BD177" t="s">
        <v>355</v>
      </c>
      <c r="BE177">
        <v>2</v>
      </c>
      <c r="BF177" t="b">
        <v>1</v>
      </c>
      <c r="BG177">
        <v>1656173187</v>
      </c>
      <c r="BH177">
        <v>684.04781481481496</v>
      </c>
      <c r="BI177">
        <v>721.39196296296302</v>
      </c>
      <c r="BJ177">
        <v>22.8162296296296</v>
      </c>
      <c r="BK177">
        <v>21.3743444444444</v>
      </c>
      <c r="BL177">
        <v>682.24777777777797</v>
      </c>
      <c r="BM177">
        <v>22.764688888888902</v>
      </c>
      <c r="BN177">
        <v>500.00588888888899</v>
      </c>
      <c r="BO177">
        <v>76.334625925925906</v>
      </c>
      <c r="BP177">
        <v>9.9955462962962899E-2</v>
      </c>
      <c r="BQ177">
        <v>26.6479518518519</v>
      </c>
      <c r="BR177">
        <v>26.828781481481499</v>
      </c>
      <c r="BS177">
        <v>999.9</v>
      </c>
      <c r="BT177">
        <v>0</v>
      </c>
      <c r="BU177">
        <v>0</v>
      </c>
      <c r="BV177">
        <v>10020.0937037037</v>
      </c>
      <c r="BW177">
        <v>0</v>
      </c>
      <c r="BX177">
        <v>1791.8396296296301</v>
      </c>
      <c r="BY177">
        <v>-37.344148148148101</v>
      </c>
      <c r="BZ177">
        <v>700.01992592592603</v>
      </c>
      <c r="CA177">
        <v>737.14807407407397</v>
      </c>
      <c r="CB177">
        <v>1.4418851851851899</v>
      </c>
      <c r="CC177">
        <v>721.39196296296302</v>
      </c>
      <c r="CD177">
        <v>21.3743444444444</v>
      </c>
      <c r="CE177">
        <v>1.74166888888889</v>
      </c>
      <c r="CF177">
        <v>1.63160296296296</v>
      </c>
      <c r="CG177">
        <v>15.2728703703704</v>
      </c>
      <c r="CH177">
        <v>14.2605481481481</v>
      </c>
      <c r="CI177">
        <v>2000.0014814814799</v>
      </c>
      <c r="CJ177">
        <v>0.97999411111111101</v>
      </c>
      <c r="CK177">
        <v>2.0005988888888899E-2</v>
      </c>
      <c r="CL177">
        <v>0</v>
      </c>
      <c r="CM177">
        <v>2.4592814814814798</v>
      </c>
      <c r="CN177">
        <v>0</v>
      </c>
      <c r="CO177">
        <v>3209.3844444444399</v>
      </c>
      <c r="CP177">
        <v>16705.385185185201</v>
      </c>
      <c r="CQ177">
        <v>46.125</v>
      </c>
      <c r="CR177">
        <v>48.490666666666698</v>
      </c>
      <c r="CS177">
        <v>47.2752592592593</v>
      </c>
      <c r="CT177">
        <v>46.291333333333299</v>
      </c>
      <c r="CU177">
        <v>45.4209259259259</v>
      </c>
      <c r="CV177">
        <v>1959.9911111111101</v>
      </c>
      <c r="CW177">
        <v>40.010370370370403</v>
      </c>
      <c r="CX177">
        <v>0</v>
      </c>
      <c r="CY177">
        <v>1656173193.5999999</v>
      </c>
      <c r="CZ177">
        <v>0</v>
      </c>
      <c r="DA177">
        <v>0</v>
      </c>
      <c r="DB177" t="s">
        <v>356</v>
      </c>
      <c r="DC177">
        <v>1656081796.0999999</v>
      </c>
      <c r="DD177">
        <v>1656081786.5999999</v>
      </c>
      <c r="DE177">
        <v>0</v>
      </c>
      <c r="DF177">
        <v>0.44700000000000001</v>
      </c>
      <c r="DG177">
        <v>1.2E-2</v>
      </c>
      <c r="DH177">
        <v>1.8160000000000001</v>
      </c>
      <c r="DI177">
        <v>-9.0999999999999998E-2</v>
      </c>
      <c r="DJ177">
        <v>420</v>
      </c>
      <c r="DK177">
        <v>13</v>
      </c>
      <c r="DL177">
        <v>0.64</v>
      </c>
      <c r="DM177">
        <v>0.22</v>
      </c>
      <c r="DN177">
        <v>-37.216459999999998</v>
      </c>
      <c r="DO177">
        <v>-2.6149058161350802</v>
      </c>
      <c r="DP177">
        <v>0.29955882711080301</v>
      </c>
      <c r="DQ177">
        <v>0</v>
      </c>
      <c r="DR177">
        <v>1.45147625</v>
      </c>
      <c r="DS177">
        <v>-0.11744409005629</v>
      </c>
      <c r="DT177">
        <v>2.6665475777444901E-2</v>
      </c>
      <c r="DU177">
        <v>0</v>
      </c>
      <c r="DV177">
        <v>0</v>
      </c>
      <c r="DW177">
        <v>2</v>
      </c>
      <c r="DX177" t="s">
        <v>357</v>
      </c>
      <c r="DY177">
        <v>2.8444199999999999</v>
      </c>
      <c r="DZ177">
        <v>2.7164899999999998</v>
      </c>
      <c r="EA177">
        <v>0.112386</v>
      </c>
      <c r="EB177">
        <v>0.11638</v>
      </c>
      <c r="EC177">
        <v>8.4411899999999998E-2</v>
      </c>
      <c r="ED177">
        <v>7.9925700000000002E-2</v>
      </c>
      <c r="EE177">
        <v>25095.8</v>
      </c>
      <c r="EF177">
        <v>21574.3</v>
      </c>
      <c r="EG177">
        <v>25322.6</v>
      </c>
      <c r="EH177">
        <v>23788.6</v>
      </c>
      <c r="EI177">
        <v>39587.699999999997</v>
      </c>
      <c r="EJ177">
        <v>36240</v>
      </c>
      <c r="EK177">
        <v>45789.7</v>
      </c>
      <c r="EL177">
        <v>42450.6</v>
      </c>
      <c r="EM177">
        <v>1.7686500000000001</v>
      </c>
      <c r="EN177">
        <v>2.1600700000000002</v>
      </c>
      <c r="EO177">
        <v>2.9735299999999999E-2</v>
      </c>
      <c r="EP177">
        <v>0</v>
      </c>
      <c r="EQ177">
        <v>26.3599</v>
      </c>
      <c r="ER177">
        <v>999.9</v>
      </c>
      <c r="ES177">
        <v>40.087000000000003</v>
      </c>
      <c r="ET177">
        <v>34.029000000000003</v>
      </c>
      <c r="EU177">
        <v>28.104099999999999</v>
      </c>
      <c r="EV177">
        <v>52.5657</v>
      </c>
      <c r="EW177">
        <v>34.491199999999999</v>
      </c>
      <c r="EX177">
        <v>2</v>
      </c>
      <c r="EY177">
        <v>0.1472</v>
      </c>
      <c r="EZ177">
        <v>2.63578</v>
      </c>
      <c r="FA177">
        <v>20.223199999999999</v>
      </c>
      <c r="FB177">
        <v>5.2310699999999999</v>
      </c>
      <c r="FC177">
        <v>11.992000000000001</v>
      </c>
      <c r="FD177">
        <v>4.9553000000000003</v>
      </c>
      <c r="FE177">
        <v>3.3039499999999999</v>
      </c>
      <c r="FF177">
        <v>9999</v>
      </c>
      <c r="FG177">
        <v>311.8</v>
      </c>
      <c r="FH177">
        <v>3774.2</v>
      </c>
      <c r="FI177">
        <v>9999</v>
      </c>
      <c r="FJ177">
        <v>1.8682799999999999</v>
      </c>
      <c r="FK177">
        <v>1.8640099999999999</v>
      </c>
      <c r="FL177">
        <v>1.8714900000000001</v>
      </c>
      <c r="FM177">
        <v>1.8625</v>
      </c>
      <c r="FN177">
        <v>1.86188</v>
      </c>
      <c r="FO177">
        <v>1.86829</v>
      </c>
      <c r="FP177">
        <v>1.8584700000000001</v>
      </c>
      <c r="FQ177">
        <v>1.8647800000000001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1.835</v>
      </c>
      <c r="GF177">
        <v>5.16E-2</v>
      </c>
      <c r="GG177">
        <v>0.39499089592780401</v>
      </c>
      <c r="GH177">
        <v>3.1153520846250202E-3</v>
      </c>
      <c r="GI177">
        <v>-2.1644517400314199E-6</v>
      </c>
      <c r="GJ177">
        <v>9.0383515404126001E-10</v>
      </c>
      <c r="GK177">
        <v>5.1554237621799399E-2</v>
      </c>
      <c r="GL177">
        <v>0</v>
      </c>
      <c r="GM177">
        <v>0</v>
      </c>
      <c r="GN177">
        <v>0</v>
      </c>
      <c r="GO177">
        <v>18</v>
      </c>
      <c r="GP177">
        <v>2154</v>
      </c>
      <c r="GQ177">
        <v>2</v>
      </c>
      <c r="GR177">
        <v>17</v>
      </c>
      <c r="GS177">
        <v>1523.3</v>
      </c>
      <c r="GT177">
        <v>1523.5</v>
      </c>
      <c r="GU177">
        <v>2.1179199999999998</v>
      </c>
      <c r="GV177">
        <v>2.36206</v>
      </c>
      <c r="GW177">
        <v>1.9982899999999999</v>
      </c>
      <c r="GX177">
        <v>2.67456</v>
      </c>
      <c r="GY177">
        <v>2.0935100000000002</v>
      </c>
      <c r="GZ177">
        <v>2.3974600000000001</v>
      </c>
      <c r="HA177">
        <v>39.641800000000003</v>
      </c>
      <c r="HB177">
        <v>15.4016</v>
      </c>
      <c r="HC177">
        <v>18</v>
      </c>
      <c r="HD177">
        <v>427.96600000000001</v>
      </c>
      <c r="HE177">
        <v>697.74400000000003</v>
      </c>
      <c r="HF177">
        <v>23.003299999999999</v>
      </c>
      <c r="HG177">
        <v>29.3795</v>
      </c>
      <c r="HH177">
        <v>30.000800000000002</v>
      </c>
      <c r="HI177">
        <v>29.157399999999999</v>
      </c>
      <c r="HJ177">
        <v>29.139099999999999</v>
      </c>
      <c r="HK177">
        <v>42.531500000000001</v>
      </c>
      <c r="HL177">
        <v>31.845199999999998</v>
      </c>
      <c r="HM177">
        <v>27.1676</v>
      </c>
      <c r="HN177">
        <v>23</v>
      </c>
      <c r="HO177">
        <v>773.71900000000005</v>
      </c>
      <c r="HP177">
        <v>21.4421</v>
      </c>
      <c r="HQ177">
        <v>96.903599999999997</v>
      </c>
      <c r="HR177">
        <v>99.791200000000003</v>
      </c>
    </row>
    <row r="178" spans="1:226" x14ac:dyDescent="0.2">
      <c r="A178">
        <v>162</v>
      </c>
      <c r="B178">
        <v>1656173199.5</v>
      </c>
      <c r="C178">
        <v>3403</v>
      </c>
      <c r="D178" t="s">
        <v>683</v>
      </c>
      <c r="E178" t="s">
        <v>684</v>
      </c>
      <c r="F178">
        <v>5</v>
      </c>
      <c r="G178" t="s">
        <v>596</v>
      </c>
      <c r="H178" t="s">
        <v>354</v>
      </c>
      <c r="I178">
        <v>1656173191.7142899</v>
      </c>
      <c r="J178">
        <f t="shared" si="68"/>
        <v>3.1609486421570847E-3</v>
      </c>
      <c r="K178">
        <f t="shared" si="69"/>
        <v>3.1609486421570847</v>
      </c>
      <c r="L178">
        <f t="shared" si="70"/>
        <v>27.981637492724641</v>
      </c>
      <c r="M178">
        <f t="shared" si="71"/>
        <v>699.69078571428599</v>
      </c>
      <c r="N178">
        <f t="shared" si="72"/>
        <v>335.0847689027853</v>
      </c>
      <c r="O178">
        <f t="shared" si="73"/>
        <v>25.612055890072924</v>
      </c>
      <c r="P178">
        <f t="shared" si="74"/>
        <v>53.480555288033479</v>
      </c>
      <c r="Q178">
        <f t="shared" si="75"/>
        <v>0.13241384629496317</v>
      </c>
      <c r="R178">
        <f t="shared" si="76"/>
        <v>3.3429057175981169</v>
      </c>
      <c r="S178">
        <f t="shared" si="77"/>
        <v>0.12956754407305143</v>
      </c>
      <c r="T178">
        <f t="shared" si="78"/>
        <v>8.1230348154645471E-2</v>
      </c>
      <c r="U178">
        <f t="shared" si="79"/>
        <v>321.51690535714351</v>
      </c>
      <c r="V178">
        <f t="shared" si="80"/>
        <v>27.603793332801509</v>
      </c>
      <c r="W178">
        <f t="shared" si="81"/>
        <v>26.839214285714299</v>
      </c>
      <c r="X178">
        <f t="shared" si="82"/>
        <v>3.5454994464799707</v>
      </c>
      <c r="Y178">
        <f t="shared" si="83"/>
        <v>49.765002700111808</v>
      </c>
      <c r="Z178">
        <f t="shared" si="84"/>
        <v>1.7453287874313366</v>
      </c>
      <c r="AA178">
        <f t="shared" si="85"/>
        <v>3.5071409479244648</v>
      </c>
      <c r="AB178">
        <f t="shared" si="86"/>
        <v>1.8001706590486342</v>
      </c>
      <c r="AC178">
        <f t="shared" si="87"/>
        <v>-139.39783511912742</v>
      </c>
      <c r="AD178">
        <f t="shared" si="88"/>
        <v>-33.316103161616709</v>
      </c>
      <c r="AE178">
        <f t="shared" si="89"/>
        <v>-2.1453833984723771</v>
      </c>
      <c r="AF178">
        <f t="shared" si="90"/>
        <v>146.65758367792699</v>
      </c>
      <c r="AG178">
        <f t="shared" si="91"/>
        <v>75.289508821285338</v>
      </c>
      <c r="AH178">
        <f t="shared" si="92"/>
        <v>3.0923911760215823</v>
      </c>
      <c r="AI178">
        <f t="shared" si="93"/>
        <v>27.981637492724641</v>
      </c>
      <c r="AJ178">
        <v>768.75822150064198</v>
      </c>
      <c r="AK178">
        <v>740.93210909090897</v>
      </c>
      <c r="AL178">
        <v>3.4146144693922902</v>
      </c>
      <c r="AM178">
        <v>66.878694720256505</v>
      </c>
      <c r="AN178">
        <f t="shared" si="94"/>
        <v>3.1609486421570847</v>
      </c>
      <c r="AO178">
        <v>21.3450528043013</v>
      </c>
      <c r="AP178">
        <v>22.8430478787879</v>
      </c>
      <c r="AQ178">
        <v>-6.4216425539650698E-4</v>
      </c>
      <c r="AR178">
        <v>77.419687363366407</v>
      </c>
      <c r="AS178">
        <v>13</v>
      </c>
      <c r="AT178">
        <v>3</v>
      </c>
      <c r="AU178">
        <f t="shared" si="95"/>
        <v>1</v>
      </c>
      <c r="AV178">
        <f t="shared" si="96"/>
        <v>0</v>
      </c>
      <c r="AW178">
        <f t="shared" si="97"/>
        <v>40444.929126763738</v>
      </c>
      <c r="AX178">
        <f t="shared" si="98"/>
        <v>2000.00178571429</v>
      </c>
      <c r="AY178">
        <f t="shared" si="99"/>
        <v>1681.2018214285749</v>
      </c>
      <c r="AZ178">
        <f t="shared" si="100"/>
        <v>0.84060016017842831</v>
      </c>
      <c r="BA178">
        <f t="shared" si="101"/>
        <v>0.16075830914436681</v>
      </c>
      <c r="BB178">
        <v>2.42</v>
      </c>
      <c r="BC178">
        <v>0.5</v>
      </c>
      <c r="BD178" t="s">
        <v>355</v>
      </c>
      <c r="BE178">
        <v>2</v>
      </c>
      <c r="BF178" t="b">
        <v>1</v>
      </c>
      <c r="BG178">
        <v>1656173191.7142899</v>
      </c>
      <c r="BH178">
        <v>699.69078571428599</v>
      </c>
      <c r="BI178">
        <v>737.17810714285702</v>
      </c>
      <c r="BJ178">
        <v>22.834289285714299</v>
      </c>
      <c r="BK178">
        <v>21.371749999999999</v>
      </c>
      <c r="BL178">
        <v>697.86864285714296</v>
      </c>
      <c r="BM178">
        <v>22.7827464285714</v>
      </c>
      <c r="BN178">
        <v>500.000535714286</v>
      </c>
      <c r="BO178">
        <v>76.334596428571402</v>
      </c>
      <c r="BP178">
        <v>9.9960635714285706E-2</v>
      </c>
      <c r="BQ178">
        <v>26.654353571428601</v>
      </c>
      <c r="BR178">
        <v>26.839214285714299</v>
      </c>
      <c r="BS178">
        <v>999.9</v>
      </c>
      <c r="BT178">
        <v>0</v>
      </c>
      <c r="BU178">
        <v>0</v>
      </c>
      <c r="BV178">
        <v>10008.978571428601</v>
      </c>
      <c r="BW178">
        <v>0</v>
      </c>
      <c r="BX178">
        <v>1792.325</v>
      </c>
      <c r="BY178">
        <v>-37.487285714285697</v>
      </c>
      <c r="BZ178">
        <v>716.041285714286</v>
      </c>
      <c r="CA178">
        <v>753.276821428571</v>
      </c>
      <c r="CB178">
        <v>1.4625389285714301</v>
      </c>
      <c r="CC178">
        <v>737.17810714285702</v>
      </c>
      <c r="CD178">
        <v>21.371749999999999</v>
      </c>
      <c r="CE178">
        <v>1.7430471428571399</v>
      </c>
      <c r="CF178">
        <v>1.6314042857142901</v>
      </c>
      <c r="CG178">
        <v>15.285182142857099</v>
      </c>
      <c r="CH178">
        <v>14.2586678571429</v>
      </c>
      <c r="CI178">
        <v>2000.00178571429</v>
      </c>
      <c r="CJ178">
        <v>0.97999417857142901</v>
      </c>
      <c r="CK178">
        <v>2.00059214285714E-2</v>
      </c>
      <c r="CL178">
        <v>0</v>
      </c>
      <c r="CM178">
        <v>2.4469500000000002</v>
      </c>
      <c r="CN178">
        <v>0</v>
      </c>
      <c r="CO178">
        <v>3205.8492857142901</v>
      </c>
      <c r="CP178">
        <v>16705.382142857099</v>
      </c>
      <c r="CQ178">
        <v>46.125</v>
      </c>
      <c r="CR178">
        <v>48.5</v>
      </c>
      <c r="CS178">
        <v>47.294285714285699</v>
      </c>
      <c r="CT178">
        <v>46.309785714285702</v>
      </c>
      <c r="CU178">
        <v>45.434785714285702</v>
      </c>
      <c r="CV178">
        <v>1959.99107142857</v>
      </c>
      <c r="CW178">
        <v>40.0107142857143</v>
      </c>
      <c r="CX178">
        <v>0</v>
      </c>
      <c r="CY178">
        <v>1656173198.4000001</v>
      </c>
      <c r="CZ178">
        <v>0</v>
      </c>
      <c r="DA178">
        <v>0</v>
      </c>
      <c r="DB178" t="s">
        <v>356</v>
      </c>
      <c r="DC178">
        <v>1656081796.0999999</v>
      </c>
      <c r="DD178">
        <v>1656081786.5999999</v>
      </c>
      <c r="DE178">
        <v>0</v>
      </c>
      <c r="DF178">
        <v>0.44700000000000001</v>
      </c>
      <c r="DG178">
        <v>1.2E-2</v>
      </c>
      <c r="DH178">
        <v>1.8160000000000001</v>
      </c>
      <c r="DI178">
        <v>-9.0999999999999998E-2</v>
      </c>
      <c r="DJ178">
        <v>420</v>
      </c>
      <c r="DK178">
        <v>13</v>
      </c>
      <c r="DL178">
        <v>0.64</v>
      </c>
      <c r="DM178">
        <v>0.22</v>
      </c>
      <c r="DN178">
        <v>-37.361982500000003</v>
      </c>
      <c r="DO178">
        <v>-1.3600829268292101</v>
      </c>
      <c r="DP178">
        <v>0.227706742200907</v>
      </c>
      <c r="DQ178">
        <v>0</v>
      </c>
      <c r="DR178">
        <v>1.45227975</v>
      </c>
      <c r="DS178">
        <v>0.23907275797372901</v>
      </c>
      <c r="DT178">
        <v>2.6643808613587901E-2</v>
      </c>
      <c r="DU178">
        <v>0</v>
      </c>
      <c r="DV178">
        <v>0</v>
      </c>
      <c r="DW178">
        <v>2</v>
      </c>
      <c r="DX178" t="s">
        <v>357</v>
      </c>
      <c r="DY178">
        <v>2.8441900000000002</v>
      </c>
      <c r="DZ178">
        <v>2.71651</v>
      </c>
      <c r="EA178">
        <v>0.114181</v>
      </c>
      <c r="EB178">
        <v>0.118218</v>
      </c>
      <c r="EC178">
        <v>8.4401100000000007E-2</v>
      </c>
      <c r="ED178">
        <v>7.9987000000000003E-2</v>
      </c>
      <c r="EE178">
        <v>25044.2</v>
      </c>
      <c r="EF178">
        <v>21529.5</v>
      </c>
      <c r="EG178">
        <v>25321.8</v>
      </c>
      <c r="EH178">
        <v>23788.7</v>
      </c>
      <c r="EI178">
        <v>39587.199999999997</v>
      </c>
      <c r="EJ178">
        <v>36237.4</v>
      </c>
      <c r="EK178">
        <v>45788.6</v>
      </c>
      <c r="EL178">
        <v>42450.5</v>
      </c>
      <c r="EM178">
        <v>1.7686999999999999</v>
      </c>
      <c r="EN178">
        <v>2.1600700000000002</v>
      </c>
      <c r="EO178">
        <v>2.8535700000000001E-2</v>
      </c>
      <c r="EP178">
        <v>0</v>
      </c>
      <c r="EQ178">
        <v>26.378299999999999</v>
      </c>
      <c r="ER178">
        <v>999.9</v>
      </c>
      <c r="ES178">
        <v>40.061999999999998</v>
      </c>
      <c r="ET178">
        <v>34.029000000000003</v>
      </c>
      <c r="EU178">
        <v>28.083600000000001</v>
      </c>
      <c r="EV178">
        <v>52.305700000000002</v>
      </c>
      <c r="EW178">
        <v>34.383000000000003</v>
      </c>
      <c r="EX178">
        <v>2</v>
      </c>
      <c r="EY178">
        <v>0.148034</v>
      </c>
      <c r="EZ178">
        <v>2.6474000000000002</v>
      </c>
      <c r="FA178">
        <v>20.222999999999999</v>
      </c>
      <c r="FB178">
        <v>5.2318199999999999</v>
      </c>
      <c r="FC178">
        <v>11.992000000000001</v>
      </c>
      <c r="FD178">
        <v>4.9557000000000002</v>
      </c>
      <c r="FE178">
        <v>3.3039999999999998</v>
      </c>
      <c r="FF178">
        <v>9999</v>
      </c>
      <c r="FG178">
        <v>311.8</v>
      </c>
      <c r="FH178">
        <v>3774.2</v>
      </c>
      <c r="FI178">
        <v>9999</v>
      </c>
      <c r="FJ178">
        <v>1.8682799999999999</v>
      </c>
      <c r="FK178">
        <v>1.8640099999999999</v>
      </c>
      <c r="FL178">
        <v>1.8714900000000001</v>
      </c>
      <c r="FM178">
        <v>1.8625100000000001</v>
      </c>
      <c r="FN178">
        <v>1.86188</v>
      </c>
      <c r="FO178">
        <v>1.8683000000000001</v>
      </c>
      <c r="FP178">
        <v>1.8584400000000001</v>
      </c>
      <c r="FQ178">
        <v>1.8647800000000001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1.859</v>
      </c>
      <c r="GF178">
        <v>5.1499999999999997E-2</v>
      </c>
      <c r="GG178">
        <v>0.39499089592780401</v>
      </c>
      <c r="GH178">
        <v>3.1153520846250202E-3</v>
      </c>
      <c r="GI178">
        <v>-2.1644517400314199E-6</v>
      </c>
      <c r="GJ178">
        <v>9.0383515404126001E-10</v>
      </c>
      <c r="GK178">
        <v>5.1554237621799399E-2</v>
      </c>
      <c r="GL178">
        <v>0</v>
      </c>
      <c r="GM178">
        <v>0</v>
      </c>
      <c r="GN178">
        <v>0</v>
      </c>
      <c r="GO178">
        <v>18</v>
      </c>
      <c r="GP178">
        <v>2154</v>
      </c>
      <c r="GQ178">
        <v>2</v>
      </c>
      <c r="GR178">
        <v>17</v>
      </c>
      <c r="GS178">
        <v>1523.4</v>
      </c>
      <c r="GT178">
        <v>1523.5</v>
      </c>
      <c r="GU178">
        <v>2.1569799999999999</v>
      </c>
      <c r="GV178">
        <v>2.3645</v>
      </c>
      <c r="GW178">
        <v>1.9982899999999999</v>
      </c>
      <c r="GX178">
        <v>2.67578</v>
      </c>
      <c r="GY178">
        <v>2.0935100000000002</v>
      </c>
      <c r="GZ178">
        <v>2.36694</v>
      </c>
      <c r="HA178">
        <v>39.641800000000003</v>
      </c>
      <c r="HB178">
        <v>15.4016</v>
      </c>
      <c r="HC178">
        <v>18</v>
      </c>
      <c r="HD178">
        <v>428.05</v>
      </c>
      <c r="HE178">
        <v>697.84400000000005</v>
      </c>
      <c r="HF178">
        <v>23.002600000000001</v>
      </c>
      <c r="HG178">
        <v>29.388999999999999</v>
      </c>
      <c r="HH178">
        <v>30.000900000000001</v>
      </c>
      <c r="HI178">
        <v>29.165299999999998</v>
      </c>
      <c r="HJ178">
        <v>29.147300000000001</v>
      </c>
      <c r="HK178">
        <v>43.250700000000002</v>
      </c>
      <c r="HL178">
        <v>31.845199999999998</v>
      </c>
      <c r="HM178">
        <v>27.1676</v>
      </c>
      <c r="HN178">
        <v>23</v>
      </c>
      <c r="HO178">
        <v>787.22500000000002</v>
      </c>
      <c r="HP178">
        <v>21.441500000000001</v>
      </c>
      <c r="HQ178">
        <v>96.900999999999996</v>
      </c>
      <c r="HR178">
        <v>99.7911</v>
      </c>
    </row>
    <row r="179" spans="1:226" x14ac:dyDescent="0.2">
      <c r="A179">
        <v>163</v>
      </c>
      <c r="B179">
        <v>1656173204.5</v>
      </c>
      <c r="C179">
        <v>3408</v>
      </c>
      <c r="D179" t="s">
        <v>685</v>
      </c>
      <c r="E179" t="s">
        <v>686</v>
      </c>
      <c r="F179">
        <v>5</v>
      </c>
      <c r="G179" t="s">
        <v>596</v>
      </c>
      <c r="H179" t="s">
        <v>354</v>
      </c>
      <c r="I179">
        <v>1656173197</v>
      </c>
      <c r="J179">
        <f t="shared" si="68"/>
        <v>3.1223353935844545E-3</v>
      </c>
      <c r="K179">
        <f t="shared" si="69"/>
        <v>3.1223353935844544</v>
      </c>
      <c r="L179">
        <f t="shared" si="70"/>
        <v>28.190847180416604</v>
      </c>
      <c r="M179">
        <f t="shared" si="71"/>
        <v>717.41403703703702</v>
      </c>
      <c r="N179">
        <f t="shared" si="72"/>
        <v>345.29384180624152</v>
      </c>
      <c r="O179">
        <f t="shared" si="73"/>
        <v>26.392330875590297</v>
      </c>
      <c r="P179">
        <f t="shared" si="74"/>
        <v>54.835118232138193</v>
      </c>
      <c r="Q179">
        <f t="shared" si="75"/>
        <v>0.130730795594726</v>
      </c>
      <c r="R179">
        <f t="shared" si="76"/>
        <v>3.3408773181685709</v>
      </c>
      <c r="S179">
        <f t="shared" si="77"/>
        <v>0.12795392613645862</v>
      </c>
      <c r="T179">
        <f t="shared" si="78"/>
        <v>8.021578182146194E-2</v>
      </c>
      <c r="U179">
        <f t="shared" si="79"/>
        <v>321.51802433333359</v>
      </c>
      <c r="V179">
        <f t="shared" si="80"/>
        <v>27.618100169605924</v>
      </c>
      <c r="W179">
        <f t="shared" si="81"/>
        <v>26.845259259259301</v>
      </c>
      <c r="X179">
        <f t="shared" si="82"/>
        <v>3.5467599348369676</v>
      </c>
      <c r="Y179">
        <f t="shared" si="83"/>
        <v>49.775099473092112</v>
      </c>
      <c r="Z179">
        <f t="shared" si="84"/>
        <v>1.7461845651786176</v>
      </c>
      <c r="AA179">
        <f t="shared" si="85"/>
        <v>3.50814882072227</v>
      </c>
      <c r="AB179">
        <f t="shared" si="86"/>
        <v>1.80057536965835</v>
      </c>
      <c r="AC179">
        <f t="shared" si="87"/>
        <v>-137.69499085707443</v>
      </c>
      <c r="AD179">
        <f t="shared" si="88"/>
        <v>-33.505757909850345</v>
      </c>
      <c r="AE179">
        <f t="shared" si="89"/>
        <v>-2.159024182847332</v>
      </c>
      <c r="AF179">
        <f t="shared" si="90"/>
        <v>148.15825138356149</v>
      </c>
      <c r="AG179">
        <f t="shared" si="91"/>
        <v>75.652864061378594</v>
      </c>
      <c r="AH179">
        <f t="shared" si="92"/>
        <v>3.1169625283987012</v>
      </c>
      <c r="AI179">
        <f t="shared" si="93"/>
        <v>28.190847180416604</v>
      </c>
      <c r="AJ179">
        <v>786.65520482566899</v>
      </c>
      <c r="AK179">
        <v>758.37610303030306</v>
      </c>
      <c r="AL179">
        <v>3.5004191429338598</v>
      </c>
      <c r="AM179">
        <v>66.878694720256505</v>
      </c>
      <c r="AN179">
        <f t="shared" si="94"/>
        <v>3.1223353935844544</v>
      </c>
      <c r="AO179">
        <v>21.377155239451401</v>
      </c>
      <c r="AP179">
        <v>22.851644848484899</v>
      </c>
      <c r="AQ179">
        <v>4.42389029018908E-4</v>
      </c>
      <c r="AR179">
        <v>77.419687363366407</v>
      </c>
      <c r="AS179">
        <v>13</v>
      </c>
      <c r="AT179">
        <v>3</v>
      </c>
      <c r="AU179">
        <f t="shared" si="95"/>
        <v>1</v>
      </c>
      <c r="AV179">
        <f t="shared" si="96"/>
        <v>0</v>
      </c>
      <c r="AW179">
        <f t="shared" si="97"/>
        <v>40411.70834825834</v>
      </c>
      <c r="AX179">
        <f t="shared" si="98"/>
        <v>2000.0085185185201</v>
      </c>
      <c r="AY179">
        <f t="shared" si="99"/>
        <v>1681.2075000000011</v>
      </c>
      <c r="AZ179">
        <f t="shared" si="100"/>
        <v>0.84060016966594397</v>
      </c>
      <c r="BA179">
        <f t="shared" si="101"/>
        <v>0.16075832745527194</v>
      </c>
      <c r="BB179">
        <v>2.42</v>
      </c>
      <c r="BC179">
        <v>0.5</v>
      </c>
      <c r="BD179" t="s">
        <v>355</v>
      </c>
      <c r="BE179">
        <v>2</v>
      </c>
      <c r="BF179" t="b">
        <v>1</v>
      </c>
      <c r="BG179">
        <v>1656173197</v>
      </c>
      <c r="BH179">
        <v>717.41403703703702</v>
      </c>
      <c r="BI179">
        <v>755.11003703703705</v>
      </c>
      <c r="BJ179">
        <v>22.845529629629599</v>
      </c>
      <c r="BK179">
        <v>21.371474074074101</v>
      </c>
      <c r="BL179">
        <v>715.56696296296298</v>
      </c>
      <c r="BM179">
        <v>22.7939740740741</v>
      </c>
      <c r="BN179">
        <v>500.030296296296</v>
      </c>
      <c r="BO179">
        <v>76.334385185185198</v>
      </c>
      <c r="BP179">
        <v>0.100024237037037</v>
      </c>
      <c r="BQ179">
        <v>26.659233333333301</v>
      </c>
      <c r="BR179">
        <v>26.845259259259301</v>
      </c>
      <c r="BS179">
        <v>999.9</v>
      </c>
      <c r="BT179">
        <v>0</v>
      </c>
      <c r="BU179">
        <v>0</v>
      </c>
      <c r="BV179">
        <v>10000.6048148148</v>
      </c>
      <c r="BW179">
        <v>0</v>
      </c>
      <c r="BX179">
        <v>1793.3607407407401</v>
      </c>
      <c r="BY179">
        <v>-37.696025925925902</v>
      </c>
      <c r="BZ179">
        <v>734.18703703703704</v>
      </c>
      <c r="CA179">
        <v>771.60029629629605</v>
      </c>
      <c r="CB179">
        <v>1.47405481481481</v>
      </c>
      <c r="CC179">
        <v>755.11003703703705</v>
      </c>
      <c r="CD179">
        <v>21.371474074074101</v>
      </c>
      <c r="CE179">
        <v>1.7439</v>
      </c>
      <c r="CF179">
        <v>1.63137888888889</v>
      </c>
      <c r="CG179">
        <v>15.2927962962963</v>
      </c>
      <c r="CH179">
        <v>14.2584259259259</v>
      </c>
      <c r="CI179">
        <v>2000.0085185185201</v>
      </c>
      <c r="CJ179">
        <v>0.97999411111111101</v>
      </c>
      <c r="CK179">
        <v>2.0005988888888899E-2</v>
      </c>
      <c r="CL179">
        <v>0</v>
      </c>
      <c r="CM179">
        <v>2.4442851851851901</v>
      </c>
      <c r="CN179">
        <v>0</v>
      </c>
      <c r="CO179">
        <v>3201.1940740740702</v>
      </c>
      <c r="CP179">
        <v>16705.451851851802</v>
      </c>
      <c r="CQ179">
        <v>46.134185185185203</v>
      </c>
      <c r="CR179">
        <v>48.513777777777797</v>
      </c>
      <c r="CS179">
        <v>47.311999999999998</v>
      </c>
      <c r="CT179">
        <v>46.332999999999998</v>
      </c>
      <c r="CU179">
        <v>45.436999999999998</v>
      </c>
      <c r="CV179">
        <v>1959.9970370370399</v>
      </c>
      <c r="CW179">
        <v>40.011481481481503</v>
      </c>
      <c r="CX179">
        <v>0</v>
      </c>
      <c r="CY179">
        <v>1656173203.2</v>
      </c>
      <c r="CZ179">
        <v>0</v>
      </c>
      <c r="DA179">
        <v>0</v>
      </c>
      <c r="DB179" t="s">
        <v>356</v>
      </c>
      <c r="DC179">
        <v>1656081796.0999999</v>
      </c>
      <c r="DD179">
        <v>1656081786.5999999</v>
      </c>
      <c r="DE179">
        <v>0</v>
      </c>
      <c r="DF179">
        <v>0.44700000000000001</v>
      </c>
      <c r="DG179">
        <v>1.2E-2</v>
      </c>
      <c r="DH179">
        <v>1.8160000000000001</v>
      </c>
      <c r="DI179">
        <v>-9.0999999999999998E-2</v>
      </c>
      <c r="DJ179">
        <v>420</v>
      </c>
      <c r="DK179">
        <v>13</v>
      </c>
      <c r="DL179">
        <v>0.64</v>
      </c>
      <c r="DM179">
        <v>0.22</v>
      </c>
      <c r="DN179">
        <v>-37.577820000000003</v>
      </c>
      <c r="DO179">
        <v>-2.7113425891181899</v>
      </c>
      <c r="DP179">
        <v>0.34362718766127998</v>
      </c>
      <c r="DQ179">
        <v>0</v>
      </c>
      <c r="DR179">
        <v>1.4623042500000001</v>
      </c>
      <c r="DS179">
        <v>0.17392694183864499</v>
      </c>
      <c r="DT179">
        <v>2.2679504391355201E-2</v>
      </c>
      <c r="DU179">
        <v>0</v>
      </c>
      <c r="DV179">
        <v>0</v>
      </c>
      <c r="DW179">
        <v>2</v>
      </c>
      <c r="DX179" t="s">
        <v>357</v>
      </c>
      <c r="DY179">
        <v>2.84423</v>
      </c>
      <c r="DZ179">
        <v>2.7165400000000002</v>
      </c>
      <c r="EA179">
        <v>0.115998</v>
      </c>
      <c r="EB179">
        <v>0.11994199999999999</v>
      </c>
      <c r="EC179">
        <v>8.4420099999999998E-2</v>
      </c>
      <c r="ED179">
        <v>8.0014399999999999E-2</v>
      </c>
      <c r="EE179">
        <v>24992.400000000001</v>
      </c>
      <c r="EF179">
        <v>21486.6</v>
      </c>
      <c r="EG179">
        <v>25321.4</v>
      </c>
      <c r="EH179">
        <v>23787.8</v>
      </c>
      <c r="EI179">
        <v>39585.599999999999</v>
      </c>
      <c r="EJ179">
        <v>36235.4</v>
      </c>
      <c r="EK179">
        <v>45787.6</v>
      </c>
      <c r="EL179">
        <v>42449.3</v>
      </c>
      <c r="EM179">
        <v>1.7684200000000001</v>
      </c>
      <c r="EN179">
        <v>2.15998</v>
      </c>
      <c r="EO179">
        <v>2.7343599999999999E-2</v>
      </c>
      <c r="EP179">
        <v>0</v>
      </c>
      <c r="EQ179">
        <v>26.394300000000001</v>
      </c>
      <c r="ER179">
        <v>999.9</v>
      </c>
      <c r="ES179">
        <v>40.012999999999998</v>
      </c>
      <c r="ET179">
        <v>34.039000000000001</v>
      </c>
      <c r="EU179">
        <v>28.069400000000002</v>
      </c>
      <c r="EV179">
        <v>52.495699999999999</v>
      </c>
      <c r="EW179">
        <v>34.507199999999997</v>
      </c>
      <c r="EX179">
        <v>2</v>
      </c>
      <c r="EY179">
        <v>0.148567</v>
      </c>
      <c r="EZ179">
        <v>2.6529600000000002</v>
      </c>
      <c r="FA179">
        <v>20.222899999999999</v>
      </c>
      <c r="FB179">
        <v>5.2319699999999996</v>
      </c>
      <c r="FC179">
        <v>11.992000000000001</v>
      </c>
      <c r="FD179">
        <v>4.9558</v>
      </c>
      <c r="FE179">
        <v>3.3039800000000001</v>
      </c>
      <c r="FF179">
        <v>9999</v>
      </c>
      <c r="FG179">
        <v>311.8</v>
      </c>
      <c r="FH179">
        <v>3774.4</v>
      </c>
      <c r="FI179">
        <v>9999</v>
      </c>
      <c r="FJ179">
        <v>1.8682700000000001</v>
      </c>
      <c r="FK179">
        <v>1.8640099999999999</v>
      </c>
      <c r="FL179">
        <v>1.8714900000000001</v>
      </c>
      <c r="FM179">
        <v>1.8625100000000001</v>
      </c>
      <c r="FN179">
        <v>1.86188</v>
      </c>
      <c r="FO179">
        <v>1.8683099999999999</v>
      </c>
      <c r="FP179">
        <v>1.85842</v>
      </c>
      <c r="FQ179">
        <v>1.8647800000000001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1.8819999999999999</v>
      </c>
      <c r="GF179">
        <v>5.16E-2</v>
      </c>
      <c r="GG179">
        <v>0.39499089592780401</v>
      </c>
      <c r="GH179">
        <v>3.1153520846250202E-3</v>
      </c>
      <c r="GI179">
        <v>-2.1644517400314199E-6</v>
      </c>
      <c r="GJ179">
        <v>9.0383515404126001E-10</v>
      </c>
      <c r="GK179">
        <v>5.1554237621799399E-2</v>
      </c>
      <c r="GL179">
        <v>0</v>
      </c>
      <c r="GM179">
        <v>0</v>
      </c>
      <c r="GN179">
        <v>0</v>
      </c>
      <c r="GO179">
        <v>18</v>
      </c>
      <c r="GP179">
        <v>2154</v>
      </c>
      <c r="GQ179">
        <v>2</v>
      </c>
      <c r="GR179">
        <v>17</v>
      </c>
      <c r="GS179">
        <v>1523.5</v>
      </c>
      <c r="GT179">
        <v>1523.6</v>
      </c>
      <c r="GU179">
        <v>2.19238</v>
      </c>
      <c r="GV179">
        <v>2.36084</v>
      </c>
      <c r="GW179">
        <v>1.9982899999999999</v>
      </c>
      <c r="GX179">
        <v>2.67578</v>
      </c>
      <c r="GY179">
        <v>2.0935100000000002</v>
      </c>
      <c r="GZ179">
        <v>2.35107</v>
      </c>
      <c r="HA179">
        <v>39.666899999999998</v>
      </c>
      <c r="HB179">
        <v>15.392899999999999</v>
      </c>
      <c r="HC179">
        <v>18</v>
      </c>
      <c r="HD179">
        <v>427.947</v>
      </c>
      <c r="HE179">
        <v>697.85299999999995</v>
      </c>
      <c r="HF179">
        <v>23.0016</v>
      </c>
      <c r="HG179">
        <v>29.397400000000001</v>
      </c>
      <c r="HH179">
        <v>30.000800000000002</v>
      </c>
      <c r="HI179">
        <v>29.173200000000001</v>
      </c>
      <c r="HJ179">
        <v>29.155100000000001</v>
      </c>
      <c r="HK179">
        <v>44.004100000000001</v>
      </c>
      <c r="HL179">
        <v>31.845199999999998</v>
      </c>
      <c r="HM179">
        <v>27.1676</v>
      </c>
      <c r="HN179">
        <v>23</v>
      </c>
      <c r="HO179">
        <v>807.38800000000003</v>
      </c>
      <c r="HP179">
        <v>21.437899999999999</v>
      </c>
      <c r="HQ179">
        <v>96.899000000000001</v>
      </c>
      <c r="HR179">
        <v>99.787999999999997</v>
      </c>
    </row>
    <row r="180" spans="1:226" x14ac:dyDescent="0.2">
      <c r="A180">
        <v>164</v>
      </c>
      <c r="B180">
        <v>1656173209.5</v>
      </c>
      <c r="C180">
        <v>3413</v>
      </c>
      <c r="D180" t="s">
        <v>687</v>
      </c>
      <c r="E180" t="s">
        <v>688</v>
      </c>
      <c r="F180">
        <v>5</v>
      </c>
      <c r="G180" t="s">
        <v>596</v>
      </c>
      <c r="H180" t="s">
        <v>354</v>
      </c>
      <c r="I180">
        <v>1656173201.7142899</v>
      </c>
      <c r="J180">
        <f t="shared" si="68"/>
        <v>3.0988666145463474E-3</v>
      </c>
      <c r="K180">
        <f t="shared" si="69"/>
        <v>3.0988666145463473</v>
      </c>
      <c r="L180">
        <f t="shared" si="70"/>
        <v>28.614814488267729</v>
      </c>
      <c r="M180">
        <f t="shared" si="71"/>
        <v>733.24932142857097</v>
      </c>
      <c r="N180">
        <f t="shared" si="72"/>
        <v>352.81742350515526</v>
      </c>
      <c r="O180">
        <f t="shared" si="73"/>
        <v>26.967403669692544</v>
      </c>
      <c r="P180">
        <f t="shared" si="74"/>
        <v>56.045504343419942</v>
      </c>
      <c r="Q180">
        <f t="shared" si="75"/>
        <v>0.12977669921175503</v>
      </c>
      <c r="R180">
        <f t="shared" si="76"/>
        <v>3.3387273756572391</v>
      </c>
      <c r="S180">
        <f t="shared" si="77"/>
        <v>0.12703803446876799</v>
      </c>
      <c r="T180">
        <f t="shared" si="78"/>
        <v>7.9640016103194822E-2</v>
      </c>
      <c r="U180">
        <f t="shared" si="79"/>
        <v>321.51567203571449</v>
      </c>
      <c r="V180">
        <f t="shared" si="80"/>
        <v>27.624368556233758</v>
      </c>
      <c r="W180">
        <f t="shared" si="81"/>
        <v>26.8433214285714</v>
      </c>
      <c r="X180">
        <f t="shared" si="82"/>
        <v>3.5463558188387574</v>
      </c>
      <c r="Y180">
        <f t="shared" si="83"/>
        <v>49.781153740806559</v>
      </c>
      <c r="Z180">
        <f t="shared" si="84"/>
        <v>1.7464276851925393</v>
      </c>
      <c r="AA180">
        <f t="shared" si="85"/>
        <v>3.5082105454718686</v>
      </c>
      <c r="AB180">
        <f t="shared" si="86"/>
        <v>1.7999281336462181</v>
      </c>
      <c r="AC180">
        <f t="shared" si="87"/>
        <v>-136.66001770149393</v>
      </c>
      <c r="AD180">
        <f t="shared" si="88"/>
        <v>-33.081606492486777</v>
      </c>
      <c r="AE180">
        <f t="shared" si="89"/>
        <v>-2.1330481489354365</v>
      </c>
      <c r="AF180">
        <f t="shared" si="90"/>
        <v>149.64099969279837</v>
      </c>
      <c r="AG180">
        <f t="shared" si="91"/>
        <v>75.879381259575652</v>
      </c>
      <c r="AH180">
        <f t="shared" si="92"/>
        <v>3.1153553569101264</v>
      </c>
      <c r="AI180">
        <f t="shared" si="93"/>
        <v>28.614814488267729</v>
      </c>
      <c r="AJ180">
        <v>803.68076331717498</v>
      </c>
      <c r="AK180">
        <v>775.52044848484798</v>
      </c>
      <c r="AL180">
        <v>3.42020774451874</v>
      </c>
      <c r="AM180">
        <v>66.878694720256505</v>
      </c>
      <c r="AN180">
        <f t="shared" si="94"/>
        <v>3.0988666145463473</v>
      </c>
      <c r="AO180">
        <v>21.3890671497347</v>
      </c>
      <c r="AP180">
        <v>22.854276969697001</v>
      </c>
      <c r="AQ180">
        <v>5.84045252434197E-5</v>
      </c>
      <c r="AR180">
        <v>77.419687363366407</v>
      </c>
      <c r="AS180">
        <v>13</v>
      </c>
      <c r="AT180">
        <v>3</v>
      </c>
      <c r="AU180">
        <f t="shared" si="95"/>
        <v>1</v>
      </c>
      <c r="AV180">
        <f t="shared" si="96"/>
        <v>0</v>
      </c>
      <c r="AW180">
        <f t="shared" si="97"/>
        <v>40377.160019025585</v>
      </c>
      <c r="AX180">
        <f t="shared" si="98"/>
        <v>1999.9939285714299</v>
      </c>
      <c r="AY180">
        <f t="shared" si="99"/>
        <v>1681.1952321428582</v>
      </c>
      <c r="AZ180">
        <f t="shared" si="100"/>
        <v>0.84060016789336678</v>
      </c>
      <c r="BA180">
        <f t="shared" si="101"/>
        <v>0.16075832403419796</v>
      </c>
      <c r="BB180">
        <v>2.42</v>
      </c>
      <c r="BC180">
        <v>0.5</v>
      </c>
      <c r="BD180" t="s">
        <v>355</v>
      </c>
      <c r="BE180">
        <v>2</v>
      </c>
      <c r="BF180" t="b">
        <v>1</v>
      </c>
      <c r="BG180">
        <v>1656173201.7142899</v>
      </c>
      <c r="BH180">
        <v>733.24932142857097</v>
      </c>
      <c r="BI180">
        <v>771.07832142857103</v>
      </c>
      <c r="BJ180">
        <v>22.848700000000001</v>
      </c>
      <c r="BK180">
        <v>21.3754071428571</v>
      </c>
      <c r="BL180">
        <v>731.38017857142904</v>
      </c>
      <c r="BM180">
        <v>22.797146428571399</v>
      </c>
      <c r="BN180">
        <v>500.02957142857099</v>
      </c>
      <c r="BO180">
        <v>76.334407142857103</v>
      </c>
      <c r="BP180">
        <v>0.100037057142857</v>
      </c>
      <c r="BQ180">
        <v>26.659532142857099</v>
      </c>
      <c r="BR180">
        <v>26.8433214285714</v>
      </c>
      <c r="BS180">
        <v>999.9</v>
      </c>
      <c r="BT180">
        <v>0</v>
      </c>
      <c r="BU180">
        <v>0</v>
      </c>
      <c r="BV180">
        <v>9991.6992857142795</v>
      </c>
      <c r="BW180">
        <v>0</v>
      </c>
      <c r="BX180">
        <v>1793.8917857142901</v>
      </c>
      <c r="BY180">
        <v>-37.829010714285701</v>
      </c>
      <c r="BZ180">
        <v>750.39507142857099</v>
      </c>
      <c r="CA180">
        <v>787.92075</v>
      </c>
      <c r="CB180">
        <v>1.4732960714285701</v>
      </c>
      <c r="CC180">
        <v>771.07832142857103</v>
      </c>
      <c r="CD180">
        <v>21.3754071428571</v>
      </c>
      <c r="CE180">
        <v>1.74414178571429</v>
      </c>
      <c r="CF180">
        <v>1.6316792857142901</v>
      </c>
      <c r="CG180">
        <v>15.2949642857143</v>
      </c>
      <c r="CH180">
        <v>14.261274999999999</v>
      </c>
      <c r="CI180">
        <v>1999.9939285714299</v>
      </c>
      <c r="CJ180">
        <v>0.97999396428571395</v>
      </c>
      <c r="CK180">
        <v>2.0006135714285701E-2</v>
      </c>
      <c r="CL180">
        <v>0</v>
      </c>
      <c r="CM180">
        <v>2.4714142857142898</v>
      </c>
      <c r="CN180">
        <v>0</v>
      </c>
      <c r="CO180">
        <v>3196.5625</v>
      </c>
      <c r="CP180">
        <v>16705.3321428571</v>
      </c>
      <c r="CQ180">
        <v>46.138285714285701</v>
      </c>
      <c r="CR180">
        <v>48.533214285714301</v>
      </c>
      <c r="CS180">
        <v>47.311999999999998</v>
      </c>
      <c r="CT180">
        <v>46.352499999999999</v>
      </c>
      <c r="CU180">
        <v>45.445999999999998</v>
      </c>
      <c r="CV180">
        <v>1959.98285714286</v>
      </c>
      <c r="CW180">
        <v>40.011071428571398</v>
      </c>
      <c r="CX180">
        <v>0</v>
      </c>
      <c r="CY180">
        <v>1656173208.5999999</v>
      </c>
      <c r="CZ180">
        <v>0</v>
      </c>
      <c r="DA180">
        <v>0</v>
      </c>
      <c r="DB180" t="s">
        <v>356</v>
      </c>
      <c r="DC180">
        <v>1656081796.0999999</v>
      </c>
      <c r="DD180">
        <v>1656081786.5999999</v>
      </c>
      <c r="DE180">
        <v>0</v>
      </c>
      <c r="DF180">
        <v>0.44700000000000001</v>
      </c>
      <c r="DG180">
        <v>1.2E-2</v>
      </c>
      <c r="DH180">
        <v>1.8160000000000001</v>
      </c>
      <c r="DI180">
        <v>-9.0999999999999998E-2</v>
      </c>
      <c r="DJ180">
        <v>420</v>
      </c>
      <c r="DK180">
        <v>13</v>
      </c>
      <c r="DL180">
        <v>0.64</v>
      </c>
      <c r="DM180">
        <v>0.22</v>
      </c>
      <c r="DN180">
        <v>-37.719059999999999</v>
      </c>
      <c r="DO180">
        <v>-1.7267189493433099</v>
      </c>
      <c r="DP180">
        <v>0.283404608113559</v>
      </c>
      <c r="DQ180">
        <v>0</v>
      </c>
      <c r="DR180">
        <v>1.4699647499999999</v>
      </c>
      <c r="DS180">
        <v>2.9604878048748802E-3</v>
      </c>
      <c r="DT180">
        <v>1.49938520713491E-2</v>
      </c>
      <c r="DU180">
        <v>1</v>
      </c>
      <c r="DV180">
        <v>1</v>
      </c>
      <c r="DW180">
        <v>2</v>
      </c>
      <c r="DX180" t="s">
        <v>375</v>
      </c>
      <c r="DY180">
        <v>2.8439999999999999</v>
      </c>
      <c r="DZ180">
        <v>2.7164799999999998</v>
      </c>
      <c r="EA180">
        <v>0.11776</v>
      </c>
      <c r="EB180">
        <v>0.121698</v>
      </c>
      <c r="EC180">
        <v>8.4427299999999997E-2</v>
      </c>
      <c r="ED180">
        <v>8.004E-2</v>
      </c>
      <c r="EE180">
        <v>24941.7</v>
      </c>
      <c r="EF180">
        <v>21443.200000000001</v>
      </c>
      <c r="EG180">
        <v>25320.6</v>
      </c>
      <c r="EH180">
        <v>23787.3</v>
      </c>
      <c r="EI180">
        <v>39584.300000000003</v>
      </c>
      <c r="EJ180">
        <v>36233.800000000003</v>
      </c>
      <c r="EK180">
        <v>45786.400000000001</v>
      </c>
      <c r="EL180">
        <v>42448.6</v>
      </c>
      <c r="EM180">
        <v>1.76803</v>
      </c>
      <c r="EN180">
        <v>2.1601499999999998</v>
      </c>
      <c r="EO180">
        <v>2.5831199999999999E-2</v>
      </c>
      <c r="EP180">
        <v>0</v>
      </c>
      <c r="EQ180">
        <v>26.4084</v>
      </c>
      <c r="ER180">
        <v>999.9</v>
      </c>
      <c r="ES180">
        <v>39.988999999999997</v>
      </c>
      <c r="ET180">
        <v>34.06</v>
      </c>
      <c r="EU180">
        <v>28.0839</v>
      </c>
      <c r="EV180">
        <v>52.685699999999997</v>
      </c>
      <c r="EW180">
        <v>34.471200000000003</v>
      </c>
      <c r="EX180">
        <v>2</v>
      </c>
      <c r="EY180">
        <v>0.14920700000000001</v>
      </c>
      <c r="EZ180">
        <v>2.6425000000000001</v>
      </c>
      <c r="FA180">
        <v>20.223199999999999</v>
      </c>
      <c r="FB180">
        <v>5.2319699999999996</v>
      </c>
      <c r="FC180">
        <v>11.992000000000001</v>
      </c>
      <c r="FD180">
        <v>4.9556500000000003</v>
      </c>
      <c r="FE180">
        <v>3.3039299999999998</v>
      </c>
      <c r="FF180">
        <v>9999</v>
      </c>
      <c r="FG180">
        <v>311.8</v>
      </c>
      <c r="FH180">
        <v>3774.4</v>
      </c>
      <c r="FI180">
        <v>9999</v>
      </c>
      <c r="FJ180">
        <v>1.86829</v>
      </c>
      <c r="FK180">
        <v>1.8640099999999999</v>
      </c>
      <c r="FL180">
        <v>1.8714900000000001</v>
      </c>
      <c r="FM180">
        <v>1.8625100000000001</v>
      </c>
      <c r="FN180">
        <v>1.86188</v>
      </c>
      <c r="FO180">
        <v>1.86829</v>
      </c>
      <c r="FP180">
        <v>1.8584000000000001</v>
      </c>
      <c r="FQ180">
        <v>1.8647800000000001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1.9059999999999999</v>
      </c>
      <c r="GF180">
        <v>5.1499999999999997E-2</v>
      </c>
      <c r="GG180">
        <v>0.39499089592780401</v>
      </c>
      <c r="GH180">
        <v>3.1153520846250202E-3</v>
      </c>
      <c r="GI180">
        <v>-2.1644517400314199E-6</v>
      </c>
      <c r="GJ180">
        <v>9.0383515404126001E-10</v>
      </c>
      <c r="GK180">
        <v>5.1554237621799399E-2</v>
      </c>
      <c r="GL180">
        <v>0</v>
      </c>
      <c r="GM180">
        <v>0</v>
      </c>
      <c r="GN180">
        <v>0</v>
      </c>
      <c r="GO180">
        <v>18</v>
      </c>
      <c r="GP180">
        <v>2154</v>
      </c>
      <c r="GQ180">
        <v>2</v>
      </c>
      <c r="GR180">
        <v>17</v>
      </c>
      <c r="GS180">
        <v>1523.6</v>
      </c>
      <c r="GT180">
        <v>1523.7</v>
      </c>
      <c r="GU180">
        <v>2.2314500000000002</v>
      </c>
      <c r="GV180">
        <v>2.36572</v>
      </c>
      <c r="GW180">
        <v>1.9982899999999999</v>
      </c>
      <c r="GX180">
        <v>2.67456</v>
      </c>
      <c r="GY180">
        <v>2.0935100000000002</v>
      </c>
      <c r="GZ180">
        <v>2.32666</v>
      </c>
      <c r="HA180">
        <v>39.666899999999998</v>
      </c>
      <c r="HB180">
        <v>15.392899999999999</v>
      </c>
      <c r="HC180">
        <v>18</v>
      </c>
      <c r="HD180">
        <v>427.767</v>
      </c>
      <c r="HE180">
        <v>698.10900000000004</v>
      </c>
      <c r="HF180">
        <v>22.998699999999999</v>
      </c>
      <c r="HG180">
        <v>29.405999999999999</v>
      </c>
      <c r="HH180">
        <v>30.000699999999998</v>
      </c>
      <c r="HI180">
        <v>29.180199999999999</v>
      </c>
      <c r="HJ180">
        <v>29.163499999999999</v>
      </c>
      <c r="HK180">
        <v>44.713900000000002</v>
      </c>
      <c r="HL180">
        <v>31.845199999999998</v>
      </c>
      <c r="HM180">
        <v>27.1676</v>
      </c>
      <c r="HN180">
        <v>23</v>
      </c>
      <c r="HO180">
        <v>820.84900000000005</v>
      </c>
      <c r="HP180">
        <v>21.444500000000001</v>
      </c>
      <c r="HQ180">
        <v>96.896299999999997</v>
      </c>
      <c r="HR180">
        <v>99.786299999999997</v>
      </c>
    </row>
    <row r="181" spans="1:226" x14ac:dyDescent="0.2">
      <c r="A181">
        <v>165</v>
      </c>
      <c r="B181">
        <v>1656173214.5</v>
      </c>
      <c r="C181">
        <v>3418</v>
      </c>
      <c r="D181" t="s">
        <v>689</v>
      </c>
      <c r="E181" t="s">
        <v>690</v>
      </c>
      <c r="F181">
        <v>5</v>
      </c>
      <c r="G181" t="s">
        <v>596</v>
      </c>
      <c r="H181" t="s">
        <v>354</v>
      </c>
      <c r="I181">
        <v>1656173207</v>
      </c>
      <c r="J181">
        <f t="shared" si="68"/>
        <v>3.0981420449892982E-3</v>
      </c>
      <c r="K181">
        <f t="shared" si="69"/>
        <v>3.0981420449892982</v>
      </c>
      <c r="L181">
        <f t="shared" si="70"/>
        <v>28.587249308247213</v>
      </c>
      <c r="M181">
        <f t="shared" si="71"/>
        <v>751.10929629629595</v>
      </c>
      <c r="N181">
        <f t="shared" si="72"/>
        <v>370.60372208323543</v>
      </c>
      <c r="O181">
        <f t="shared" si="73"/>
        <v>28.326831406592355</v>
      </c>
      <c r="P181">
        <f t="shared" si="74"/>
        <v>57.41050382470474</v>
      </c>
      <c r="Q181">
        <f t="shared" si="75"/>
        <v>0.12986772294837512</v>
      </c>
      <c r="R181">
        <f t="shared" si="76"/>
        <v>3.3419086886824543</v>
      </c>
      <c r="S181">
        <f t="shared" si="77"/>
        <v>0.12712781019221686</v>
      </c>
      <c r="T181">
        <f t="shared" si="78"/>
        <v>7.9696237048011875E-2</v>
      </c>
      <c r="U181">
        <f t="shared" si="79"/>
        <v>321.51648744444458</v>
      </c>
      <c r="V181">
        <f t="shared" si="80"/>
        <v>27.619395008540451</v>
      </c>
      <c r="W181">
        <f t="shared" si="81"/>
        <v>26.837037037037</v>
      </c>
      <c r="X181">
        <f t="shared" si="82"/>
        <v>3.5450455458207233</v>
      </c>
      <c r="Y181">
        <f t="shared" si="83"/>
        <v>49.804369849191538</v>
      </c>
      <c r="Z181">
        <f t="shared" si="84"/>
        <v>1.7468014615088141</v>
      </c>
      <c r="AA181">
        <f t="shared" si="85"/>
        <v>3.5073256961149353</v>
      </c>
      <c r="AB181">
        <f t="shared" si="86"/>
        <v>1.7982440843119092</v>
      </c>
      <c r="AC181">
        <f t="shared" si="87"/>
        <v>-136.62806418402806</v>
      </c>
      <c r="AD181">
        <f t="shared" si="88"/>
        <v>-32.752718909001118</v>
      </c>
      <c r="AE181">
        <f t="shared" si="89"/>
        <v>-2.1097200731477543</v>
      </c>
      <c r="AF181">
        <f t="shared" si="90"/>
        <v>150.02598427826766</v>
      </c>
      <c r="AG181">
        <f t="shared" si="91"/>
        <v>76.192347389135506</v>
      </c>
      <c r="AH181">
        <f t="shared" si="92"/>
        <v>3.0920715217259516</v>
      </c>
      <c r="AI181">
        <f t="shared" si="93"/>
        <v>28.587249308247213</v>
      </c>
      <c r="AJ181">
        <v>821.304583838295</v>
      </c>
      <c r="AK181">
        <v>792.927412121212</v>
      </c>
      <c r="AL181">
        <v>3.4761173922683199</v>
      </c>
      <c r="AM181">
        <v>66.878694720256505</v>
      </c>
      <c r="AN181">
        <f t="shared" si="94"/>
        <v>3.0981420449892982</v>
      </c>
      <c r="AO181">
        <v>21.398269361007401</v>
      </c>
      <c r="AP181">
        <v>22.8623072727273</v>
      </c>
      <c r="AQ181">
        <v>2.4244889488831599E-4</v>
      </c>
      <c r="AR181">
        <v>77.419687363366407</v>
      </c>
      <c r="AS181">
        <v>13</v>
      </c>
      <c r="AT181">
        <v>3</v>
      </c>
      <c r="AU181">
        <f t="shared" si="95"/>
        <v>1</v>
      </c>
      <c r="AV181">
        <f t="shared" si="96"/>
        <v>0</v>
      </c>
      <c r="AW181">
        <f t="shared" si="97"/>
        <v>40428.79815988362</v>
      </c>
      <c r="AX181">
        <f t="shared" si="98"/>
        <v>1999.99888888889</v>
      </c>
      <c r="AY181">
        <f t="shared" si="99"/>
        <v>1681.1994111111119</v>
      </c>
      <c r="AZ181">
        <f t="shared" si="100"/>
        <v>0.84060017255565134</v>
      </c>
      <c r="BA181">
        <f t="shared" si="101"/>
        <v>0.16075833303240722</v>
      </c>
      <c r="BB181">
        <v>2.42</v>
      </c>
      <c r="BC181">
        <v>0.5</v>
      </c>
      <c r="BD181" t="s">
        <v>355</v>
      </c>
      <c r="BE181">
        <v>2</v>
      </c>
      <c r="BF181" t="b">
        <v>1</v>
      </c>
      <c r="BG181">
        <v>1656173207</v>
      </c>
      <c r="BH181">
        <v>751.10929629629595</v>
      </c>
      <c r="BI181">
        <v>789.10966666666604</v>
      </c>
      <c r="BJ181">
        <v>22.853637037037</v>
      </c>
      <c r="BK181">
        <v>21.3913074074074</v>
      </c>
      <c r="BL181">
        <v>749.21525925925903</v>
      </c>
      <c r="BM181">
        <v>22.8020777777778</v>
      </c>
      <c r="BN181">
        <v>500.01062962962999</v>
      </c>
      <c r="BO181">
        <v>76.334281481481497</v>
      </c>
      <c r="BP181">
        <v>0.100005922222222</v>
      </c>
      <c r="BQ181">
        <v>26.6552481481481</v>
      </c>
      <c r="BR181">
        <v>26.837037037037</v>
      </c>
      <c r="BS181">
        <v>999.9</v>
      </c>
      <c r="BT181">
        <v>0</v>
      </c>
      <c r="BU181">
        <v>0</v>
      </c>
      <c r="BV181">
        <v>10004.89</v>
      </c>
      <c r="BW181">
        <v>0</v>
      </c>
      <c r="BX181">
        <v>1794.12962962963</v>
      </c>
      <c r="BY181">
        <v>-38.0003666666667</v>
      </c>
      <c r="BZ181">
        <v>768.67659259259301</v>
      </c>
      <c r="CA181">
        <v>806.35888888888906</v>
      </c>
      <c r="CB181">
        <v>1.46232740740741</v>
      </c>
      <c r="CC181">
        <v>789.10966666666604</v>
      </c>
      <c r="CD181">
        <v>21.3913074074074</v>
      </c>
      <c r="CE181">
        <v>1.7445151851851901</v>
      </c>
      <c r="CF181">
        <v>1.63288962962963</v>
      </c>
      <c r="CG181">
        <v>15.2983074074074</v>
      </c>
      <c r="CH181">
        <v>14.272744444444401</v>
      </c>
      <c r="CI181">
        <v>1999.99888888889</v>
      </c>
      <c r="CJ181">
        <v>0.97999377777777796</v>
      </c>
      <c r="CK181">
        <v>2.0006322222222199E-2</v>
      </c>
      <c r="CL181">
        <v>0</v>
      </c>
      <c r="CM181">
        <v>2.5109185185185199</v>
      </c>
      <c r="CN181">
        <v>0</v>
      </c>
      <c r="CO181">
        <v>3191.2862962963</v>
      </c>
      <c r="CP181">
        <v>16705.362962963001</v>
      </c>
      <c r="CQ181">
        <v>46.145666666666699</v>
      </c>
      <c r="CR181">
        <v>48.555111111111103</v>
      </c>
      <c r="CS181">
        <v>47.311999999999998</v>
      </c>
      <c r="CT181">
        <v>46.375</v>
      </c>
      <c r="CU181">
        <v>45.467333333333301</v>
      </c>
      <c r="CV181">
        <v>1959.98740740741</v>
      </c>
      <c r="CW181">
        <v>40.011481481481503</v>
      </c>
      <c r="CX181">
        <v>0</v>
      </c>
      <c r="CY181">
        <v>1656173213.4000001</v>
      </c>
      <c r="CZ181">
        <v>0</v>
      </c>
      <c r="DA181">
        <v>0</v>
      </c>
      <c r="DB181" t="s">
        <v>356</v>
      </c>
      <c r="DC181">
        <v>1656081796.0999999</v>
      </c>
      <c r="DD181">
        <v>1656081786.5999999</v>
      </c>
      <c r="DE181">
        <v>0</v>
      </c>
      <c r="DF181">
        <v>0.44700000000000001</v>
      </c>
      <c r="DG181">
        <v>1.2E-2</v>
      </c>
      <c r="DH181">
        <v>1.8160000000000001</v>
      </c>
      <c r="DI181">
        <v>-9.0999999999999998E-2</v>
      </c>
      <c r="DJ181">
        <v>420</v>
      </c>
      <c r="DK181">
        <v>13</v>
      </c>
      <c r="DL181">
        <v>0.64</v>
      </c>
      <c r="DM181">
        <v>0.22</v>
      </c>
      <c r="DN181">
        <v>-37.895584999999997</v>
      </c>
      <c r="DO181">
        <v>-1.70144915572227</v>
      </c>
      <c r="DP181">
        <v>0.26625281364710501</v>
      </c>
      <c r="DQ181">
        <v>0</v>
      </c>
      <c r="DR181">
        <v>1.46917075</v>
      </c>
      <c r="DS181">
        <v>-0.122706529080675</v>
      </c>
      <c r="DT181">
        <v>1.34511611743187E-2</v>
      </c>
      <c r="DU181">
        <v>0</v>
      </c>
      <c r="DV181">
        <v>0</v>
      </c>
      <c r="DW181">
        <v>2</v>
      </c>
      <c r="DX181" t="s">
        <v>357</v>
      </c>
      <c r="DY181">
        <v>2.8441100000000001</v>
      </c>
      <c r="DZ181">
        <v>2.7164700000000002</v>
      </c>
      <c r="EA181">
        <v>0.11952400000000001</v>
      </c>
      <c r="EB181">
        <v>0.12339</v>
      </c>
      <c r="EC181">
        <v>8.4445099999999995E-2</v>
      </c>
      <c r="ED181">
        <v>8.0035999999999996E-2</v>
      </c>
      <c r="EE181">
        <v>24890.9</v>
      </c>
      <c r="EF181">
        <v>21401.5</v>
      </c>
      <c r="EG181">
        <v>25319.7</v>
      </c>
      <c r="EH181">
        <v>23786.9</v>
      </c>
      <c r="EI181">
        <v>39582.400000000001</v>
      </c>
      <c r="EJ181">
        <v>36233.4</v>
      </c>
      <c r="EK181">
        <v>45785.1</v>
      </c>
      <c r="EL181">
        <v>42448</v>
      </c>
      <c r="EM181">
        <v>1.76803</v>
      </c>
      <c r="EN181">
        <v>2.1597200000000001</v>
      </c>
      <c r="EO181">
        <v>2.48775E-2</v>
      </c>
      <c r="EP181">
        <v>0</v>
      </c>
      <c r="EQ181">
        <v>26.415600000000001</v>
      </c>
      <c r="ER181">
        <v>999.9</v>
      </c>
      <c r="ES181">
        <v>39.965000000000003</v>
      </c>
      <c r="ET181">
        <v>34.07</v>
      </c>
      <c r="EU181">
        <v>28.082599999999999</v>
      </c>
      <c r="EV181">
        <v>52.425699999999999</v>
      </c>
      <c r="EW181">
        <v>34.5032</v>
      </c>
      <c r="EX181">
        <v>2</v>
      </c>
      <c r="EY181">
        <v>0.14965200000000001</v>
      </c>
      <c r="EZ181">
        <v>2.6143900000000002</v>
      </c>
      <c r="FA181">
        <v>20.223500000000001</v>
      </c>
      <c r="FB181">
        <v>5.2324099999999998</v>
      </c>
      <c r="FC181">
        <v>11.992000000000001</v>
      </c>
      <c r="FD181">
        <v>4.9557000000000002</v>
      </c>
      <c r="FE181">
        <v>3.3039800000000001</v>
      </c>
      <c r="FF181">
        <v>9999</v>
      </c>
      <c r="FG181">
        <v>311.8</v>
      </c>
      <c r="FH181">
        <v>3774.7</v>
      </c>
      <c r="FI181">
        <v>9999</v>
      </c>
      <c r="FJ181">
        <v>1.8682700000000001</v>
      </c>
      <c r="FK181">
        <v>1.8640099999999999</v>
      </c>
      <c r="FL181">
        <v>1.8714900000000001</v>
      </c>
      <c r="FM181">
        <v>1.8625</v>
      </c>
      <c r="FN181">
        <v>1.86188</v>
      </c>
      <c r="FO181">
        <v>1.86829</v>
      </c>
      <c r="FP181">
        <v>1.8584000000000001</v>
      </c>
      <c r="FQ181">
        <v>1.8647800000000001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1.929</v>
      </c>
      <c r="GF181">
        <v>5.16E-2</v>
      </c>
      <c r="GG181">
        <v>0.39499089592780401</v>
      </c>
      <c r="GH181">
        <v>3.1153520846250202E-3</v>
      </c>
      <c r="GI181">
        <v>-2.1644517400314199E-6</v>
      </c>
      <c r="GJ181">
        <v>9.0383515404126001E-10</v>
      </c>
      <c r="GK181">
        <v>5.1554237621799399E-2</v>
      </c>
      <c r="GL181">
        <v>0</v>
      </c>
      <c r="GM181">
        <v>0</v>
      </c>
      <c r="GN181">
        <v>0</v>
      </c>
      <c r="GO181">
        <v>18</v>
      </c>
      <c r="GP181">
        <v>2154</v>
      </c>
      <c r="GQ181">
        <v>2</v>
      </c>
      <c r="GR181">
        <v>17</v>
      </c>
      <c r="GS181">
        <v>1523.6</v>
      </c>
      <c r="GT181">
        <v>1523.8</v>
      </c>
      <c r="GU181">
        <v>2.2644000000000002</v>
      </c>
      <c r="GV181">
        <v>2.36938</v>
      </c>
      <c r="GW181">
        <v>1.9982899999999999</v>
      </c>
      <c r="GX181">
        <v>2.67578</v>
      </c>
      <c r="GY181">
        <v>2.0935100000000002</v>
      </c>
      <c r="GZ181">
        <v>2.3107899999999999</v>
      </c>
      <c r="HA181">
        <v>39.666899999999998</v>
      </c>
      <c r="HB181">
        <v>15.392899999999999</v>
      </c>
      <c r="HC181">
        <v>18</v>
      </c>
      <c r="HD181">
        <v>427.81700000000001</v>
      </c>
      <c r="HE181">
        <v>697.82</v>
      </c>
      <c r="HF181">
        <v>22.995699999999999</v>
      </c>
      <c r="HG181">
        <v>29.4146</v>
      </c>
      <c r="HH181">
        <v>30.000599999999999</v>
      </c>
      <c r="HI181">
        <v>29.1876</v>
      </c>
      <c r="HJ181">
        <v>29.170200000000001</v>
      </c>
      <c r="HK181">
        <v>45.454500000000003</v>
      </c>
      <c r="HL181">
        <v>31.845199999999998</v>
      </c>
      <c r="HM181">
        <v>26.792400000000001</v>
      </c>
      <c r="HN181">
        <v>23</v>
      </c>
      <c r="HO181">
        <v>840.92499999999995</v>
      </c>
      <c r="HP181">
        <v>21.438500000000001</v>
      </c>
      <c r="HQ181">
        <v>96.8934</v>
      </c>
      <c r="HR181">
        <v>99.784599999999998</v>
      </c>
    </row>
    <row r="182" spans="1:226" x14ac:dyDescent="0.2">
      <c r="A182">
        <v>166</v>
      </c>
      <c r="B182">
        <v>1656173219.5</v>
      </c>
      <c r="C182">
        <v>3423</v>
      </c>
      <c r="D182" t="s">
        <v>691</v>
      </c>
      <c r="E182" t="s">
        <v>692</v>
      </c>
      <c r="F182">
        <v>5</v>
      </c>
      <c r="G182" t="s">
        <v>596</v>
      </c>
      <c r="H182" t="s">
        <v>354</v>
      </c>
      <c r="I182">
        <v>1656173211.7142899</v>
      </c>
      <c r="J182">
        <f t="shared" si="68"/>
        <v>3.1178320529801286E-3</v>
      </c>
      <c r="K182">
        <f t="shared" si="69"/>
        <v>3.1178320529801287</v>
      </c>
      <c r="L182">
        <f t="shared" si="70"/>
        <v>29.136094645380268</v>
      </c>
      <c r="M182">
        <f t="shared" si="71"/>
        <v>767.00571428571402</v>
      </c>
      <c r="N182">
        <f t="shared" si="72"/>
        <v>381.78498900363832</v>
      </c>
      <c r="O182">
        <f t="shared" si="73"/>
        <v>29.181341445582479</v>
      </c>
      <c r="P182">
        <f t="shared" si="74"/>
        <v>58.625289846246424</v>
      </c>
      <c r="Q182">
        <f t="shared" si="75"/>
        <v>0.1308442963200355</v>
      </c>
      <c r="R182">
        <f t="shared" si="76"/>
        <v>3.3399438936455796</v>
      </c>
      <c r="S182">
        <f t="shared" si="77"/>
        <v>0.12806189869821377</v>
      </c>
      <c r="T182">
        <f t="shared" si="78"/>
        <v>8.0283746055393929E-2</v>
      </c>
      <c r="U182">
        <f t="shared" si="79"/>
        <v>321.51382735714282</v>
      </c>
      <c r="V182">
        <f t="shared" si="80"/>
        <v>27.607304212317473</v>
      </c>
      <c r="W182">
        <f t="shared" si="81"/>
        <v>26.830071428571401</v>
      </c>
      <c r="X182">
        <f t="shared" si="82"/>
        <v>3.5435937353689346</v>
      </c>
      <c r="Y182">
        <f t="shared" si="83"/>
        <v>49.837021615616365</v>
      </c>
      <c r="Z182">
        <f t="shared" si="84"/>
        <v>1.7471147993724987</v>
      </c>
      <c r="AA182">
        <f t="shared" si="85"/>
        <v>3.5056565234729891</v>
      </c>
      <c r="AB182">
        <f t="shared" si="86"/>
        <v>1.7964789359964359</v>
      </c>
      <c r="AC182">
        <f t="shared" si="87"/>
        <v>-137.49639353642368</v>
      </c>
      <c r="AD182">
        <f t="shared" si="88"/>
        <v>-32.934818959695271</v>
      </c>
      <c r="AE182">
        <f t="shared" si="89"/>
        <v>-2.1225379234044315</v>
      </c>
      <c r="AF182">
        <f t="shared" si="90"/>
        <v>148.96007693761945</v>
      </c>
      <c r="AG182">
        <f t="shared" si="91"/>
        <v>76.129623548428398</v>
      </c>
      <c r="AH182">
        <f t="shared" si="92"/>
        <v>3.1105051362258527</v>
      </c>
      <c r="AI182">
        <f t="shared" si="93"/>
        <v>29.136094645380268</v>
      </c>
      <c r="AJ182">
        <v>838.26388983013101</v>
      </c>
      <c r="AK182">
        <v>809.94020606060599</v>
      </c>
      <c r="AL182">
        <v>3.3965873065588101</v>
      </c>
      <c r="AM182">
        <v>66.878694720256505</v>
      </c>
      <c r="AN182">
        <f t="shared" si="94"/>
        <v>3.1178320529801287</v>
      </c>
      <c r="AO182">
        <v>21.384960519859799</v>
      </c>
      <c r="AP182">
        <v>22.859293939393901</v>
      </c>
      <c r="AQ182">
        <v>4.2380754475321903E-5</v>
      </c>
      <c r="AR182">
        <v>77.419687363366407</v>
      </c>
      <c r="AS182">
        <v>13</v>
      </c>
      <c r="AT182">
        <v>3</v>
      </c>
      <c r="AU182">
        <f t="shared" si="95"/>
        <v>1</v>
      </c>
      <c r="AV182">
        <f t="shared" si="96"/>
        <v>0</v>
      </c>
      <c r="AW182">
        <f t="shared" si="97"/>
        <v>40398.344656901689</v>
      </c>
      <c r="AX182">
        <f t="shared" si="98"/>
        <v>1999.9825000000001</v>
      </c>
      <c r="AY182">
        <f t="shared" si="99"/>
        <v>1681.1856214285715</v>
      </c>
      <c r="AZ182">
        <f t="shared" si="100"/>
        <v>0.84060016596573794</v>
      </c>
      <c r="BA182">
        <f t="shared" si="101"/>
        <v>0.16075832031387416</v>
      </c>
      <c r="BB182">
        <v>2.42</v>
      </c>
      <c r="BC182">
        <v>0.5</v>
      </c>
      <c r="BD182" t="s">
        <v>355</v>
      </c>
      <c r="BE182">
        <v>2</v>
      </c>
      <c r="BF182" t="b">
        <v>1</v>
      </c>
      <c r="BG182">
        <v>1656173211.7142899</v>
      </c>
      <c r="BH182">
        <v>767.00571428571402</v>
      </c>
      <c r="BI182">
        <v>805.00714285714298</v>
      </c>
      <c r="BJ182">
        <v>22.857832142857099</v>
      </c>
      <c r="BK182">
        <v>21.3867607142857</v>
      </c>
      <c r="BL182">
        <v>765.08950000000004</v>
      </c>
      <c r="BM182">
        <v>22.8062857142857</v>
      </c>
      <c r="BN182">
        <v>500.000321428571</v>
      </c>
      <c r="BO182">
        <v>76.333992857142803</v>
      </c>
      <c r="BP182">
        <v>9.9974653571428596E-2</v>
      </c>
      <c r="BQ182">
        <v>26.6471642857143</v>
      </c>
      <c r="BR182">
        <v>26.830071428571401</v>
      </c>
      <c r="BS182">
        <v>999.9</v>
      </c>
      <c r="BT182">
        <v>0</v>
      </c>
      <c r="BU182">
        <v>0</v>
      </c>
      <c r="BV182">
        <v>9996.7907142857093</v>
      </c>
      <c r="BW182">
        <v>0</v>
      </c>
      <c r="BX182">
        <v>1794.4146428571401</v>
      </c>
      <c r="BY182">
        <v>-38.001382142857103</v>
      </c>
      <c r="BZ182">
        <v>784.94814285714301</v>
      </c>
      <c r="CA182">
        <v>822.59971428571396</v>
      </c>
      <c r="CB182">
        <v>1.4710789285714301</v>
      </c>
      <c r="CC182">
        <v>805.00714285714298</v>
      </c>
      <c r="CD182">
        <v>21.3867607142857</v>
      </c>
      <c r="CE182">
        <v>1.74482928571429</v>
      </c>
      <c r="CF182">
        <v>1.6325360714285699</v>
      </c>
      <c r="CG182">
        <v>15.3011142857143</v>
      </c>
      <c r="CH182">
        <v>14.269396428571399</v>
      </c>
      <c r="CI182">
        <v>1999.9825000000001</v>
      </c>
      <c r="CJ182">
        <v>0.97999385714285703</v>
      </c>
      <c r="CK182">
        <v>2.0006242857142899E-2</v>
      </c>
      <c r="CL182">
        <v>0</v>
      </c>
      <c r="CM182">
        <v>2.5038464285714301</v>
      </c>
      <c r="CN182">
        <v>0</v>
      </c>
      <c r="CO182">
        <v>3187.0089285714298</v>
      </c>
      <c r="CP182">
        <v>16705.217857142899</v>
      </c>
      <c r="CQ182">
        <v>46.158214285714301</v>
      </c>
      <c r="CR182">
        <v>48.575499999999998</v>
      </c>
      <c r="CS182">
        <v>47.311999999999998</v>
      </c>
      <c r="CT182">
        <v>46.375</v>
      </c>
      <c r="CU182">
        <v>45.486499999999999</v>
      </c>
      <c r="CV182">
        <v>1959.97178571429</v>
      </c>
      <c r="CW182">
        <v>40.0107142857143</v>
      </c>
      <c r="CX182">
        <v>0</v>
      </c>
      <c r="CY182">
        <v>1656173218.2</v>
      </c>
      <c r="CZ182">
        <v>0</v>
      </c>
      <c r="DA182">
        <v>0</v>
      </c>
      <c r="DB182" t="s">
        <v>356</v>
      </c>
      <c r="DC182">
        <v>1656081796.0999999</v>
      </c>
      <c r="DD182">
        <v>1656081786.5999999</v>
      </c>
      <c r="DE182">
        <v>0</v>
      </c>
      <c r="DF182">
        <v>0.44700000000000001</v>
      </c>
      <c r="DG182">
        <v>1.2E-2</v>
      </c>
      <c r="DH182">
        <v>1.8160000000000001</v>
      </c>
      <c r="DI182">
        <v>-9.0999999999999998E-2</v>
      </c>
      <c r="DJ182">
        <v>420</v>
      </c>
      <c r="DK182">
        <v>13</v>
      </c>
      <c r="DL182">
        <v>0.64</v>
      </c>
      <c r="DM182">
        <v>0.22</v>
      </c>
      <c r="DN182">
        <v>-37.993760000000002</v>
      </c>
      <c r="DO182">
        <v>-0.117802626641564</v>
      </c>
      <c r="DP182">
        <v>0.14227863824200701</v>
      </c>
      <c r="DQ182">
        <v>0</v>
      </c>
      <c r="DR182">
        <v>1.4682065</v>
      </c>
      <c r="DS182">
        <v>4.7219212007500698E-2</v>
      </c>
      <c r="DT182">
        <v>1.2939696006861999E-2</v>
      </c>
      <c r="DU182">
        <v>1</v>
      </c>
      <c r="DV182">
        <v>1</v>
      </c>
      <c r="DW182">
        <v>2</v>
      </c>
      <c r="DX182" t="s">
        <v>375</v>
      </c>
      <c r="DY182">
        <v>2.8435800000000002</v>
      </c>
      <c r="DZ182">
        <v>2.71644</v>
      </c>
      <c r="EA182">
        <v>0.121237</v>
      </c>
      <c r="EB182">
        <v>0.125086</v>
      </c>
      <c r="EC182">
        <v>8.4429000000000004E-2</v>
      </c>
      <c r="ED182">
        <v>7.9922499999999994E-2</v>
      </c>
      <c r="EE182">
        <v>24842</v>
      </c>
      <c r="EF182">
        <v>21359.9</v>
      </c>
      <c r="EG182">
        <v>25319.200000000001</v>
      </c>
      <c r="EH182">
        <v>23786.7</v>
      </c>
      <c r="EI182">
        <v>39582.699999999997</v>
      </c>
      <c r="EJ182">
        <v>36238.1</v>
      </c>
      <c r="EK182">
        <v>45784.5</v>
      </c>
      <c r="EL182">
        <v>42448.2</v>
      </c>
      <c r="EM182">
        <v>1.7678</v>
      </c>
      <c r="EN182">
        <v>2.1598999999999999</v>
      </c>
      <c r="EO182">
        <v>2.4549700000000001E-2</v>
      </c>
      <c r="EP182">
        <v>0</v>
      </c>
      <c r="EQ182">
        <v>26.4162</v>
      </c>
      <c r="ER182">
        <v>999.9</v>
      </c>
      <c r="ES182">
        <v>39.909999999999997</v>
      </c>
      <c r="ET182">
        <v>34.090000000000003</v>
      </c>
      <c r="EU182">
        <v>28.074100000000001</v>
      </c>
      <c r="EV182">
        <v>51.985700000000001</v>
      </c>
      <c r="EW182">
        <v>34.607399999999998</v>
      </c>
      <c r="EX182">
        <v>2</v>
      </c>
      <c r="EY182">
        <v>0.150119</v>
      </c>
      <c r="EZ182">
        <v>2.6014599999999999</v>
      </c>
      <c r="FA182">
        <v>20.223800000000001</v>
      </c>
      <c r="FB182">
        <v>5.23271</v>
      </c>
      <c r="FC182">
        <v>11.992000000000001</v>
      </c>
      <c r="FD182">
        <v>4.9557000000000002</v>
      </c>
      <c r="FE182">
        <v>3.3039999999999998</v>
      </c>
      <c r="FF182">
        <v>9999</v>
      </c>
      <c r="FG182">
        <v>311.8</v>
      </c>
      <c r="FH182">
        <v>3774.7</v>
      </c>
      <c r="FI182">
        <v>9999</v>
      </c>
      <c r="FJ182">
        <v>1.8682799999999999</v>
      </c>
      <c r="FK182">
        <v>1.86402</v>
      </c>
      <c r="FL182">
        <v>1.8714900000000001</v>
      </c>
      <c r="FM182">
        <v>1.86249</v>
      </c>
      <c r="FN182">
        <v>1.86188</v>
      </c>
      <c r="FO182">
        <v>1.86829</v>
      </c>
      <c r="FP182">
        <v>1.8584400000000001</v>
      </c>
      <c r="FQ182">
        <v>1.8647800000000001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1.952</v>
      </c>
      <c r="GF182">
        <v>5.1499999999999997E-2</v>
      </c>
      <c r="GG182">
        <v>0.39499089592780401</v>
      </c>
      <c r="GH182">
        <v>3.1153520846250202E-3</v>
      </c>
      <c r="GI182">
        <v>-2.1644517400314199E-6</v>
      </c>
      <c r="GJ182">
        <v>9.0383515404126001E-10</v>
      </c>
      <c r="GK182">
        <v>5.1554237621799399E-2</v>
      </c>
      <c r="GL182">
        <v>0</v>
      </c>
      <c r="GM182">
        <v>0</v>
      </c>
      <c r="GN182">
        <v>0</v>
      </c>
      <c r="GO182">
        <v>18</v>
      </c>
      <c r="GP182">
        <v>2154</v>
      </c>
      <c r="GQ182">
        <v>2</v>
      </c>
      <c r="GR182">
        <v>17</v>
      </c>
      <c r="GS182">
        <v>1523.7</v>
      </c>
      <c r="GT182">
        <v>1523.9</v>
      </c>
      <c r="GU182">
        <v>2.3034699999999999</v>
      </c>
      <c r="GV182">
        <v>2.36938</v>
      </c>
      <c r="GW182">
        <v>1.9982899999999999</v>
      </c>
      <c r="GX182">
        <v>2.67578</v>
      </c>
      <c r="GY182">
        <v>2.0935100000000002</v>
      </c>
      <c r="GZ182">
        <v>2.3840300000000001</v>
      </c>
      <c r="HA182">
        <v>39.692</v>
      </c>
      <c r="HB182">
        <v>15.392899999999999</v>
      </c>
      <c r="HC182">
        <v>18</v>
      </c>
      <c r="HD182">
        <v>427.73700000000002</v>
      </c>
      <c r="HE182">
        <v>698.06700000000001</v>
      </c>
      <c r="HF182">
        <v>22.9968</v>
      </c>
      <c r="HG182">
        <v>29.4223</v>
      </c>
      <c r="HH182">
        <v>30.000499999999999</v>
      </c>
      <c r="HI182">
        <v>29.194700000000001</v>
      </c>
      <c r="HJ182">
        <v>29.177800000000001</v>
      </c>
      <c r="HK182">
        <v>46.158000000000001</v>
      </c>
      <c r="HL182">
        <v>31.845199999999998</v>
      </c>
      <c r="HM182">
        <v>26.792400000000001</v>
      </c>
      <c r="HN182">
        <v>23</v>
      </c>
      <c r="HO182">
        <v>854.32299999999998</v>
      </c>
      <c r="HP182">
        <v>21.444700000000001</v>
      </c>
      <c r="HQ182">
        <v>96.891900000000007</v>
      </c>
      <c r="HR182">
        <v>99.784800000000004</v>
      </c>
    </row>
    <row r="183" spans="1:226" x14ac:dyDescent="0.2">
      <c r="A183">
        <v>167</v>
      </c>
      <c r="B183">
        <v>1656173224.5</v>
      </c>
      <c r="C183">
        <v>3428</v>
      </c>
      <c r="D183" t="s">
        <v>693</v>
      </c>
      <c r="E183" t="s">
        <v>694</v>
      </c>
      <c r="F183">
        <v>5</v>
      </c>
      <c r="G183" t="s">
        <v>596</v>
      </c>
      <c r="H183" t="s">
        <v>354</v>
      </c>
      <c r="I183">
        <v>1656173217</v>
      </c>
      <c r="J183">
        <f t="shared" si="68"/>
        <v>3.1506231185435586E-3</v>
      </c>
      <c r="K183">
        <f t="shared" si="69"/>
        <v>3.1506231185435585</v>
      </c>
      <c r="L183">
        <f t="shared" si="70"/>
        <v>28.914814972996034</v>
      </c>
      <c r="M183">
        <f t="shared" si="71"/>
        <v>784.77792592592596</v>
      </c>
      <c r="N183">
        <f t="shared" si="72"/>
        <v>405.59604905871674</v>
      </c>
      <c r="O183">
        <f t="shared" si="73"/>
        <v>31.001173240216612</v>
      </c>
      <c r="P183">
        <f t="shared" si="74"/>
        <v>59.983415748720667</v>
      </c>
      <c r="Q183">
        <f t="shared" si="75"/>
        <v>0.1323667732353731</v>
      </c>
      <c r="R183">
        <f t="shared" si="76"/>
        <v>3.3411215029283068</v>
      </c>
      <c r="S183">
        <f t="shared" si="77"/>
        <v>0.12952098723376385</v>
      </c>
      <c r="T183">
        <f t="shared" si="78"/>
        <v>8.1201203786510093E-2</v>
      </c>
      <c r="U183">
        <f t="shared" si="79"/>
        <v>321.51516555555537</v>
      </c>
      <c r="V183">
        <f t="shared" si="80"/>
        <v>27.593726617182352</v>
      </c>
      <c r="W183">
        <f t="shared" si="81"/>
        <v>26.8221814814815</v>
      </c>
      <c r="X183">
        <f t="shared" si="82"/>
        <v>3.5419498961427354</v>
      </c>
      <c r="Y183">
        <f t="shared" si="83"/>
        <v>49.850981932932946</v>
      </c>
      <c r="Z183">
        <f t="shared" si="84"/>
        <v>1.747014884587883</v>
      </c>
      <c r="AA183">
        <f t="shared" si="85"/>
        <v>3.5044743691071738</v>
      </c>
      <c r="AB183">
        <f t="shared" si="86"/>
        <v>1.7949350115548524</v>
      </c>
      <c r="AC183">
        <f t="shared" si="87"/>
        <v>-138.94247952777093</v>
      </c>
      <c r="AD183">
        <f t="shared" si="88"/>
        <v>-32.556871847702411</v>
      </c>
      <c r="AE183">
        <f t="shared" si="89"/>
        <v>-2.0972980522664786</v>
      </c>
      <c r="AF183">
        <f t="shared" si="90"/>
        <v>147.91851612781556</v>
      </c>
      <c r="AG183">
        <f t="shared" si="91"/>
        <v>76.190126924298909</v>
      </c>
      <c r="AH183">
        <f t="shared" si="92"/>
        <v>3.1248073983683509</v>
      </c>
      <c r="AI183">
        <f t="shared" si="93"/>
        <v>28.914814972996034</v>
      </c>
      <c r="AJ183">
        <v>855.638551264684</v>
      </c>
      <c r="AK183">
        <v>827.172909090909</v>
      </c>
      <c r="AL183">
        <v>3.45785222617218</v>
      </c>
      <c r="AM183">
        <v>66.878694720256505</v>
      </c>
      <c r="AN183">
        <f t="shared" si="94"/>
        <v>3.1506231185435585</v>
      </c>
      <c r="AO183">
        <v>21.353644142213799</v>
      </c>
      <c r="AP183">
        <v>22.844936969696999</v>
      </c>
      <c r="AQ183">
        <v>-2.5517654948311301E-4</v>
      </c>
      <c r="AR183">
        <v>77.419687363366407</v>
      </c>
      <c r="AS183">
        <v>13</v>
      </c>
      <c r="AT183">
        <v>3</v>
      </c>
      <c r="AU183">
        <f t="shared" si="95"/>
        <v>1</v>
      </c>
      <c r="AV183">
        <f t="shared" si="96"/>
        <v>0</v>
      </c>
      <c r="AW183">
        <f t="shared" si="97"/>
        <v>40418.01140478193</v>
      </c>
      <c r="AX183">
        <f t="shared" si="98"/>
        <v>1999.99074074074</v>
      </c>
      <c r="AY183">
        <f t="shared" si="99"/>
        <v>1681.1925555555547</v>
      </c>
      <c r="AZ183">
        <f t="shared" si="100"/>
        <v>0.84060016944522875</v>
      </c>
      <c r="BA183">
        <f t="shared" si="101"/>
        <v>0.16075832702929177</v>
      </c>
      <c r="BB183">
        <v>2.42</v>
      </c>
      <c r="BC183">
        <v>0.5</v>
      </c>
      <c r="BD183" t="s">
        <v>355</v>
      </c>
      <c r="BE183">
        <v>2</v>
      </c>
      <c r="BF183" t="b">
        <v>1</v>
      </c>
      <c r="BG183">
        <v>1656173217</v>
      </c>
      <c r="BH183">
        <v>784.77792592592596</v>
      </c>
      <c r="BI183">
        <v>822.84129629629604</v>
      </c>
      <c r="BJ183">
        <v>22.856629629629602</v>
      </c>
      <c r="BK183">
        <v>21.378774074074101</v>
      </c>
      <c r="BL183">
        <v>782.83688888888901</v>
      </c>
      <c r="BM183">
        <v>22.805074074074099</v>
      </c>
      <c r="BN183">
        <v>499.99414814814799</v>
      </c>
      <c r="BO183">
        <v>76.333614814814794</v>
      </c>
      <c r="BP183">
        <v>0.10000260370370399</v>
      </c>
      <c r="BQ183">
        <v>26.641437037037001</v>
      </c>
      <c r="BR183">
        <v>26.8221814814815</v>
      </c>
      <c r="BS183">
        <v>999.9</v>
      </c>
      <c r="BT183">
        <v>0</v>
      </c>
      <c r="BU183">
        <v>0</v>
      </c>
      <c r="BV183">
        <v>10001.717037037</v>
      </c>
      <c r="BW183">
        <v>0</v>
      </c>
      <c r="BX183">
        <v>1795.02185185185</v>
      </c>
      <c r="BY183">
        <v>-38.063411111111101</v>
      </c>
      <c r="BZ183">
        <v>803.13485185185198</v>
      </c>
      <c r="CA183">
        <v>840.81677777777804</v>
      </c>
      <c r="CB183">
        <v>1.4778544444444399</v>
      </c>
      <c r="CC183">
        <v>822.84129629629604</v>
      </c>
      <c r="CD183">
        <v>21.378774074074101</v>
      </c>
      <c r="CE183">
        <v>1.74472925925926</v>
      </c>
      <c r="CF183">
        <v>1.6319185185185201</v>
      </c>
      <c r="CG183">
        <v>15.3002185185185</v>
      </c>
      <c r="CH183">
        <v>14.263551851851901</v>
      </c>
      <c r="CI183">
        <v>1999.99074074074</v>
      </c>
      <c r="CJ183">
        <v>0.97999400000000003</v>
      </c>
      <c r="CK183">
        <v>2.0006099999999999E-2</v>
      </c>
      <c r="CL183">
        <v>0</v>
      </c>
      <c r="CM183">
        <v>2.47147037037037</v>
      </c>
      <c r="CN183">
        <v>0</v>
      </c>
      <c r="CO183">
        <v>3182.8203703703698</v>
      </c>
      <c r="CP183">
        <v>16705.292592592599</v>
      </c>
      <c r="CQ183">
        <v>46.173222222222201</v>
      </c>
      <c r="CR183">
        <v>48.597000000000001</v>
      </c>
      <c r="CS183">
        <v>47.3213333333333</v>
      </c>
      <c r="CT183">
        <v>46.375</v>
      </c>
      <c r="CU183">
        <v>45.5</v>
      </c>
      <c r="CV183">
        <v>1959.9796296296299</v>
      </c>
      <c r="CW183">
        <v>40.011111111111099</v>
      </c>
      <c r="CX183">
        <v>0</v>
      </c>
      <c r="CY183">
        <v>1656173223.5999999</v>
      </c>
      <c r="CZ183">
        <v>0</v>
      </c>
      <c r="DA183">
        <v>0</v>
      </c>
      <c r="DB183" t="s">
        <v>356</v>
      </c>
      <c r="DC183">
        <v>1656081796.0999999</v>
      </c>
      <c r="DD183">
        <v>1656081786.5999999</v>
      </c>
      <c r="DE183">
        <v>0</v>
      </c>
      <c r="DF183">
        <v>0.44700000000000001</v>
      </c>
      <c r="DG183">
        <v>1.2E-2</v>
      </c>
      <c r="DH183">
        <v>1.8160000000000001</v>
      </c>
      <c r="DI183">
        <v>-9.0999999999999998E-2</v>
      </c>
      <c r="DJ183">
        <v>420</v>
      </c>
      <c r="DK183">
        <v>13</v>
      </c>
      <c r="DL183">
        <v>0.64</v>
      </c>
      <c r="DM183">
        <v>0.22</v>
      </c>
      <c r="DN183">
        <v>-38.019977500000003</v>
      </c>
      <c r="DO183">
        <v>-0.57517485928702405</v>
      </c>
      <c r="DP183">
        <v>0.188189919346786</v>
      </c>
      <c r="DQ183">
        <v>0</v>
      </c>
      <c r="DR183">
        <v>1.4735944999999999</v>
      </c>
      <c r="DS183">
        <v>0.109261688555344</v>
      </c>
      <c r="DT183">
        <v>1.8476382079563099E-2</v>
      </c>
      <c r="DU183">
        <v>0</v>
      </c>
      <c r="DV183">
        <v>0</v>
      </c>
      <c r="DW183">
        <v>2</v>
      </c>
      <c r="DX183" t="s">
        <v>357</v>
      </c>
      <c r="DY183">
        <v>2.8441100000000001</v>
      </c>
      <c r="DZ183">
        <v>2.7165300000000001</v>
      </c>
      <c r="EA183">
        <v>0.122949</v>
      </c>
      <c r="EB183">
        <v>0.126694</v>
      </c>
      <c r="EC183">
        <v>8.4400500000000003E-2</v>
      </c>
      <c r="ED183">
        <v>8.0049700000000001E-2</v>
      </c>
      <c r="EE183">
        <v>24793</v>
      </c>
      <c r="EF183">
        <v>21320.2</v>
      </c>
      <c r="EG183">
        <v>25318.6</v>
      </c>
      <c r="EH183">
        <v>23786.2</v>
      </c>
      <c r="EI183">
        <v>39583</v>
      </c>
      <c r="EJ183">
        <v>36232.400000000001</v>
      </c>
      <c r="EK183">
        <v>45783.4</v>
      </c>
      <c r="EL183">
        <v>42447.3</v>
      </c>
      <c r="EM183">
        <v>1.7681500000000001</v>
      </c>
      <c r="EN183">
        <v>2.1595200000000001</v>
      </c>
      <c r="EO183">
        <v>2.42554E-2</v>
      </c>
      <c r="EP183">
        <v>0</v>
      </c>
      <c r="EQ183">
        <v>26.416499999999999</v>
      </c>
      <c r="ER183">
        <v>999.9</v>
      </c>
      <c r="ES183">
        <v>39.909999999999997</v>
      </c>
      <c r="ET183">
        <v>34.1</v>
      </c>
      <c r="EU183">
        <v>28.091899999999999</v>
      </c>
      <c r="EV183">
        <v>52.415700000000001</v>
      </c>
      <c r="EW183">
        <v>34.399000000000001</v>
      </c>
      <c r="EX183">
        <v>2</v>
      </c>
      <c r="EY183">
        <v>0.150536</v>
      </c>
      <c r="EZ183">
        <v>2.5972499999999998</v>
      </c>
      <c r="FA183">
        <v>20.223700000000001</v>
      </c>
      <c r="FB183">
        <v>5.2318199999999999</v>
      </c>
      <c r="FC183">
        <v>11.992000000000001</v>
      </c>
      <c r="FD183">
        <v>4.9553000000000003</v>
      </c>
      <c r="FE183">
        <v>3.3037800000000002</v>
      </c>
      <c r="FF183">
        <v>9999</v>
      </c>
      <c r="FG183">
        <v>311.8</v>
      </c>
      <c r="FH183">
        <v>3775</v>
      </c>
      <c r="FI183">
        <v>9999</v>
      </c>
      <c r="FJ183">
        <v>1.8682799999999999</v>
      </c>
      <c r="FK183">
        <v>1.8640099999999999</v>
      </c>
      <c r="FL183">
        <v>1.8714900000000001</v>
      </c>
      <c r="FM183">
        <v>1.8625</v>
      </c>
      <c r="FN183">
        <v>1.86188</v>
      </c>
      <c r="FO183">
        <v>1.86829</v>
      </c>
      <c r="FP183">
        <v>1.8584499999999999</v>
      </c>
      <c r="FQ183">
        <v>1.8647800000000001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1.976</v>
      </c>
      <c r="GF183">
        <v>5.16E-2</v>
      </c>
      <c r="GG183">
        <v>0.39499089592780401</v>
      </c>
      <c r="GH183">
        <v>3.1153520846250202E-3</v>
      </c>
      <c r="GI183">
        <v>-2.1644517400314199E-6</v>
      </c>
      <c r="GJ183">
        <v>9.0383515404126001E-10</v>
      </c>
      <c r="GK183">
        <v>5.1554237621799399E-2</v>
      </c>
      <c r="GL183">
        <v>0</v>
      </c>
      <c r="GM183">
        <v>0</v>
      </c>
      <c r="GN183">
        <v>0</v>
      </c>
      <c r="GO183">
        <v>18</v>
      </c>
      <c r="GP183">
        <v>2154</v>
      </c>
      <c r="GQ183">
        <v>2</v>
      </c>
      <c r="GR183">
        <v>17</v>
      </c>
      <c r="GS183">
        <v>1523.8</v>
      </c>
      <c r="GT183">
        <v>1524</v>
      </c>
      <c r="GU183">
        <v>2.33765</v>
      </c>
      <c r="GV183">
        <v>2.36328</v>
      </c>
      <c r="GW183">
        <v>1.9982899999999999</v>
      </c>
      <c r="GX183">
        <v>2.67578</v>
      </c>
      <c r="GY183">
        <v>2.0935100000000002</v>
      </c>
      <c r="GZ183">
        <v>2.4243199999999998</v>
      </c>
      <c r="HA183">
        <v>39.692</v>
      </c>
      <c r="HB183">
        <v>15.4016</v>
      </c>
      <c r="HC183">
        <v>18</v>
      </c>
      <c r="HD183">
        <v>427.98500000000001</v>
      </c>
      <c r="HE183">
        <v>697.83399999999995</v>
      </c>
      <c r="HF183">
        <v>22.9983</v>
      </c>
      <c r="HG183">
        <v>29.4297</v>
      </c>
      <c r="HH183">
        <v>30.000499999999999</v>
      </c>
      <c r="HI183">
        <v>29.2014</v>
      </c>
      <c r="HJ183">
        <v>29.185700000000001</v>
      </c>
      <c r="HK183">
        <v>46.908700000000003</v>
      </c>
      <c r="HL183">
        <v>31.555499999999999</v>
      </c>
      <c r="HM183">
        <v>26.792400000000001</v>
      </c>
      <c r="HN183">
        <v>23</v>
      </c>
      <c r="HO183">
        <v>874.49099999999999</v>
      </c>
      <c r="HP183">
        <v>21.446400000000001</v>
      </c>
      <c r="HQ183">
        <v>96.889600000000002</v>
      </c>
      <c r="HR183">
        <v>99.782600000000002</v>
      </c>
    </row>
    <row r="184" spans="1:226" x14ac:dyDescent="0.2">
      <c r="A184">
        <v>168</v>
      </c>
      <c r="B184">
        <v>1656173229.5</v>
      </c>
      <c r="C184">
        <v>3433</v>
      </c>
      <c r="D184" t="s">
        <v>695</v>
      </c>
      <c r="E184" t="s">
        <v>696</v>
      </c>
      <c r="F184">
        <v>5</v>
      </c>
      <c r="G184" t="s">
        <v>596</v>
      </c>
      <c r="H184" t="s">
        <v>354</v>
      </c>
      <c r="I184">
        <v>1656173221.7142899</v>
      </c>
      <c r="J184">
        <f t="shared" si="68"/>
        <v>3.0736436185037465E-3</v>
      </c>
      <c r="K184">
        <f t="shared" si="69"/>
        <v>3.0736436185037466</v>
      </c>
      <c r="L184">
        <f t="shared" si="70"/>
        <v>28.819940534247163</v>
      </c>
      <c r="M184">
        <f t="shared" si="71"/>
        <v>800.52946428571397</v>
      </c>
      <c r="N184">
        <f t="shared" si="72"/>
        <v>413.30707062427399</v>
      </c>
      <c r="O184">
        <f t="shared" si="73"/>
        <v>31.590411578797237</v>
      </c>
      <c r="P184">
        <f t="shared" si="74"/>
        <v>61.187085958975395</v>
      </c>
      <c r="Q184">
        <f t="shared" si="75"/>
        <v>0.12911862042198355</v>
      </c>
      <c r="R184">
        <f t="shared" si="76"/>
        <v>3.3420748225290335</v>
      </c>
      <c r="S184">
        <f t="shared" si="77"/>
        <v>0.12641000160421131</v>
      </c>
      <c r="T184">
        <f t="shared" si="78"/>
        <v>7.924487709456364E-2</v>
      </c>
      <c r="U184">
        <f t="shared" si="79"/>
        <v>321.51308635714332</v>
      </c>
      <c r="V184">
        <f t="shared" si="80"/>
        <v>27.60928766903055</v>
      </c>
      <c r="W184">
        <f t="shared" si="81"/>
        <v>26.818335714285698</v>
      </c>
      <c r="X184">
        <f t="shared" si="82"/>
        <v>3.5411488871355767</v>
      </c>
      <c r="Y184">
        <f t="shared" si="83"/>
        <v>49.855304555240032</v>
      </c>
      <c r="Z184">
        <f t="shared" si="84"/>
        <v>1.746973323171124</v>
      </c>
      <c r="AA184">
        <f t="shared" si="85"/>
        <v>3.504087155330613</v>
      </c>
      <c r="AB184">
        <f t="shared" si="86"/>
        <v>1.7941755639644528</v>
      </c>
      <c r="AC184">
        <f t="shared" si="87"/>
        <v>-135.54768357601523</v>
      </c>
      <c r="AD184">
        <f t="shared" si="88"/>
        <v>-32.211310835948581</v>
      </c>
      <c r="AE184">
        <f t="shared" si="89"/>
        <v>-2.0743858705176916</v>
      </c>
      <c r="AF184">
        <f t="shared" si="90"/>
        <v>151.67970607466182</v>
      </c>
      <c r="AG184">
        <f t="shared" si="91"/>
        <v>76.328206616137564</v>
      </c>
      <c r="AH184">
        <f t="shared" si="92"/>
        <v>3.1068870948137932</v>
      </c>
      <c r="AI184">
        <f t="shared" si="93"/>
        <v>28.819940534247163</v>
      </c>
      <c r="AJ184">
        <v>872.56562072757504</v>
      </c>
      <c r="AK184">
        <v>844.20476969696995</v>
      </c>
      <c r="AL184">
        <v>3.4438881339049399</v>
      </c>
      <c r="AM184">
        <v>66.878694720256505</v>
      </c>
      <c r="AN184">
        <f t="shared" si="94"/>
        <v>3.0736436185037466</v>
      </c>
      <c r="AO184">
        <v>21.4154761554597</v>
      </c>
      <c r="AP184">
        <v>22.867839393939398</v>
      </c>
      <c r="AQ184">
        <v>2.6083683414791997E-4</v>
      </c>
      <c r="AR184">
        <v>77.419687363366407</v>
      </c>
      <c r="AS184">
        <v>13</v>
      </c>
      <c r="AT184">
        <v>3</v>
      </c>
      <c r="AU184">
        <f t="shared" si="95"/>
        <v>1</v>
      </c>
      <c r="AV184">
        <f t="shared" si="96"/>
        <v>0</v>
      </c>
      <c r="AW184">
        <f t="shared" si="97"/>
        <v>40433.559220032854</v>
      </c>
      <c r="AX184">
        <f t="shared" si="98"/>
        <v>1999.9778571428601</v>
      </c>
      <c r="AY184">
        <f t="shared" si="99"/>
        <v>1681.1817214285738</v>
      </c>
      <c r="AZ184">
        <f t="shared" si="100"/>
        <v>0.84060016735899568</v>
      </c>
      <c r="BA184">
        <f t="shared" si="101"/>
        <v>0.1607583230028618</v>
      </c>
      <c r="BB184">
        <v>2.42</v>
      </c>
      <c r="BC184">
        <v>0.5</v>
      </c>
      <c r="BD184" t="s">
        <v>355</v>
      </c>
      <c r="BE184">
        <v>2</v>
      </c>
      <c r="BF184" t="b">
        <v>1</v>
      </c>
      <c r="BG184">
        <v>1656173221.7142899</v>
      </c>
      <c r="BH184">
        <v>800.52946428571397</v>
      </c>
      <c r="BI184">
        <v>838.67546428571404</v>
      </c>
      <c r="BJ184">
        <v>22.856189285714301</v>
      </c>
      <c r="BK184">
        <v>21.386849999999999</v>
      </c>
      <c r="BL184">
        <v>798.56653571428603</v>
      </c>
      <c r="BM184">
        <v>22.804628571428601</v>
      </c>
      <c r="BN184">
        <v>500.00832142857098</v>
      </c>
      <c r="BO184">
        <v>76.3332535714286</v>
      </c>
      <c r="BP184">
        <v>0.100018017857143</v>
      </c>
      <c r="BQ184">
        <v>26.6395607142857</v>
      </c>
      <c r="BR184">
        <v>26.818335714285698</v>
      </c>
      <c r="BS184">
        <v>999.9</v>
      </c>
      <c r="BT184">
        <v>0</v>
      </c>
      <c r="BU184">
        <v>0</v>
      </c>
      <c r="BV184">
        <v>10005.7128571429</v>
      </c>
      <c r="BW184">
        <v>0</v>
      </c>
      <c r="BX184">
        <v>1795.45571428571</v>
      </c>
      <c r="BY184">
        <v>-38.146007142857101</v>
      </c>
      <c r="BZ184">
        <v>819.254428571429</v>
      </c>
      <c r="CA184">
        <v>857.004428571429</v>
      </c>
      <c r="CB184">
        <v>1.46933178571429</v>
      </c>
      <c r="CC184">
        <v>838.67546428571404</v>
      </c>
      <c r="CD184">
        <v>21.386849999999999</v>
      </c>
      <c r="CE184">
        <v>1.74468678571429</v>
      </c>
      <c r="CF184">
        <v>1.6325278571428601</v>
      </c>
      <c r="CG184">
        <v>15.299835714285701</v>
      </c>
      <c r="CH184">
        <v>14.269303571428599</v>
      </c>
      <c r="CI184">
        <v>1999.9778571428601</v>
      </c>
      <c r="CJ184">
        <v>0.97999407142857198</v>
      </c>
      <c r="CK184">
        <v>2.0006028571428601E-2</v>
      </c>
      <c r="CL184">
        <v>0</v>
      </c>
      <c r="CM184">
        <v>2.4232535714285701</v>
      </c>
      <c r="CN184">
        <v>0</v>
      </c>
      <c r="CO184">
        <v>3178.9832142857099</v>
      </c>
      <c r="CP184">
        <v>16705.182142857098</v>
      </c>
      <c r="CQ184">
        <v>46.186999999999998</v>
      </c>
      <c r="CR184">
        <v>48.616</v>
      </c>
      <c r="CS184">
        <v>47.341250000000002</v>
      </c>
      <c r="CT184">
        <v>46.375</v>
      </c>
      <c r="CU184">
        <v>45.5</v>
      </c>
      <c r="CV184">
        <v>1959.9671428571401</v>
      </c>
      <c r="CW184">
        <v>40.0107142857143</v>
      </c>
      <c r="CX184">
        <v>0</v>
      </c>
      <c r="CY184">
        <v>1656173228.4000001</v>
      </c>
      <c r="CZ184">
        <v>0</v>
      </c>
      <c r="DA184">
        <v>0</v>
      </c>
      <c r="DB184" t="s">
        <v>356</v>
      </c>
      <c r="DC184">
        <v>1656081796.0999999</v>
      </c>
      <c r="DD184">
        <v>1656081786.5999999</v>
      </c>
      <c r="DE184">
        <v>0</v>
      </c>
      <c r="DF184">
        <v>0.44700000000000001</v>
      </c>
      <c r="DG184">
        <v>1.2E-2</v>
      </c>
      <c r="DH184">
        <v>1.8160000000000001</v>
      </c>
      <c r="DI184">
        <v>-9.0999999999999998E-2</v>
      </c>
      <c r="DJ184">
        <v>420</v>
      </c>
      <c r="DK184">
        <v>13</v>
      </c>
      <c r="DL184">
        <v>0.64</v>
      </c>
      <c r="DM184">
        <v>0.22</v>
      </c>
      <c r="DN184">
        <v>-38.0844375</v>
      </c>
      <c r="DO184">
        <v>-0.28439212007502002</v>
      </c>
      <c r="DP184">
        <v>0.24533810312250701</v>
      </c>
      <c r="DQ184">
        <v>0</v>
      </c>
      <c r="DR184">
        <v>1.4678957500000001</v>
      </c>
      <c r="DS184">
        <v>-5.6160337711073899E-2</v>
      </c>
      <c r="DT184">
        <v>2.46190226133675E-2</v>
      </c>
      <c r="DU184">
        <v>1</v>
      </c>
      <c r="DV184">
        <v>1</v>
      </c>
      <c r="DW184">
        <v>2</v>
      </c>
      <c r="DX184" t="s">
        <v>375</v>
      </c>
      <c r="DY184">
        <v>2.8438300000000001</v>
      </c>
      <c r="DZ184">
        <v>2.7167300000000001</v>
      </c>
      <c r="EA184">
        <v>0.124629</v>
      </c>
      <c r="EB184">
        <v>0.128441</v>
      </c>
      <c r="EC184">
        <v>8.4456100000000006E-2</v>
      </c>
      <c r="ED184">
        <v>8.0128000000000005E-2</v>
      </c>
      <c r="EE184">
        <v>24745.200000000001</v>
      </c>
      <c r="EF184">
        <v>21277.1</v>
      </c>
      <c r="EG184">
        <v>25318.400000000001</v>
      </c>
      <c r="EH184">
        <v>23785.7</v>
      </c>
      <c r="EI184">
        <v>39580.5</v>
      </c>
      <c r="EJ184">
        <v>36228.800000000003</v>
      </c>
      <c r="EK184">
        <v>45783.3</v>
      </c>
      <c r="EL184">
        <v>42446.7</v>
      </c>
      <c r="EM184">
        <v>1.7677499999999999</v>
      </c>
      <c r="EN184">
        <v>2.1596500000000001</v>
      </c>
      <c r="EO184">
        <v>2.48998E-2</v>
      </c>
      <c r="EP184">
        <v>0</v>
      </c>
      <c r="EQ184">
        <v>26.418500000000002</v>
      </c>
      <c r="ER184">
        <v>999.9</v>
      </c>
      <c r="ES184">
        <v>39.860999999999997</v>
      </c>
      <c r="ET184">
        <v>34.1</v>
      </c>
      <c r="EU184">
        <v>28.058199999999999</v>
      </c>
      <c r="EV184">
        <v>52.335700000000003</v>
      </c>
      <c r="EW184">
        <v>34.463099999999997</v>
      </c>
      <c r="EX184">
        <v>2</v>
      </c>
      <c r="EY184">
        <v>0.15121200000000001</v>
      </c>
      <c r="EZ184">
        <v>2.59809</v>
      </c>
      <c r="FA184">
        <v>20.2239</v>
      </c>
      <c r="FB184">
        <v>5.23271</v>
      </c>
      <c r="FC184">
        <v>11.992000000000001</v>
      </c>
      <c r="FD184">
        <v>4.9556500000000003</v>
      </c>
      <c r="FE184">
        <v>3.3039499999999999</v>
      </c>
      <c r="FF184">
        <v>9999</v>
      </c>
      <c r="FG184">
        <v>311.8</v>
      </c>
      <c r="FH184">
        <v>3775</v>
      </c>
      <c r="FI184">
        <v>9999</v>
      </c>
      <c r="FJ184">
        <v>1.86829</v>
      </c>
      <c r="FK184">
        <v>1.8640099999999999</v>
      </c>
      <c r="FL184">
        <v>1.8714900000000001</v>
      </c>
      <c r="FM184">
        <v>1.8625</v>
      </c>
      <c r="FN184">
        <v>1.86188</v>
      </c>
      <c r="FO184">
        <v>1.86829</v>
      </c>
      <c r="FP184">
        <v>1.8584700000000001</v>
      </c>
      <c r="FQ184">
        <v>1.8647800000000001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1.9990000000000001</v>
      </c>
      <c r="GF184">
        <v>5.1499999999999997E-2</v>
      </c>
      <c r="GG184">
        <v>0.39499089592780401</v>
      </c>
      <c r="GH184">
        <v>3.1153520846250202E-3</v>
      </c>
      <c r="GI184">
        <v>-2.1644517400314199E-6</v>
      </c>
      <c r="GJ184">
        <v>9.0383515404126001E-10</v>
      </c>
      <c r="GK184">
        <v>5.1554237621799399E-2</v>
      </c>
      <c r="GL184">
        <v>0</v>
      </c>
      <c r="GM184">
        <v>0</v>
      </c>
      <c r="GN184">
        <v>0</v>
      </c>
      <c r="GO184">
        <v>18</v>
      </c>
      <c r="GP184">
        <v>2154</v>
      </c>
      <c r="GQ184">
        <v>2</v>
      </c>
      <c r="GR184">
        <v>17</v>
      </c>
      <c r="GS184">
        <v>1523.9</v>
      </c>
      <c r="GT184">
        <v>1524</v>
      </c>
      <c r="GU184">
        <v>2.3742700000000001</v>
      </c>
      <c r="GV184">
        <v>2.3584000000000001</v>
      </c>
      <c r="GW184">
        <v>1.9982899999999999</v>
      </c>
      <c r="GX184">
        <v>2.67578</v>
      </c>
      <c r="GY184">
        <v>2.0935100000000002</v>
      </c>
      <c r="GZ184">
        <v>2.4060100000000002</v>
      </c>
      <c r="HA184">
        <v>39.717100000000002</v>
      </c>
      <c r="HB184">
        <v>15.4016</v>
      </c>
      <c r="HC184">
        <v>18</v>
      </c>
      <c r="HD184">
        <v>427.81200000000001</v>
      </c>
      <c r="HE184">
        <v>698.03</v>
      </c>
      <c r="HF184">
        <v>22.999400000000001</v>
      </c>
      <c r="HG184">
        <v>29.436900000000001</v>
      </c>
      <c r="HH184">
        <v>30.000599999999999</v>
      </c>
      <c r="HI184">
        <v>29.209700000000002</v>
      </c>
      <c r="HJ184">
        <v>29.192699999999999</v>
      </c>
      <c r="HK184">
        <v>47.590499999999999</v>
      </c>
      <c r="HL184">
        <v>31.555499999999999</v>
      </c>
      <c r="HM184">
        <v>26.792400000000001</v>
      </c>
      <c r="HN184">
        <v>23</v>
      </c>
      <c r="HO184">
        <v>887.87800000000004</v>
      </c>
      <c r="HP184">
        <v>21.4434</v>
      </c>
      <c r="HQ184">
        <v>96.889200000000002</v>
      </c>
      <c r="HR184">
        <v>99.780900000000003</v>
      </c>
    </row>
    <row r="185" spans="1:226" x14ac:dyDescent="0.2">
      <c r="A185">
        <v>169</v>
      </c>
      <c r="B185">
        <v>1656173234.5</v>
      </c>
      <c r="C185">
        <v>3438</v>
      </c>
      <c r="D185" t="s">
        <v>697</v>
      </c>
      <c r="E185" t="s">
        <v>698</v>
      </c>
      <c r="F185">
        <v>5</v>
      </c>
      <c r="G185" t="s">
        <v>596</v>
      </c>
      <c r="H185" t="s">
        <v>354</v>
      </c>
      <c r="I185">
        <v>1656173227</v>
      </c>
      <c r="J185">
        <f t="shared" si="68"/>
        <v>3.0729540337216922E-3</v>
      </c>
      <c r="K185">
        <f t="shared" si="69"/>
        <v>3.0729540337216923</v>
      </c>
      <c r="L185">
        <f t="shared" si="70"/>
        <v>29.386273266683475</v>
      </c>
      <c r="M185">
        <f t="shared" si="71"/>
        <v>818.27770370370399</v>
      </c>
      <c r="N185">
        <f t="shared" si="72"/>
        <v>423.26818663819353</v>
      </c>
      <c r="O185">
        <f t="shared" si="73"/>
        <v>32.351606724065782</v>
      </c>
      <c r="P185">
        <f t="shared" si="74"/>
        <v>62.54332193390767</v>
      </c>
      <c r="Q185">
        <f t="shared" si="75"/>
        <v>0.12908164474185738</v>
      </c>
      <c r="R185">
        <f t="shared" si="76"/>
        <v>3.343275512764647</v>
      </c>
      <c r="S185">
        <f t="shared" si="77"/>
        <v>0.1263755097594432</v>
      </c>
      <c r="T185">
        <f t="shared" si="78"/>
        <v>7.9223103850892498E-2</v>
      </c>
      <c r="U185">
        <f t="shared" si="79"/>
        <v>321.51626722222255</v>
      </c>
      <c r="V185">
        <f t="shared" si="80"/>
        <v>27.610992271744589</v>
      </c>
      <c r="W185">
        <f t="shared" si="81"/>
        <v>26.820285185185199</v>
      </c>
      <c r="X185">
        <f t="shared" si="82"/>
        <v>3.5415549095631684</v>
      </c>
      <c r="Y185">
        <f t="shared" si="83"/>
        <v>49.859481651327862</v>
      </c>
      <c r="Z185">
        <f t="shared" si="84"/>
        <v>1.747310849500797</v>
      </c>
      <c r="AA185">
        <f t="shared" si="85"/>
        <v>3.5044705472870925</v>
      </c>
      <c r="AB185">
        <f t="shared" si="86"/>
        <v>1.7942440600623715</v>
      </c>
      <c r="AC185">
        <f t="shared" si="87"/>
        <v>-135.51727288712664</v>
      </c>
      <c r="AD185">
        <f t="shared" si="88"/>
        <v>-32.2394054745861</v>
      </c>
      <c r="AE185">
        <f t="shared" si="89"/>
        <v>-2.0754890545872389</v>
      </c>
      <c r="AF185">
        <f t="shared" si="90"/>
        <v>151.68409980592256</v>
      </c>
      <c r="AG185">
        <f t="shared" si="91"/>
        <v>76.661244221320544</v>
      </c>
      <c r="AH185">
        <f t="shared" si="92"/>
        <v>3.0666786491205462</v>
      </c>
      <c r="AI185">
        <f t="shared" si="93"/>
        <v>29.386273266683475</v>
      </c>
      <c r="AJ185">
        <v>890.43842645452696</v>
      </c>
      <c r="AK185">
        <v>861.66954545454598</v>
      </c>
      <c r="AL185">
        <v>3.47511988358655</v>
      </c>
      <c r="AM185">
        <v>66.878694720256505</v>
      </c>
      <c r="AN185">
        <f t="shared" si="94"/>
        <v>3.0729540337216923</v>
      </c>
      <c r="AO185">
        <v>21.435425545988199</v>
      </c>
      <c r="AP185">
        <v>22.8834509090909</v>
      </c>
      <c r="AQ185">
        <v>1.0999826434074801E-3</v>
      </c>
      <c r="AR185">
        <v>77.419687363366407</v>
      </c>
      <c r="AS185">
        <v>13</v>
      </c>
      <c r="AT185">
        <v>3</v>
      </c>
      <c r="AU185">
        <f t="shared" si="95"/>
        <v>1</v>
      </c>
      <c r="AV185">
        <f t="shared" si="96"/>
        <v>0</v>
      </c>
      <c r="AW185">
        <f t="shared" si="97"/>
        <v>40452.573167618182</v>
      </c>
      <c r="AX185">
        <f t="shared" si="98"/>
        <v>1999.9977777777799</v>
      </c>
      <c r="AY185">
        <f t="shared" si="99"/>
        <v>1681.1984555555575</v>
      </c>
      <c r="AZ185">
        <f t="shared" si="100"/>
        <v>0.8406001617779576</v>
      </c>
      <c r="BA185">
        <f t="shared" si="101"/>
        <v>0.16075831223145803</v>
      </c>
      <c r="BB185">
        <v>2.42</v>
      </c>
      <c r="BC185">
        <v>0.5</v>
      </c>
      <c r="BD185" t="s">
        <v>355</v>
      </c>
      <c r="BE185">
        <v>2</v>
      </c>
      <c r="BF185" t="b">
        <v>1</v>
      </c>
      <c r="BG185">
        <v>1656173227</v>
      </c>
      <c r="BH185">
        <v>818.27770370370399</v>
      </c>
      <c r="BI185">
        <v>856.59540740740704</v>
      </c>
      <c r="BJ185">
        <v>22.860722222222201</v>
      </c>
      <c r="BK185">
        <v>21.4104148148148</v>
      </c>
      <c r="BL185">
        <v>816.29018518518501</v>
      </c>
      <c r="BM185">
        <v>22.8091592592593</v>
      </c>
      <c r="BN185">
        <v>500.01155555555601</v>
      </c>
      <c r="BO185">
        <v>76.332862962963006</v>
      </c>
      <c r="BP185">
        <v>0.100017525925926</v>
      </c>
      <c r="BQ185">
        <v>26.641418518518499</v>
      </c>
      <c r="BR185">
        <v>26.820285185185199</v>
      </c>
      <c r="BS185">
        <v>999.9</v>
      </c>
      <c r="BT185">
        <v>0</v>
      </c>
      <c r="BU185">
        <v>0</v>
      </c>
      <c r="BV185">
        <v>10010.7377777778</v>
      </c>
      <c r="BW185">
        <v>0</v>
      </c>
      <c r="BX185">
        <v>1795.7537037037</v>
      </c>
      <c r="BY185">
        <v>-38.317688888888902</v>
      </c>
      <c r="BZ185">
        <v>837.42185185185201</v>
      </c>
      <c r="CA185">
        <v>875.33722222222195</v>
      </c>
      <c r="CB185">
        <v>1.45029518518519</v>
      </c>
      <c r="CC185">
        <v>856.59540740740704</v>
      </c>
      <c r="CD185">
        <v>21.4104148148148</v>
      </c>
      <c r="CE185">
        <v>1.7450229629629599</v>
      </c>
      <c r="CF185">
        <v>1.6343181481481499</v>
      </c>
      <c r="CG185">
        <v>15.302840740740701</v>
      </c>
      <c r="CH185">
        <v>14.2862333333333</v>
      </c>
      <c r="CI185">
        <v>1999.9977777777799</v>
      </c>
      <c r="CJ185">
        <v>0.97999444444444495</v>
      </c>
      <c r="CK185">
        <v>2.0005655555555599E-2</v>
      </c>
      <c r="CL185">
        <v>0</v>
      </c>
      <c r="CM185">
        <v>2.3847814814814798</v>
      </c>
      <c r="CN185">
        <v>0</v>
      </c>
      <c r="CO185">
        <v>3174.0666666666698</v>
      </c>
      <c r="CP185">
        <v>16705.359259259301</v>
      </c>
      <c r="CQ185">
        <v>46.186999999999998</v>
      </c>
      <c r="CR185">
        <v>48.625</v>
      </c>
      <c r="CS185">
        <v>47.363333333333301</v>
      </c>
      <c r="CT185">
        <v>46.384185185185203</v>
      </c>
      <c r="CU185">
        <v>45.5</v>
      </c>
      <c r="CV185">
        <v>1959.98703703704</v>
      </c>
      <c r="CW185">
        <v>40.010740740740701</v>
      </c>
      <c r="CX185">
        <v>0</v>
      </c>
      <c r="CY185">
        <v>1656173233.8</v>
      </c>
      <c r="CZ185">
        <v>0</v>
      </c>
      <c r="DA185">
        <v>0</v>
      </c>
      <c r="DB185" t="s">
        <v>356</v>
      </c>
      <c r="DC185">
        <v>1656081796.0999999</v>
      </c>
      <c r="DD185">
        <v>1656081786.5999999</v>
      </c>
      <c r="DE185">
        <v>0</v>
      </c>
      <c r="DF185">
        <v>0.44700000000000001</v>
      </c>
      <c r="DG185">
        <v>1.2E-2</v>
      </c>
      <c r="DH185">
        <v>1.8160000000000001</v>
      </c>
      <c r="DI185">
        <v>-9.0999999999999998E-2</v>
      </c>
      <c r="DJ185">
        <v>420</v>
      </c>
      <c r="DK185">
        <v>13</v>
      </c>
      <c r="DL185">
        <v>0.64</v>
      </c>
      <c r="DM185">
        <v>0.22</v>
      </c>
      <c r="DN185">
        <v>-38.230184999999999</v>
      </c>
      <c r="DO185">
        <v>-2.09910844277664</v>
      </c>
      <c r="DP185">
        <v>0.34305564967655</v>
      </c>
      <c r="DQ185">
        <v>0</v>
      </c>
      <c r="DR185">
        <v>1.4615695</v>
      </c>
      <c r="DS185">
        <v>-0.24384968105065599</v>
      </c>
      <c r="DT185">
        <v>2.8764641224079301E-2</v>
      </c>
      <c r="DU185">
        <v>0</v>
      </c>
      <c r="DV185">
        <v>0</v>
      </c>
      <c r="DW185">
        <v>2</v>
      </c>
      <c r="DX185" t="s">
        <v>357</v>
      </c>
      <c r="DY185">
        <v>2.8435299999999999</v>
      </c>
      <c r="DZ185">
        <v>2.7163599999999999</v>
      </c>
      <c r="EA185">
        <v>0.12632499999999999</v>
      </c>
      <c r="EB185">
        <v>0.13004099999999999</v>
      </c>
      <c r="EC185">
        <v>8.4497500000000003E-2</v>
      </c>
      <c r="ED185">
        <v>8.0158999999999994E-2</v>
      </c>
      <c r="EE185">
        <v>24697.1</v>
      </c>
      <c r="EF185">
        <v>21237.8</v>
      </c>
      <c r="EG185">
        <v>25318.2</v>
      </c>
      <c r="EH185">
        <v>23785.599999999999</v>
      </c>
      <c r="EI185">
        <v>39578.1</v>
      </c>
      <c r="EJ185">
        <v>36227.4</v>
      </c>
      <c r="EK185">
        <v>45782.6</v>
      </c>
      <c r="EL185">
        <v>42446.5</v>
      </c>
      <c r="EM185">
        <v>1.76763</v>
      </c>
      <c r="EN185">
        <v>2.1595499999999999</v>
      </c>
      <c r="EO185">
        <v>2.4519900000000001E-2</v>
      </c>
      <c r="EP185">
        <v>0</v>
      </c>
      <c r="EQ185">
        <v>26.418500000000002</v>
      </c>
      <c r="ER185">
        <v>999.9</v>
      </c>
      <c r="ES185">
        <v>39.835999999999999</v>
      </c>
      <c r="ET185">
        <v>34.1</v>
      </c>
      <c r="EU185">
        <v>28.041799999999999</v>
      </c>
      <c r="EV185">
        <v>52.435699999999997</v>
      </c>
      <c r="EW185">
        <v>34.491199999999999</v>
      </c>
      <c r="EX185">
        <v>2</v>
      </c>
      <c r="EY185">
        <v>0.15168200000000001</v>
      </c>
      <c r="EZ185">
        <v>2.5969799999999998</v>
      </c>
      <c r="FA185">
        <v>20.2239</v>
      </c>
      <c r="FB185">
        <v>5.2330100000000002</v>
      </c>
      <c r="FC185">
        <v>11.992000000000001</v>
      </c>
      <c r="FD185">
        <v>4.9557000000000002</v>
      </c>
      <c r="FE185">
        <v>3.3039999999999998</v>
      </c>
      <c r="FF185">
        <v>9999</v>
      </c>
      <c r="FG185">
        <v>311.8</v>
      </c>
      <c r="FH185">
        <v>3775.3</v>
      </c>
      <c r="FI185">
        <v>9999</v>
      </c>
      <c r="FJ185">
        <v>1.86829</v>
      </c>
      <c r="FK185">
        <v>1.8640099999999999</v>
      </c>
      <c r="FL185">
        <v>1.8714900000000001</v>
      </c>
      <c r="FM185">
        <v>1.86249</v>
      </c>
      <c r="FN185">
        <v>1.86188</v>
      </c>
      <c r="FO185">
        <v>1.86829</v>
      </c>
      <c r="FP185">
        <v>1.8584400000000001</v>
      </c>
      <c r="FQ185">
        <v>1.8647800000000001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2.0230000000000001</v>
      </c>
      <c r="GF185">
        <v>5.16E-2</v>
      </c>
      <c r="GG185">
        <v>0.39499089592780401</v>
      </c>
      <c r="GH185">
        <v>3.1153520846250202E-3</v>
      </c>
      <c r="GI185">
        <v>-2.1644517400314199E-6</v>
      </c>
      <c r="GJ185">
        <v>9.0383515404126001E-10</v>
      </c>
      <c r="GK185">
        <v>5.1554237621799399E-2</v>
      </c>
      <c r="GL185">
        <v>0</v>
      </c>
      <c r="GM185">
        <v>0</v>
      </c>
      <c r="GN185">
        <v>0</v>
      </c>
      <c r="GO185">
        <v>18</v>
      </c>
      <c r="GP185">
        <v>2154</v>
      </c>
      <c r="GQ185">
        <v>2</v>
      </c>
      <c r="GR185">
        <v>17</v>
      </c>
      <c r="GS185">
        <v>1524</v>
      </c>
      <c r="GT185">
        <v>1524.1</v>
      </c>
      <c r="GU185">
        <v>2.4084500000000002</v>
      </c>
      <c r="GV185">
        <v>2.3596200000000001</v>
      </c>
      <c r="GW185">
        <v>1.9982899999999999</v>
      </c>
      <c r="GX185">
        <v>2.67456</v>
      </c>
      <c r="GY185">
        <v>2.0935100000000002</v>
      </c>
      <c r="GZ185">
        <v>2.3950200000000001</v>
      </c>
      <c r="HA185">
        <v>39.717100000000002</v>
      </c>
      <c r="HB185">
        <v>15.4016</v>
      </c>
      <c r="HC185">
        <v>18</v>
      </c>
      <c r="HD185">
        <v>427.791</v>
      </c>
      <c r="HE185">
        <v>698.03200000000004</v>
      </c>
      <c r="HF185">
        <v>22.999600000000001</v>
      </c>
      <c r="HG185">
        <v>29.444299999999998</v>
      </c>
      <c r="HH185">
        <v>30.000599999999999</v>
      </c>
      <c r="HI185">
        <v>29.216999999999999</v>
      </c>
      <c r="HJ185">
        <v>29.2</v>
      </c>
      <c r="HK185">
        <v>48.320399999999999</v>
      </c>
      <c r="HL185">
        <v>31.555499999999999</v>
      </c>
      <c r="HM185">
        <v>26.417100000000001</v>
      </c>
      <c r="HN185">
        <v>23</v>
      </c>
      <c r="HO185">
        <v>908.02</v>
      </c>
      <c r="HP185">
        <v>21.4434</v>
      </c>
      <c r="HQ185">
        <v>96.887900000000002</v>
      </c>
      <c r="HR185">
        <v>99.7804</v>
      </c>
    </row>
    <row r="186" spans="1:226" x14ac:dyDescent="0.2">
      <c r="A186">
        <v>170</v>
      </c>
      <c r="B186">
        <v>1656173239.5</v>
      </c>
      <c r="C186">
        <v>3443</v>
      </c>
      <c r="D186" t="s">
        <v>699</v>
      </c>
      <c r="E186" t="s">
        <v>700</v>
      </c>
      <c r="F186">
        <v>5</v>
      </c>
      <c r="G186" t="s">
        <v>596</v>
      </c>
      <c r="H186" t="s">
        <v>354</v>
      </c>
      <c r="I186">
        <v>1656173231.7142899</v>
      </c>
      <c r="J186">
        <f t="shared" si="68"/>
        <v>3.0712838368821206E-3</v>
      </c>
      <c r="K186">
        <f t="shared" si="69"/>
        <v>3.0712838368821207</v>
      </c>
      <c r="L186">
        <f t="shared" si="70"/>
        <v>30.047254803037013</v>
      </c>
      <c r="M186">
        <f t="shared" si="71"/>
        <v>834.11117857142801</v>
      </c>
      <c r="N186">
        <f t="shared" si="72"/>
        <v>430.3249829327745</v>
      </c>
      <c r="O186">
        <f t="shared" si="73"/>
        <v>32.890912470465388</v>
      </c>
      <c r="P186">
        <f t="shared" si="74"/>
        <v>63.753393024163366</v>
      </c>
      <c r="Q186">
        <f t="shared" si="75"/>
        <v>0.12907933153026119</v>
      </c>
      <c r="R186">
        <f t="shared" si="76"/>
        <v>3.3452713851656606</v>
      </c>
      <c r="S186">
        <f t="shared" si="77"/>
        <v>0.12637487048150201</v>
      </c>
      <c r="T186">
        <f t="shared" si="78"/>
        <v>7.9222559664873682E-2</v>
      </c>
      <c r="U186">
        <f t="shared" si="79"/>
        <v>321.51584303571423</v>
      </c>
      <c r="V186">
        <f t="shared" si="80"/>
        <v>27.611129428471248</v>
      </c>
      <c r="W186">
        <f t="shared" si="81"/>
        <v>26.820335714285701</v>
      </c>
      <c r="X186">
        <f t="shared" si="82"/>
        <v>3.5415654339579814</v>
      </c>
      <c r="Y186">
        <f t="shared" si="83"/>
        <v>49.886924368134238</v>
      </c>
      <c r="Z186">
        <f t="shared" si="84"/>
        <v>1.7483033902923171</v>
      </c>
      <c r="AA186">
        <f t="shared" si="85"/>
        <v>3.5045323247248792</v>
      </c>
      <c r="AB186">
        <f t="shared" si="86"/>
        <v>1.7932620436656643</v>
      </c>
      <c r="AC186">
        <f t="shared" si="87"/>
        <v>-135.44361720650153</v>
      </c>
      <c r="AD186">
        <f t="shared" si="88"/>
        <v>-32.213778926327173</v>
      </c>
      <c r="AE186">
        <f t="shared" si="89"/>
        <v>-2.0726056082277147</v>
      </c>
      <c r="AF186">
        <f t="shared" si="90"/>
        <v>151.78584129465781</v>
      </c>
      <c r="AG186">
        <f t="shared" si="91"/>
        <v>76.793977852669599</v>
      </c>
      <c r="AH186">
        <f t="shared" si="92"/>
        <v>3.048752503173199</v>
      </c>
      <c r="AI186">
        <f t="shared" si="93"/>
        <v>30.047254803037013</v>
      </c>
      <c r="AJ186">
        <v>907.26713561724</v>
      </c>
      <c r="AK186">
        <v>878.59407878787897</v>
      </c>
      <c r="AL186">
        <v>3.3716395544043398</v>
      </c>
      <c r="AM186">
        <v>66.878694720256505</v>
      </c>
      <c r="AN186">
        <f t="shared" si="94"/>
        <v>3.0712838368821207</v>
      </c>
      <c r="AO186">
        <v>21.446958806854301</v>
      </c>
      <c r="AP186">
        <v>22.895576363636401</v>
      </c>
      <c r="AQ186">
        <v>8.1386191261483996E-4</v>
      </c>
      <c r="AR186">
        <v>77.419687363366407</v>
      </c>
      <c r="AS186">
        <v>13</v>
      </c>
      <c r="AT186">
        <v>3</v>
      </c>
      <c r="AU186">
        <f t="shared" si="95"/>
        <v>1</v>
      </c>
      <c r="AV186">
        <f t="shared" si="96"/>
        <v>0</v>
      </c>
      <c r="AW186">
        <f t="shared" si="97"/>
        <v>40484.567875437424</v>
      </c>
      <c r="AX186">
        <f t="shared" si="98"/>
        <v>1999.9949999999999</v>
      </c>
      <c r="AY186">
        <f t="shared" si="99"/>
        <v>1681.1961321428571</v>
      </c>
      <c r="AZ186">
        <f t="shared" si="100"/>
        <v>0.84060016757184752</v>
      </c>
      <c r="BA186">
        <f t="shared" si="101"/>
        <v>0.16075832341366567</v>
      </c>
      <c r="BB186">
        <v>2.42</v>
      </c>
      <c r="BC186">
        <v>0.5</v>
      </c>
      <c r="BD186" t="s">
        <v>355</v>
      </c>
      <c r="BE186">
        <v>2</v>
      </c>
      <c r="BF186" t="b">
        <v>1</v>
      </c>
      <c r="BG186">
        <v>1656173231.7142899</v>
      </c>
      <c r="BH186">
        <v>834.11117857142801</v>
      </c>
      <c r="BI186">
        <v>872.51053571428599</v>
      </c>
      <c r="BJ186">
        <v>22.873753571428601</v>
      </c>
      <c r="BK186">
        <v>21.431899999999999</v>
      </c>
      <c r="BL186">
        <v>832.10182142857195</v>
      </c>
      <c r="BM186">
        <v>22.822199999999999</v>
      </c>
      <c r="BN186">
        <v>499.99660714285699</v>
      </c>
      <c r="BO186">
        <v>76.332774999999998</v>
      </c>
      <c r="BP186">
        <v>9.9953228571428604E-2</v>
      </c>
      <c r="BQ186">
        <v>26.641717857142901</v>
      </c>
      <c r="BR186">
        <v>26.820335714285701</v>
      </c>
      <c r="BS186">
        <v>999.9</v>
      </c>
      <c r="BT186">
        <v>0</v>
      </c>
      <c r="BU186">
        <v>0</v>
      </c>
      <c r="BV186">
        <v>10019.0185714286</v>
      </c>
      <c r="BW186">
        <v>0</v>
      </c>
      <c r="BX186">
        <v>1796.12785714286</v>
      </c>
      <c r="BY186">
        <v>-38.399303571428597</v>
      </c>
      <c r="BZ186">
        <v>853.63724999999999</v>
      </c>
      <c r="CA186">
        <v>891.61974999999995</v>
      </c>
      <c r="CB186">
        <v>1.44184892857143</v>
      </c>
      <c r="CC186">
        <v>872.51053571428599</v>
      </c>
      <c r="CD186">
        <v>21.431899999999999</v>
      </c>
      <c r="CE186">
        <v>1.7460164285714299</v>
      </c>
      <c r="CF186">
        <v>1.6359560714285699</v>
      </c>
      <c r="CG186">
        <v>15.3116964285714</v>
      </c>
      <c r="CH186">
        <v>14.301721428571399</v>
      </c>
      <c r="CI186">
        <v>1999.9949999999999</v>
      </c>
      <c r="CJ186">
        <v>0.97999460714285702</v>
      </c>
      <c r="CK186">
        <v>2.0005492857142801E-2</v>
      </c>
      <c r="CL186">
        <v>0</v>
      </c>
      <c r="CM186">
        <v>2.41433571428571</v>
      </c>
      <c r="CN186">
        <v>0</v>
      </c>
      <c r="CO186">
        <v>3169.46928571429</v>
      </c>
      <c r="CP186">
        <v>16705.3321428571</v>
      </c>
      <c r="CQ186">
        <v>46.186999999999998</v>
      </c>
      <c r="CR186">
        <v>48.625</v>
      </c>
      <c r="CS186">
        <v>47.375</v>
      </c>
      <c r="CT186">
        <v>46.399357142857099</v>
      </c>
      <c r="CU186">
        <v>45.513285714285701</v>
      </c>
      <c r="CV186">
        <v>1959.9839285714299</v>
      </c>
      <c r="CW186">
        <v>40.011071428571398</v>
      </c>
      <c r="CX186">
        <v>0</v>
      </c>
      <c r="CY186">
        <v>1656173238.5999999</v>
      </c>
      <c r="CZ186">
        <v>0</v>
      </c>
      <c r="DA186">
        <v>0</v>
      </c>
      <c r="DB186" t="s">
        <v>356</v>
      </c>
      <c r="DC186">
        <v>1656081796.0999999</v>
      </c>
      <c r="DD186">
        <v>1656081786.5999999</v>
      </c>
      <c r="DE186">
        <v>0</v>
      </c>
      <c r="DF186">
        <v>0.44700000000000001</v>
      </c>
      <c r="DG186">
        <v>1.2E-2</v>
      </c>
      <c r="DH186">
        <v>1.8160000000000001</v>
      </c>
      <c r="DI186">
        <v>-9.0999999999999998E-2</v>
      </c>
      <c r="DJ186">
        <v>420</v>
      </c>
      <c r="DK186">
        <v>13</v>
      </c>
      <c r="DL186">
        <v>0.64</v>
      </c>
      <c r="DM186">
        <v>0.22</v>
      </c>
      <c r="DN186">
        <v>-38.299909999999997</v>
      </c>
      <c r="DO186">
        <v>-1.3102739212007399</v>
      </c>
      <c r="DP186">
        <v>0.32388100500029299</v>
      </c>
      <c r="DQ186">
        <v>0</v>
      </c>
      <c r="DR186">
        <v>1.45331225</v>
      </c>
      <c r="DS186">
        <v>-0.169778499061917</v>
      </c>
      <c r="DT186">
        <v>2.5063564938721299E-2</v>
      </c>
      <c r="DU186">
        <v>0</v>
      </c>
      <c r="DV186">
        <v>0</v>
      </c>
      <c r="DW186">
        <v>2</v>
      </c>
      <c r="DX186" t="s">
        <v>357</v>
      </c>
      <c r="DY186">
        <v>2.8438699999999999</v>
      </c>
      <c r="DZ186">
        <v>2.7168000000000001</v>
      </c>
      <c r="EA186">
        <v>0.12795999999999999</v>
      </c>
      <c r="EB186">
        <v>0.13166900000000001</v>
      </c>
      <c r="EC186">
        <v>8.4524299999999997E-2</v>
      </c>
      <c r="ED186">
        <v>8.0065200000000003E-2</v>
      </c>
      <c r="EE186">
        <v>24650.3</v>
      </c>
      <c r="EF186">
        <v>21197.599999999999</v>
      </c>
      <c r="EG186">
        <v>25317.7</v>
      </c>
      <c r="EH186">
        <v>23785</v>
      </c>
      <c r="EI186">
        <v>39576.400000000001</v>
      </c>
      <c r="EJ186">
        <v>36230.400000000001</v>
      </c>
      <c r="EK186">
        <v>45781.9</v>
      </c>
      <c r="EL186">
        <v>42445.599999999999</v>
      </c>
      <c r="EM186">
        <v>1.76763</v>
      </c>
      <c r="EN186">
        <v>2.15917</v>
      </c>
      <c r="EO186">
        <v>2.4802999999999999E-2</v>
      </c>
      <c r="EP186">
        <v>0</v>
      </c>
      <c r="EQ186">
        <v>26.418099999999999</v>
      </c>
      <c r="ER186">
        <v>999.9</v>
      </c>
      <c r="ES186">
        <v>39.835999999999999</v>
      </c>
      <c r="ET186">
        <v>34.130000000000003</v>
      </c>
      <c r="EU186">
        <v>28.087399999999999</v>
      </c>
      <c r="EV186">
        <v>52.025700000000001</v>
      </c>
      <c r="EW186">
        <v>34.3429</v>
      </c>
      <c r="EX186">
        <v>2</v>
      </c>
      <c r="EY186">
        <v>0.15231700000000001</v>
      </c>
      <c r="EZ186">
        <v>2.6063800000000001</v>
      </c>
      <c r="FA186">
        <v>20.223800000000001</v>
      </c>
      <c r="FB186">
        <v>5.2330100000000002</v>
      </c>
      <c r="FC186">
        <v>11.992000000000001</v>
      </c>
      <c r="FD186">
        <v>4.9555999999999996</v>
      </c>
      <c r="FE186">
        <v>3.3039000000000001</v>
      </c>
      <c r="FF186">
        <v>9999</v>
      </c>
      <c r="FG186">
        <v>311.8</v>
      </c>
      <c r="FH186">
        <v>3775.3</v>
      </c>
      <c r="FI186">
        <v>9999</v>
      </c>
      <c r="FJ186">
        <v>1.8682799999999999</v>
      </c>
      <c r="FK186">
        <v>1.8640099999999999</v>
      </c>
      <c r="FL186">
        <v>1.8714900000000001</v>
      </c>
      <c r="FM186">
        <v>1.8625</v>
      </c>
      <c r="FN186">
        <v>1.86188</v>
      </c>
      <c r="FO186">
        <v>1.86829</v>
      </c>
      <c r="FP186">
        <v>1.85842</v>
      </c>
      <c r="FQ186">
        <v>1.8647800000000001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2.0459999999999998</v>
      </c>
      <c r="GF186">
        <v>5.1499999999999997E-2</v>
      </c>
      <c r="GG186">
        <v>0.39499089592780401</v>
      </c>
      <c r="GH186">
        <v>3.1153520846250202E-3</v>
      </c>
      <c r="GI186">
        <v>-2.1644517400314199E-6</v>
      </c>
      <c r="GJ186">
        <v>9.0383515404126001E-10</v>
      </c>
      <c r="GK186">
        <v>5.1554237621799399E-2</v>
      </c>
      <c r="GL186">
        <v>0</v>
      </c>
      <c r="GM186">
        <v>0</v>
      </c>
      <c r="GN186">
        <v>0</v>
      </c>
      <c r="GO186">
        <v>18</v>
      </c>
      <c r="GP186">
        <v>2154</v>
      </c>
      <c r="GQ186">
        <v>2</v>
      </c>
      <c r="GR186">
        <v>17</v>
      </c>
      <c r="GS186">
        <v>1524.1</v>
      </c>
      <c r="GT186">
        <v>1524.2</v>
      </c>
      <c r="GU186">
        <v>2.4426299999999999</v>
      </c>
      <c r="GV186">
        <v>2.35107</v>
      </c>
      <c r="GW186">
        <v>1.9982899999999999</v>
      </c>
      <c r="GX186">
        <v>2.67578</v>
      </c>
      <c r="GY186">
        <v>2.0947300000000002</v>
      </c>
      <c r="GZ186">
        <v>2.3901400000000002</v>
      </c>
      <c r="HA186">
        <v>39.742199999999997</v>
      </c>
      <c r="HB186">
        <v>15.4016</v>
      </c>
      <c r="HC186">
        <v>18</v>
      </c>
      <c r="HD186">
        <v>427.84399999999999</v>
      </c>
      <c r="HE186">
        <v>697.798</v>
      </c>
      <c r="HF186">
        <v>23.001100000000001</v>
      </c>
      <c r="HG186">
        <v>29.452100000000002</v>
      </c>
      <c r="HH186">
        <v>30.000599999999999</v>
      </c>
      <c r="HI186">
        <v>29.224599999999999</v>
      </c>
      <c r="HJ186">
        <v>29.207699999999999</v>
      </c>
      <c r="HK186">
        <v>48.956600000000002</v>
      </c>
      <c r="HL186">
        <v>31.555499999999999</v>
      </c>
      <c r="HM186">
        <v>26.417100000000001</v>
      </c>
      <c r="HN186">
        <v>23</v>
      </c>
      <c r="HO186">
        <v>921.50300000000004</v>
      </c>
      <c r="HP186">
        <v>21.4434</v>
      </c>
      <c r="HQ186">
        <v>96.886300000000006</v>
      </c>
      <c r="HR186">
        <v>99.778300000000002</v>
      </c>
    </row>
    <row r="187" spans="1:226" x14ac:dyDescent="0.2">
      <c r="A187">
        <v>171</v>
      </c>
      <c r="B187">
        <v>1656173244.5</v>
      </c>
      <c r="C187">
        <v>3448</v>
      </c>
      <c r="D187" t="s">
        <v>701</v>
      </c>
      <c r="E187" t="s">
        <v>702</v>
      </c>
      <c r="F187">
        <v>5</v>
      </c>
      <c r="G187" t="s">
        <v>596</v>
      </c>
      <c r="H187" t="s">
        <v>354</v>
      </c>
      <c r="I187">
        <v>1656173237</v>
      </c>
      <c r="J187">
        <f t="shared" si="68"/>
        <v>3.1227111940494031E-3</v>
      </c>
      <c r="K187">
        <f t="shared" si="69"/>
        <v>3.122711194049403</v>
      </c>
      <c r="L187">
        <f t="shared" si="70"/>
        <v>30.052122451313963</v>
      </c>
      <c r="M187">
        <f t="shared" si="71"/>
        <v>851.85374074074105</v>
      </c>
      <c r="N187">
        <f t="shared" si="72"/>
        <v>453.50979098077386</v>
      </c>
      <c r="O187">
        <f t="shared" si="73"/>
        <v>34.662984617180371</v>
      </c>
      <c r="P187">
        <f t="shared" si="74"/>
        <v>65.109494212961039</v>
      </c>
      <c r="Q187">
        <f t="shared" si="75"/>
        <v>0.13129885883217807</v>
      </c>
      <c r="R187">
        <f t="shared" si="76"/>
        <v>3.343618404479002</v>
      </c>
      <c r="S187">
        <f t="shared" si="77"/>
        <v>0.12850032622285879</v>
      </c>
      <c r="T187">
        <f t="shared" si="78"/>
        <v>8.0559172863190559E-2</v>
      </c>
      <c r="U187">
        <f t="shared" si="79"/>
        <v>321.51567611111045</v>
      </c>
      <c r="V187">
        <f t="shared" si="80"/>
        <v>27.600791053175733</v>
      </c>
      <c r="W187">
        <f t="shared" si="81"/>
        <v>26.823651851851899</v>
      </c>
      <c r="X187">
        <f t="shared" si="82"/>
        <v>3.5422561915041793</v>
      </c>
      <c r="Y187">
        <f t="shared" si="83"/>
        <v>49.90786358692398</v>
      </c>
      <c r="Z187">
        <f t="shared" si="84"/>
        <v>1.749143716816377</v>
      </c>
      <c r="AA187">
        <f t="shared" si="85"/>
        <v>3.5047457276345093</v>
      </c>
      <c r="AB187">
        <f t="shared" si="86"/>
        <v>1.7931124746878022</v>
      </c>
      <c r="AC187">
        <f t="shared" si="87"/>
        <v>-137.71156365757867</v>
      </c>
      <c r="AD187">
        <f t="shared" si="88"/>
        <v>-32.609243015888573</v>
      </c>
      <c r="AE187">
        <f t="shared" si="89"/>
        <v>-2.0991323254521661</v>
      </c>
      <c r="AF187">
        <f t="shared" si="90"/>
        <v>149.09573711219105</v>
      </c>
      <c r="AG187">
        <f t="shared" si="91"/>
        <v>76.708066579770659</v>
      </c>
      <c r="AH187">
        <f t="shared" si="92"/>
        <v>3.0878147246836698</v>
      </c>
      <c r="AI187">
        <f t="shared" si="93"/>
        <v>30.052122451313963</v>
      </c>
      <c r="AJ187">
        <v>924.19809315457098</v>
      </c>
      <c r="AK187">
        <v>895.54990909090895</v>
      </c>
      <c r="AL187">
        <v>3.3652681335230601</v>
      </c>
      <c r="AM187">
        <v>66.878694720256505</v>
      </c>
      <c r="AN187">
        <f t="shared" si="94"/>
        <v>3.122711194049403</v>
      </c>
      <c r="AO187">
        <v>21.400222023277902</v>
      </c>
      <c r="AP187">
        <v>22.879798787878801</v>
      </c>
      <c r="AQ187">
        <v>-5.9198742940864198E-4</v>
      </c>
      <c r="AR187">
        <v>77.419687363366407</v>
      </c>
      <c r="AS187">
        <v>13</v>
      </c>
      <c r="AT187">
        <v>3</v>
      </c>
      <c r="AU187">
        <f t="shared" si="95"/>
        <v>1</v>
      </c>
      <c r="AV187">
        <f t="shared" si="96"/>
        <v>0</v>
      </c>
      <c r="AW187">
        <f t="shared" si="97"/>
        <v>40457.894382268802</v>
      </c>
      <c r="AX187">
        <f t="shared" si="98"/>
        <v>1999.9940740740701</v>
      </c>
      <c r="AY187">
        <f t="shared" si="99"/>
        <v>1681.1953444444412</v>
      </c>
      <c r="AZ187">
        <f t="shared" si="100"/>
        <v>0.84060016288937156</v>
      </c>
      <c r="BA187">
        <f t="shared" si="101"/>
        <v>0.16075831437648702</v>
      </c>
      <c r="BB187">
        <v>2.42</v>
      </c>
      <c r="BC187">
        <v>0.5</v>
      </c>
      <c r="BD187" t="s">
        <v>355</v>
      </c>
      <c r="BE187">
        <v>2</v>
      </c>
      <c r="BF187" t="b">
        <v>1</v>
      </c>
      <c r="BG187">
        <v>1656173237</v>
      </c>
      <c r="BH187">
        <v>851.85374074074105</v>
      </c>
      <c r="BI187">
        <v>890.252444444444</v>
      </c>
      <c r="BJ187">
        <v>22.884751851851799</v>
      </c>
      <c r="BK187">
        <v>21.4244925925926</v>
      </c>
      <c r="BL187">
        <v>849.81977777777797</v>
      </c>
      <c r="BM187">
        <v>22.833203703703699</v>
      </c>
      <c r="BN187">
        <v>500.01429629629598</v>
      </c>
      <c r="BO187">
        <v>76.332737037037006</v>
      </c>
      <c r="BP187">
        <v>9.9977992592592602E-2</v>
      </c>
      <c r="BQ187">
        <v>26.642751851851902</v>
      </c>
      <c r="BR187">
        <v>26.823651851851899</v>
      </c>
      <c r="BS187">
        <v>999.9</v>
      </c>
      <c r="BT187">
        <v>0</v>
      </c>
      <c r="BU187">
        <v>0</v>
      </c>
      <c r="BV187">
        <v>10012.1748148148</v>
      </c>
      <c r="BW187">
        <v>0</v>
      </c>
      <c r="BX187">
        <v>1796.45074074074</v>
      </c>
      <c r="BY187">
        <v>-38.398659259259297</v>
      </c>
      <c r="BZ187">
        <v>871.804925925926</v>
      </c>
      <c r="CA187">
        <v>909.74303703703697</v>
      </c>
      <c r="CB187">
        <v>1.46026851851852</v>
      </c>
      <c r="CC187">
        <v>890.252444444444</v>
      </c>
      <c r="CD187">
        <v>21.4244925925926</v>
      </c>
      <c r="CE187">
        <v>1.74685592592593</v>
      </c>
      <c r="CF187">
        <v>1.63538962962963</v>
      </c>
      <c r="CG187">
        <v>15.319177777777799</v>
      </c>
      <c r="CH187">
        <v>14.296362962963</v>
      </c>
      <c r="CI187">
        <v>1999.9940740740701</v>
      </c>
      <c r="CJ187">
        <v>0.97999511111111104</v>
      </c>
      <c r="CK187">
        <v>2.0004988888888901E-2</v>
      </c>
      <c r="CL187">
        <v>0</v>
      </c>
      <c r="CM187">
        <v>2.4224296296296299</v>
      </c>
      <c r="CN187">
        <v>0</v>
      </c>
      <c r="CO187">
        <v>3164.4951851851902</v>
      </c>
      <c r="CP187">
        <v>16705.348148148099</v>
      </c>
      <c r="CQ187">
        <v>46.203333333333298</v>
      </c>
      <c r="CR187">
        <v>48.643370370370398</v>
      </c>
      <c r="CS187">
        <v>47.375</v>
      </c>
      <c r="CT187">
        <v>46.4209259259259</v>
      </c>
      <c r="CU187">
        <v>45.534444444444397</v>
      </c>
      <c r="CV187">
        <v>1959.9833333333299</v>
      </c>
      <c r="CW187">
        <v>40.010740740740701</v>
      </c>
      <c r="CX187">
        <v>0</v>
      </c>
      <c r="CY187">
        <v>1656173243.4000001</v>
      </c>
      <c r="CZ187">
        <v>0</v>
      </c>
      <c r="DA187">
        <v>0</v>
      </c>
      <c r="DB187" t="s">
        <v>356</v>
      </c>
      <c r="DC187">
        <v>1656081796.0999999</v>
      </c>
      <c r="DD187">
        <v>1656081786.5999999</v>
      </c>
      <c r="DE187">
        <v>0</v>
      </c>
      <c r="DF187">
        <v>0.44700000000000001</v>
      </c>
      <c r="DG187">
        <v>1.2E-2</v>
      </c>
      <c r="DH187">
        <v>1.8160000000000001</v>
      </c>
      <c r="DI187">
        <v>-9.0999999999999998E-2</v>
      </c>
      <c r="DJ187">
        <v>420</v>
      </c>
      <c r="DK187">
        <v>13</v>
      </c>
      <c r="DL187">
        <v>0.64</v>
      </c>
      <c r="DM187">
        <v>0.22</v>
      </c>
      <c r="DN187">
        <v>-38.37567</v>
      </c>
      <c r="DO187">
        <v>-8.9590243902360298E-2</v>
      </c>
      <c r="DP187">
        <v>0.288485889776259</v>
      </c>
      <c r="DQ187">
        <v>1</v>
      </c>
      <c r="DR187">
        <v>1.4531842500000001</v>
      </c>
      <c r="DS187">
        <v>0.21064829268292601</v>
      </c>
      <c r="DT187">
        <v>2.30794965161179E-2</v>
      </c>
      <c r="DU187">
        <v>0</v>
      </c>
      <c r="DV187">
        <v>1</v>
      </c>
      <c r="DW187">
        <v>2</v>
      </c>
      <c r="DX187" t="s">
        <v>375</v>
      </c>
      <c r="DY187">
        <v>2.8436499999999998</v>
      </c>
      <c r="DZ187">
        <v>2.7164999999999999</v>
      </c>
      <c r="EA187">
        <v>0.12957299999999999</v>
      </c>
      <c r="EB187">
        <v>0.13319900000000001</v>
      </c>
      <c r="EC187">
        <v>8.4478999999999999E-2</v>
      </c>
      <c r="ED187">
        <v>8.0033000000000007E-2</v>
      </c>
      <c r="EE187">
        <v>24603.8</v>
      </c>
      <c r="EF187">
        <v>21159.9</v>
      </c>
      <c r="EG187">
        <v>25316.799999999999</v>
      </c>
      <c r="EH187">
        <v>23784.7</v>
      </c>
      <c r="EI187">
        <v>39577.199999999997</v>
      </c>
      <c r="EJ187">
        <v>36231.300000000003</v>
      </c>
      <c r="EK187">
        <v>45780.5</v>
      </c>
      <c r="EL187">
        <v>42445.2</v>
      </c>
      <c r="EM187">
        <v>1.7673700000000001</v>
      </c>
      <c r="EN187">
        <v>2.1591999999999998</v>
      </c>
      <c r="EO187">
        <v>2.52053E-2</v>
      </c>
      <c r="EP187">
        <v>0</v>
      </c>
      <c r="EQ187">
        <v>26.4162</v>
      </c>
      <c r="ER187">
        <v>999.9</v>
      </c>
      <c r="ES187">
        <v>39.811999999999998</v>
      </c>
      <c r="ET187">
        <v>34.130000000000003</v>
      </c>
      <c r="EU187">
        <v>28.0703</v>
      </c>
      <c r="EV187">
        <v>52.125700000000002</v>
      </c>
      <c r="EW187">
        <v>34.459099999999999</v>
      </c>
      <c r="EX187">
        <v>2</v>
      </c>
      <c r="EY187">
        <v>0.152838</v>
      </c>
      <c r="EZ187">
        <v>2.62541</v>
      </c>
      <c r="FA187">
        <v>20.223700000000001</v>
      </c>
      <c r="FB187">
        <v>5.2328599999999996</v>
      </c>
      <c r="FC187">
        <v>11.992000000000001</v>
      </c>
      <c r="FD187">
        <v>4.9557000000000002</v>
      </c>
      <c r="FE187">
        <v>3.3039800000000001</v>
      </c>
      <c r="FF187">
        <v>9999</v>
      </c>
      <c r="FG187">
        <v>311.8</v>
      </c>
      <c r="FH187">
        <v>3775.3</v>
      </c>
      <c r="FI187">
        <v>9999</v>
      </c>
      <c r="FJ187">
        <v>1.86829</v>
      </c>
      <c r="FK187">
        <v>1.8640099999999999</v>
      </c>
      <c r="FL187">
        <v>1.8714900000000001</v>
      </c>
      <c r="FM187">
        <v>1.8625</v>
      </c>
      <c r="FN187">
        <v>1.86188</v>
      </c>
      <c r="FO187">
        <v>1.86829</v>
      </c>
      <c r="FP187">
        <v>1.8584499999999999</v>
      </c>
      <c r="FQ187">
        <v>1.8647800000000001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2.069</v>
      </c>
      <c r="GF187">
        <v>5.16E-2</v>
      </c>
      <c r="GG187">
        <v>0.39499089592780401</v>
      </c>
      <c r="GH187">
        <v>3.1153520846250202E-3</v>
      </c>
      <c r="GI187">
        <v>-2.1644517400314199E-6</v>
      </c>
      <c r="GJ187">
        <v>9.0383515404126001E-10</v>
      </c>
      <c r="GK187">
        <v>5.1554237621799399E-2</v>
      </c>
      <c r="GL187">
        <v>0</v>
      </c>
      <c r="GM187">
        <v>0</v>
      </c>
      <c r="GN187">
        <v>0</v>
      </c>
      <c r="GO187">
        <v>18</v>
      </c>
      <c r="GP187">
        <v>2154</v>
      </c>
      <c r="GQ187">
        <v>2</v>
      </c>
      <c r="GR187">
        <v>17</v>
      </c>
      <c r="GS187">
        <v>1524.1</v>
      </c>
      <c r="GT187">
        <v>1524.3</v>
      </c>
      <c r="GU187">
        <v>2.47559</v>
      </c>
      <c r="GV187">
        <v>2.3559600000000001</v>
      </c>
      <c r="GW187">
        <v>1.9982899999999999</v>
      </c>
      <c r="GX187">
        <v>2.67456</v>
      </c>
      <c r="GY187">
        <v>2.0935100000000002</v>
      </c>
      <c r="GZ187">
        <v>2.3828100000000001</v>
      </c>
      <c r="HA187">
        <v>39.742199999999997</v>
      </c>
      <c r="HB187">
        <v>15.392899999999999</v>
      </c>
      <c r="HC187">
        <v>18</v>
      </c>
      <c r="HD187">
        <v>427.75599999999997</v>
      </c>
      <c r="HE187">
        <v>697.91200000000003</v>
      </c>
      <c r="HF187">
        <v>23.0032</v>
      </c>
      <c r="HG187">
        <v>29.459700000000002</v>
      </c>
      <c r="HH187">
        <v>30.000599999999999</v>
      </c>
      <c r="HI187">
        <v>29.232600000000001</v>
      </c>
      <c r="HJ187">
        <v>29.215199999999999</v>
      </c>
      <c r="HK187">
        <v>49.6066</v>
      </c>
      <c r="HL187">
        <v>31.555499999999999</v>
      </c>
      <c r="HM187">
        <v>26.417100000000001</v>
      </c>
      <c r="HN187">
        <v>23</v>
      </c>
      <c r="HO187">
        <v>941.61699999999996</v>
      </c>
      <c r="HP187">
        <v>21.4434</v>
      </c>
      <c r="HQ187">
        <v>96.883099999999999</v>
      </c>
      <c r="HR187">
        <v>99.777199999999993</v>
      </c>
    </row>
    <row r="188" spans="1:226" x14ac:dyDescent="0.2">
      <c r="A188">
        <v>172</v>
      </c>
      <c r="B188">
        <v>1656173249.5</v>
      </c>
      <c r="C188">
        <v>3453</v>
      </c>
      <c r="D188" t="s">
        <v>703</v>
      </c>
      <c r="E188" t="s">
        <v>704</v>
      </c>
      <c r="F188">
        <v>5</v>
      </c>
      <c r="G188" t="s">
        <v>596</v>
      </c>
      <c r="H188" t="s">
        <v>354</v>
      </c>
      <c r="I188">
        <v>1656173241.7142899</v>
      </c>
      <c r="J188">
        <f t="shared" si="68"/>
        <v>3.1175561087017425E-3</v>
      </c>
      <c r="K188">
        <f t="shared" si="69"/>
        <v>3.1175561087017427</v>
      </c>
      <c r="L188">
        <f t="shared" si="70"/>
        <v>29.978610886677355</v>
      </c>
      <c r="M188">
        <f t="shared" si="71"/>
        <v>867.50357142857104</v>
      </c>
      <c r="N188">
        <f t="shared" si="72"/>
        <v>468.8254226501121</v>
      </c>
      <c r="O188">
        <f t="shared" si="73"/>
        <v>35.833648286907938</v>
      </c>
      <c r="P188">
        <f t="shared" si="74"/>
        <v>66.305742744261352</v>
      </c>
      <c r="Q188">
        <f t="shared" si="75"/>
        <v>0.13106965857205807</v>
      </c>
      <c r="R188">
        <f t="shared" si="76"/>
        <v>3.3408263662262199</v>
      </c>
      <c r="S188">
        <f t="shared" si="77"/>
        <v>0.128278498793989</v>
      </c>
      <c r="T188">
        <f t="shared" si="78"/>
        <v>8.0419885800804933E-2</v>
      </c>
      <c r="U188">
        <f t="shared" si="79"/>
        <v>321.51736135714236</v>
      </c>
      <c r="V188">
        <f t="shared" si="80"/>
        <v>27.60321798756403</v>
      </c>
      <c r="W188">
        <f t="shared" si="81"/>
        <v>26.824228571428598</v>
      </c>
      <c r="X188">
        <f t="shared" si="82"/>
        <v>3.5423763352569386</v>
      </c>
      <c r="Y188">
        <f t="shared" si="83"/>
        <v>49.905977919919039</v>
      </c>
      <c r="Z188">
        <f t="shared" si="84"/>
        <v>1.7491271005818714</v>
      </c>
      <c r="AA188">
        <f t="shared" si="85"/>
        <v>3.5048448572405193</v>
      </c>
      <c r="AB188">
        <f t="shared" si="86"/>
        <v>1.7932492346750672</v>
      </c>
      <c r="AC188">
        <f t="shared" si="87"/>
        <v>-137.48422439374684</v>
      </c>
      <c r="AD188">
        <f t="shared" si="88"/>
        <v>-32.599380968892355</v>
      </c>
      <c r="AE188">
        <f t="shared" si="89"/>
        <v>-2.1002623759681298</v>
      </c>
      <c r="AF188">
        <f t="shared" si="90"/>
        <v>149.33349361853502</v>
      </c>
      <c r="AG188">
        <f t="shared" si="91"/>
        <v>76.37076382531221</v>
      </c>
      <c r="AH188">
        <f t="shared" si="92"/>
        <v>3.1100560952689036</v>
      </c>
      <c r="AI188">
        <f t="shared" si="93"/>
        <v>29.978610886677355</v>
      </c>
      <c r="AJ188">
        <v>940.82338366106103</v>
      </c>
      <c r="AK188">
        <v>912.33370303030301</v>
      </c>
      <c r="AL188">
        <v>3.3355056871667501</v>
      </c>
      <c r="AM188">
        <v>66.878694720256505</v>
      </c>
      <c r="AN188">
        <f t="shared" si="94"/>
        <v>3.1175561087017427</v>
      </c>
      <c r="AO188">
        <v>21.400376821516499</v>
      </c>
      <c r="AP188">
        <v>22.875192727272701</v>
      </c>
      <c r="AQ188">
        <v>-1.01232666194653E-4</v>
      </c>
      <c r="AR188">
        <v>77.419687363366407</v>
      </c>
      <c r="AS188">
        <v>13</v>
      </c>
      <c r="AT188">
        <v>3</v>
      </c>
      <c r="AU188">
        <f t="shared" si="95"/>
        <v>1</v>
      </c>
      <c r="AV188">
        <f t="shared" si="96"/>
        <v>0</v>
      </c>
      <c r="AW188">
        <f t="shared" si="97"/>
        <v>40413.013722664764</v>
      </c>
      <c r="AX188">
        <f t="shared" si="98"/>
        <v>2000.00464285714</v>
      </c>
      <c r="AY188">
        <f t="shared" si="99"/>
        <v>1681.2042214285689</v>
      </c>
      <c r="AZ188">
        <f t="shared" si="100"/>
        <v>0.84060015932105869</v>
      </c>
      <c r="BA188">
        <f t="shared" si="101"/>
        <v>0.16075830748964332</v>
      </c>
      <c r="BB188">
        <v>2.42</v>
      </c>
      <c r="BC188">
        <v>0.5</v>
      </c>
      <c r="BD188" t="s">
        <v>355</v>
      </c>
      <c r="BE188">
        <v>2</v>
      </c>
      <c r="BF188" t="b">
        <v>1</v>
      </c>
      <c r="BG188">
        <v>1656173241.7142899</v>
      </c>
      <c r="BH188">
        <v>867.50357142857104</v>
      </c>
      <c r="BI188">
        <v>905.77167857142899</v>
      </c>
      <c r="BJ188">
        <v>22.884503571428599</v>
      </c>
      <c r="BK188">
        <v>21.413728571428599</v>
      </c>
      <c r="BL188">
        <v>865.44778571428606</v>
      </c>
      <c r="BM188">
        <v>22.832957142857101</v>
      </c>
      <c r="BN188">
        <v>500.01524999999998</v>
      </c>
      <c r="BO188">
        <v>76.332778571428605</v>
      </c>
      <c r="BP188">
        <v>0.10003960714285701</v>
      </c>
      <c r="BQ188">
        <v>26.643232142857102</v>
      </c>
      <c r="BR188">
        <v>26.824228571428598</v>
      </c>
      <c r="BS188">
        <v>999.9</v>
      </c>
      <c r="BT188">
        <v>0</v>
      </c>
      <c r="BU188">
        <v>0</v>
      </c>
      <c r="BV188">
        <v>10000.6042857143</v>
      </c>
      <c r="BW188">
        <v>0</v>
      </c>
      <c r="BX188">
        <v>1796.6807142857101</v>
      </c>
      <c r="BY188">
        <v>-38.268110714285697</v>
      </c>
      <c r="BZ188">
        <v>887.82089285714301</v>
      </c>
      <c r="CA188">
        <v>925.59192857142796</v>
      </c>
      <c r="CB188">
        <v>1.47078714285714</v>
      </c>
      <c r="CC188">
        <v>905.77167857142899</v>
      </c>
      <c r="CD188">
        <v>21.413728571428599</v>
      </c>
      <c r="CE188">
        <v>1.74683821428571</v>
      </c>
      <c r="CF188">
        <v>1.63456892857143</v>
      </c>
      <c r="CG188">
        <v>15.3190214285714</v>
      </c>
      <c r="CH188">
        <v>14.288607142857099</v>
      </c>
      <c r="CI188">
        <v>2000.00464285714</v>
      </c>
      <c r="CJ188">
        <v>0.97999546428571405</v>
      </c>
      <c r="CK188">
        <v>2.00046357142857E-2</v>
      </c>
      <c r="CL188">
        <v>0</v>
      </c>
      <c r="CM188">
        <v>2.4840321428571399</v>
      </c>
      <c r="CN188">
        <v>0</v>
      </c>
      <c r="CO188">
        <v>3160.64392857143</v>
      </c>
      <c r="CP188">
        <v>16705.428571428602</v>
      </c>
      <c r="CQ188">
        <v>46.222999999999999</v>
      </c>
      <c r="CR188">
        <v>48.662642857142799</v>
      </c>
      <c r="CS188">
        <v>47.377214285714302</v>
      </c>
      <c r="CT188">
        <v>46.4325714285714</v>
      </c>
      <c r="CU188">
        <v>45.553142857142802</v>
      </c>
      <c r="CV188">
        <v>1959.9939285714299</v>
      </c>
      <c r="CW188">
        <v>40.0107142857143</v>
      </c>
      <c r="CX188">
        <v>0</v>
      </c>
      <c r="CY188">
        <v>1656173248.2</v>
      </c>
      <c r="CZ188">
        <v>0</v>
      </c>
      <c r="DA188">
        <v>0</v>
      </c>
      <c r="DB188" t="s">
        <v>356</v>
      </c>
      <c r="DC188">
        <v>1656081796.0999999</v>
      </c>
      <c r="DD188">
        <v>1656081786.5999999</v>
      </c>
      <c r="DE188">
        <v>0</v>
      </c>
      <c r="DF188">
        <v>0.44700000000000001</v>
      </c>
      <c r="DG188">
        <v>1.2E-2</v>
      </c>
      <c r="DH188">
        <v>1.8160000000000001</v>
      </c>
      <c r="DI188">
        <v>-9.0999999999999998E-2</v>
      </c>
      <c r="DJ188">
        <v>420</v>
      </c>
      <c r="DK188">
        <v>13</v>
      </c>
      <c r="DL188">
        <v>0.64</v>
      </c>
      <c r="DM188">
        <v>0.22</v>
      </c>
      <c r="DN188">
        <v>-38.364260000000002</v>
      </c>
      <c r="DO188">
        <v>1.8201343339587399</v>
      </c>
      <c r="DP188">
        <v>0.23096105061243599</v>
      </c>
      <c r="DQ188">
        <v>0</v>
      </c>
      <c r="DR188">
        <v>1.4612814999999999</v>
      </c>
      <c r="DS188">
        <v>0.18564900562851799</v>
      </c>
      <c r="DT188">
        <v>2.1814924541469299E-2</v>
      </c>
      <c r="DU188">
        <v>0</v>
      </c>
      <c r="DV188">
        <v>0</v>
      </c>
      <c r="DW188">
        <v>2</v>
      </c>
      <c r="DX188" t="s">
        <v>357</v>
      </c>
      <c r="DY188">
        <v>2.8437600000000001</v>
      </c>
      <c r="DZ188">
        <v>2.7160799999999998</v>
      </c>
      <c r="EA188">
        <v>0.131159</v>
      </c>
      <c r="EB188">
        <v>0.13476099999999999</v>
      </c>
      <c r="EC188">
        <v>8.4466600000000003E-2</v>
      </c>
      <c r="ED188">
        <v>8.0058400000000002E-2</v>
      </c>
      <c r="EE188">
        <v>24558.9</v>
      </c>
      <c r="EF188">
        <v>21121.3</v>
      </c>
      <c r="EG188">
        <v>25316.7</v>
      </c>
      <c r="EH188">
        <v>23784.3</v>
      </c>
      <c r="EI188">
        <v>39577.5</v>
      </c>
      <c r="EJ188">
        <v>36229.699999999997</v>
      </c>
      <c r="EK188">
        <v>45780.2</v>
      </c>
      <c r="EL188">
        <v>42444.4</v>
      </c>
      <c r="EM188">
        <v>1.76735</v>
      </c>
      <c r="EN188">
        <v>2.1589499999999999</v>
      </c>
      <c r="EO188">
        <v>2.60249E-2</v>
      </c>
      <c r="EP188">
        <v>0</v>
      </c>
      <c r="EQ188">
        <v>26.414000000000001</v>
      </c>
      <c r="ER188">
        <v>999.9</v>
      </c>
      <c r="ES188">
        <v>39.787999999999997</v>
      </c>
      <c r="ET188">
        <v>34.14</v>
      </c>
      <c r="EU188">
        <v>28.067799999999998</v>
      </c>
      <c r="EV188">
        <v>52.555700000000002</v>
      </c>
      <c r="EW188">
        <v>34.306899999999999</v>
      </c>
      <c r="EX188">
        <v>2</v>
      </c>
      <c r="EY188">
        <v>0.15348100000000001</v>
      </c>
      <c r="EZ188">
        <v>2.6493500000000001</v>
      </c>
      <c r="FA188">
        <v>20.223299999999998</v>
      </c>
      <c r="FB188">
        <v>5.2330100000000002</v>
      </c>
      <c r="FC188">
        <v>11.992000000000001</v>
      </c>
      <c r="FD188">
        <v>4.9556500000000003</v>
      </c>
      <c r="FE188">
        <v>3.3039499999999999</v>
      </c>
      <c r="FF188">
        <v>9999</v>
      </c>
      <c r="FG188">
        <v>311.8</v>
      </c>
      <c r="FH188">
        <v>3775.5</v>
      </c>
      <c r="FI188">
        <v>9999</v>
      </c>
      <c r="FJ188">
        <v>1.86829</v>
      </c>
      <c r="FK188">
        <v>1.8640099999999999</v>
      </c>
      <c r="FL188">
        <v>1.8714900000000001</v>
      </c>
      <c r="FM188">
        <v>1.8625</v>
      </c>
      <c r="FN188">
        <v>1.86188</v>
      </c>
      <c r="FO188">
        <v>1.86829</v>
      </c>
      <c r="FP188">
        <v>1.85843</v>
      </c>
      <c r="FQ188">
        <v>1.8647800000000001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2.0910000000000002</v>
      </c>
      <c r="GF188">
        <v>5.1499999999999997E-2</v>
      </c>
      <c r="GG188">
        <v>0.39499089592780401</v>
      </c>
      <c r="GH188">
        <v>3.1153520846250202E-3</v>
      </c>
      <c r="GI188">
        <v>-2.1644517400314199E-6</v>
      </c>
      <c r="GJ188">
        <v>9.0383515404126001E-10</v>
      </c>
      <c r="GK188">
        <v>5.1554237621799399E-2</v>
      </c>
      <c r="GL188">
        <v>0</v>
      </c>
      <c r="GM188">
        <v>0</v>
      </c>
      <c r="GN188">
        <v>0</v>
      </c>
      <c r="GO188">
        <v>18</v>
      </c>
      <c r="GP188">
        <v>2154</v>
      </c>
      <c r="GQ188">
        <v>2</v>
      </c>
      <c r="GR188">
        <v>17</v>
      </c>
      <c r="GS188">
        <v>1524.2</v>
      </c>
      <c r="GT188">
        <v>1524.4</v>
      </c>
      <c r="GU188">
        <v>2.5122100000000001</v>
      </c>
      <c r="GV188">
        <v>2.35107</v>
      </c>
      <c r="GW188">
        <v>1.9982899999999999</v>
      </c>
      <c r="GX188">
        <v>2.67456</v>
      </c>
      <c r="GY188">
        <v>2.0935100000000002</v>
      </c>
      <c r="GZ188">
        <v>2.3779300000000001</v>
      </c>
      <c r="HA188">
        <v>39.742199999999997</v>
      </c>
      <c r="HB188">
        <v>15.392899999999999</v>
      </c>
      <c r="HC188">
        <v>18</v>
      </c>
      <c r="HD188">
        <v>427.79300000000001</v>
      </c>
      <c r="HE188">
        <v>697.79200000000003</v>
      </c>
      <c r="HF188">
        <v>23.004300000000001</v>
      </c>
      <c r="HG188">
        <v>29.4679</v>
      </c>
      <c r="HH188">
        <v>30.000699999999998</v>
      </c>
      <c r="HI188">
        <v>29.240100000000002</v>
      </c>
      <c r="HJ188">
        <v>29.223400000000002</v>
      </c>
      <c r="HK188">
        <v>50.335000000000001</v>
      </c>
      <c r="HL188">
        <v>31.555499999999999</v>
      </c>
      <c r="HM188">
        <v>26.417100000000001</v>
      </c>
      <c r="HN188">
        <v>23</v>
      </c>
      <c r="HO188">
        <v>955.06299999999999</v>
      </c>
      <c r="HP188">
        <v>21.4434</v>
      </c>
      <c r="HQ188">
        <v>96.882599999999996</v>
      </c>
      <c r="HR188">
        <v>99.775300000000001</v>
      </c>
    </row>
    <row r="189" spans="1:226" x14ac:dyDescent="0.2">
      <c r="A189">
        <v>173</v>
      </c>
      <c r="B189">
        <v>1656173254.5</v>
      </c>
      <c r="C189">
        <v>3458</v>
      </c>
      <c r="D189" t="s">
        <v>705</v>
      </c>
      <c r="E189" t="s">
        <v>706</v>
      </c>
      <c r="F189">
        <v>5</v>
      </c>
      <c r="G189" t="s">
        <v>596</v>
      </c>
      <c r="H189" t="s">
        <v>354</v>
      </c>
      <c r="I189">
        <v>1656173247</v>
      </c>
      <c r="J189">
        <f t="shared" si="68"/>
        <v>3.1068101694985803E-3</v>
      </c>
      <c r="K189">
        <f t="shared" si="69"/>
        <v>3.1068101694985804</v>
      </c>
      <c r="L189">
        <f t="shared" si="70"/>
        <v>30.108024690307765</v>
      </c>
      <c r="M189">
        <f t="shared" si="71"/>
        <v>884.949555555556</v>
      </c>
      <c r="N189">
        <f t="shared" si="72"/>
        <v>482.21446715433791</v>
      </c>
      <c r="O189">
        <f t="shared" si="73"/>
        <v>36.856815761754085</v>
      </c>
      <c r="P189">
        <f t="shared" si="74"/>
        <v>67.638830746896801</v>
      </c>
      <c r="Q189">
        <f t="shared" si="75"/>
        <v>0.13042976790656907</v>
      </c>
      <c r="R189">
        <f t="shared" si="76"/>
        <v>3.3358147688375608</v>
      </c>
      <c r="S189">
        <f t="shared" si="77"/>
        <v>0.12766142720832011</v>
      </c>
      <c r="T189">
        <f t="shared" si="78"/>
        <v>8.0032222577937434E-2</v>
      </c>
      <c r="U189">
        <f t="shared" si="79"/>
        <v>321.51456922222263</v>
      </c>
      <c r="V189">
        <f t="shared" si="80"/>
        <v>27.610188712845844</v>
      </c>
      <c r="W189">
        <f t="shared" si="81"/>
        <v>26.834122222222199</v>
      </c>
      <c r="X189">
        <f t="shared" si="82"/>
        <v>3.5444379609055563</v>
      </c>
      <c r="Y189">
        <f t="shared" si="83"/>
        <v>49.886295148087697</v>
      </c>
      <c r="Z189">
        <f t="shared" si="84"/>
        <v>1.7487623076435679</v>
      </c>
      <c r="AA189">
        <f t="shared" si="85"/>
        <v>3.5054964543916496</v>
      </c>
      <c r="AB189">
        <f t="shared" si="86"/>
        <v>1.7956756532619884</v>
      </c>
      <c r="AC189">
        <f t="shared" si="87"/>
        <v>-137.01032847488739</v>
      </c>
      <c r="AD189">
        <f t="shared" si="88"/>
        <v>-33.76204636147898</v>
      </c>
      <c r="AE189">
        <f t="shared" si="89"/>
        <v>-2.1785789593958786</v>
      </c>
      <c r="AF189">
        <f t="shared" si="90"/>
        <v>148.56361542646036</v>
      </c>
      <c r="AG189">
        <f t="shared" si="91"/>
        <v>76.267059041656921</v>
      </c>
      <c r="AH189">
        <f t="shared" si="92"/>
        <v>3.1187905760469112</v>
      </c>
      <c r="AI189">
        <f t="shared" si="93"/>
        <v>30.108024690307765</v>
      </c>
      <c r="AJ189">
        <v>957.84347714595799</v>
      </c>
      <c r="AK189">
        <v>929.19624848484796</v>
      </c>
      <c r="AL189">
        <v>3.3587502242073799</v>
      </c>
      <c r="AM189">
        <v>66.878694720256505</v>
      </c>
      <c r="AN189">
        <f t="shared" si="94"/>
        <v>3.1068101694985804</v>
      </c>
      <c r="AO189">
        <v>21.410674326696402</v>
      </c>
      <c r="AP189">
        <v>22.879281212121199</v>
      </c>
      <c r="AQ189">
        <v>1.2084739273976199E-4</v>
      </c>
      <c r="AR189">
        <v>77.419687363366407</v>
      </c>
      <c r="AS189">
        <v>13</v>
      </c>
      <c r="AT189">
        <v>3</v>
      </c>
      <c r="AU189">
        <f t="shared" si="95"/>
        <v>1</v>
      </c>
      <c r="AV189">
        <f t="shared" si="96"/>
        <v>0</v>
      </c>
      <c r="AW189">
        <f t="shared" si="97"/>
        <v>40332.135888713245</v>
      </c>
      <c r="AX189">
        <f t="shared" si="98"/>
        <v>1999.98740740741</v>
      </c>
      <c r="AY189">
        <f t="shared" si="99"/>
        <v>1681.1897222222242</v>
      </c>
      <c r="AZ189">
        <f t="shared" si="100"/>
        <v>0.84060015377874586</v>
      </c>
      <c r="BA189">
        <f t="shared" si="101"/>
        <v>0.16075829679297979</v>
      </c>
      <c r="BB189">
        <v>2.42</v>
      </c>
      <c r="BC189">
        <v>0.5</v>
      </c>
      <c r="BD189" t="s">
        <v>355</v>
      </c>
      <c r="BE189">
        <v>2</v>
      </c>
      <c r="BF189" t="b">
        <v>1</v>
      </c>
      <c r="BG189">
        <v>1656173247</v>
      </c>
      <c r="BH189">
        <v>884.949555555556</v>
      </c>
      <c r="BI189">
        <v>923.195703703704</v>
      </c>
      <c r="BJ189">
        <v>22.8798518518519</v>
      </c>
      <c r="BK189">
        <v>21.4050074074074</v>
      </c>
      <c r="BL189">
        <v>882.86922222222199</v>
      </c>
      <c r="BM189">
        <v>22.8283037037037</v>
      </c>
      <c r="BN189">
        <v>500.03837037036999</v>
      </c>
      <c r="BO189">
        <v>76.332392592592598</v>
      </c>
      <c r="BP189">
        <v>0.100021348148148</v>
      </c>
      <c r="BQ189">
        <v>26.6463888888889</v>
      </c>
      <c r="BR189">
        <v>26.834122222222199</v>
      </c>
      <c r="BS189">
        <v>999.9</v>
      </c>
      <c r="BT189">
        <v>0</v>
      </c>
      <c r="BU189">
        <v>0</v>
      </c>
      <c r="BV189">
        <v>9979.9055555555606</v>
      </c>
      <c r="BW189">
        <v>0</v>
      </c>
      <c r="BX189">
        <v>1796.35407407407</v>
      </c>
      <c r="BY189">
        <v>-38.246111111111098</v>
      </c>
      <c r="BZ189">
        <v>905.67122222222201</v>
      </c>
      <c r="CA189">
        <v>943.38914814814802</v>
      </c>
      <c r="CB189">
        <v>1.47485703703704</v>
      </c>
      <c r="CC189">
        <v>923.195703703704</v>
      </c>
      <c r="CD189">
        <v>21.4050074074074</v>
      </c>
      <c r="CE189">
        <v>1.7464737037036999</v>
      </c>
      <c r="CF189">
        <v>1.6338951851851899</v>
      </c>
      <c r="CG189">
        <v>15.315774074074101</v>
      </c>
      <c r="CH189">
        <v>14.282240740740701</v>
      </c>
      <c r="CI189">
        <v>1999.98740740741</v>
      </c>
      <c r="CJ189">
        <v>0.97999555555555595</v>
      </c>
      <c r="CK189">
        <v>2.0004544444444401E-2</v>
      </c>
      <c r="CL189">
        <v>0</v>
      </c>
      <c r="CM189">
        <v>2.4750296296296299</v>
      </c>
      <c r="CN189">
        <v>0</v>
      </c>
      <c r="CO189">
        <v>3156.4862962963002</v>
      </c>
      <c r="CP189">
        <v>16705.277777777799</v>
      </c>
      <c r="CQ189">
        <v>46.245333333333299</v>
      </c>
      <c r="CR189">
        <v>48.684703703703697</v>
      </c>
      <c r="CS189">
        <v>47.391074074074098</v>
      </c>
      <c r="CT189">
        <v>46.441666666666599</v>
      </c>
      <c r="CU189">
        <v>45.561999999999998</v>
      </c>
      <c r="CV189">
        <v>1959.9774074074101</v>
      </c>
      <c r="CW189">
        <v>40.01</v>
      </c>
      <c r="CX189">
        <v>0</v>
      </c>
      <c r="CY189">
        <v>1656173253.5999999</v>
      </c>
      <c r="CZ189">
        <v>0</v>
      </c>
      <c r="DA189">
        <v>0</v>
      </c>
      <c r="DB189" t="s">
        <v>356</v>
      </c>
      <c r="DC189">
        <v>1656081796.0999999</v>
      </c>
      <c r="DD189">
        <v>1656081786.5999999</v>
      </c>
      <c r="DE189">
        <v>0</v>
      </c>
      <c r="DF189">
        <v>0.44700000000000001</v>
      </c>
      <c r="DG189">
        <v>1.2E-2</v>
      </c>
      <c r="DH189">
        <v>1.8160000000000001</v>
      </c>
      <c r="DI189">
        <v>-9.0999999999999998E-2</v>
      </c>
      <c r="DJ189">
        <v>420</v>
      </c>
      <c r="DK189">
        <v>13</v>
      </c>
      <c r="DL189">
        <v>0.64</v>
      </c>
      <c r="DM189">
        <v>0.22</v>
      </c>
      <c r="DN189">
        <v>-38.280749999999998</v>
      </c>
      <c r="DO189">
        <v>0.402792495309653</v>
      </c>
      <c r="DP189">
        <v>0.16271744835757501</v>
      </c>
      <c r="DQ189">
        <v>0</v>
      </c>
      <c r="DR189">
        <v>1.4684107500000001</v>
      </c>
      <c r="DS189">
        <v>5.4227504690428599E-2</v>
      </c>
      <c r="DT189">
        <v>1.646847980044E-2</v>
      </c>
      <c r="DU189">
        <v>1</v>
      </c>
      <c r="DV189">
        <v>1</v>
      </c>
      <c r="DW189">
        <v>2</v>
      </c>
      <c r="DX189" t="s">
        <v>375</v>
      </c>
      <c r="DY189">
        <v>2.84327</v>
      </c>
      <c r="DZ189">
        <v>2.7163599999999999</v>
      </c>
      <c r="EA189">
        <v>0.13272999999999999</v>
      </c>
      <c r="EB189">
        <v>0.136319</v>
      </c>
      <c r="EC189">
        <v>8.4478200000000003E-2</v>
      </c>
      <c r="ED189">
        <v>8.0080899999999997E-2</v>
      </c>
      <c r="EE189">
        <v>24514</v>
      </c>
      <c r="EF189">
        <v>21082.9</v>
      </c>
      <c r="EG189">
        <v>25316.3</v>
      </c>
      <c r="EH189">
        <v>23783.8</v>
      </c>
      <c r="EI189">
        <v>39576.6</v>
      </c>
      <c r="EJ189">
        <v>36228.300000000003</v>
      </c>
      <c r="EK189">
        <v>45779.6</v>
      </c>
      <c r="EL189">
        <v>42443.8</v>
      </c>
      <c r="EM189">
        <v>1.7670699999999999</v>
      </c>
      <c r="EN189">
        <v>2.1590500000000001</v>
      </c>
      <c r="EO189">
        <v>2.6427200000000001E-2</v>
      </c>
      <c r="EP189">
        <v>0</v>
      </c>
      <c r="EQ189">
        <v>26.414000000000001</v>
      </c>
      <c r="ER189">
        <v>999.9</v>
      </c>
      <c r="ES189">
        <v>39.762999999999998</v>
      </c>
      <c r="ET189">
        <v>34.15</v>
      </c>
      <c r="EU189">
        <v>28.065000000000001</v>
      </c>
      <c r="EV189">
        <v>52.415700000000001</v>
      </c>
      <c r="EW189">
        <v>34.378999999999998</v>
      </c>
      <c r="EX189">
        <v>2</v>
      </c>
      <c r="EY189">
        <v>0.15418999999999999</v>
      </c>
      <c r="EZ189">
        <v>2.6697099999999998</v>
      </c>
      <c r="FA189">
        <v>20.222899999999999</v>
      </c>
      <c r="FB189">
        <v>5.2325600000000003</v>
      </c>
      <c r="FC189">
        <v>11.992000000000001</v>
      </c>
      <c r="FD189">
        <v>4.9555999999999996</v>
      </c>
      <c r="FE189">
        <v>3.3039000000000001</v>
      </c>
      <c r="FF189">
        <v>9999</v>
      </c>
      <c r="FG189">
        <v>311.8</v>
      </c>
      <c r="FH189">
        <v>3775.5</v>
      </c>
      <c r="FI189">
        <v>9999</v>
      </c>
      <c r="FJ189">
        <v>1.86829</v>
      </c>
      <c r="FK189">
        <v>1.8640099999999999</v>
      </c>
      <c r="FL189">
        <v>1.8714900000000001</v>
      </c>
      <c r="FM189">
        <v>1.8625</v>
      </c>
      <c r="FN189">
        <v>1.86188</v>
      </c>
      <c r="FO189">
        <v>1.86829</v>
      </c>
      <c r="FP189">
        <v>1.85846</v>
      </c>
      <c r="FQ189">
        <v>1.8647800000000001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2.1160000000000001</v>
      </c>
      <c r="GF189">
        <v>5.16E-2</v>
      </c>
      <c r="GG189">
        <v>0.39499089592780401</v>
      </c>
      <c r="GH189">
        <v>3.1153520846250202E-3</v>
      </c>
      <c r="GI189">
        <v>-2.1644517400314199E-6</v>
      </c>
      <c r="GJ189">
        <v>9.0383515404126001E-10</v>
      </c>
      <c r="GK189">
        <v>5.1554237621799399E-2</v>
      </c>
      <c r="GL189">
        <v>0</v>
      </c>
      <c r="GM189">
        <v>0</v>
      </c>
      <c r="GN189">
        <v>0</v>
      </c>
      <c r="GO189">
        <v>18</v>
      </c>
      <c r="GP189">
        <v>2154</v>
      </c>
      <c r="GQ189">
        <v>2</v>
      </c>
      <c r="GR189">
        <v>17</v>
      </c>
      <c r="GS189">
        <v>1524.3</v>
      </c>
      <c r="GT189">
        <v>1524.5</v>
      </c>
      <c r="GU189">
        <v>2.5451700000000002</v>
      </c>
      <c r="GV189">
        <v>2.3559600000000001</v>
      </c>
      <c r="GW189">
        <v>1.9982899999999999</v>
      </c>
      <c r="GX189">
        <v>2.67456</v>
      </c>
      <c r="GY189">
        <v>2.0935100000000002</v>
      </c>
      <c r="GZ189">
        <v>2.3706100000000001</v>
      </c>
      <c r="HA189">
        <v>39.767299999999999</v>
      </c>
      <c r="HB189">
        <v>15.3841</v>
      </c>
      <c r="HC189">
        <v>18</v>
      </c>
      <c r="HD189">
        <v>427.69099999999997</v>
      </c>
      <c r="HE189">
        <v>697.97299999999996</v>
      </c>
      <c r="HF189">
        <v>23.004200000000001</v>
      </c>
      <c r="HG189">
        <v>29.476299999999998</v>
      </c>
      <c r="HH189">
        <v>30.000699999999998</v>
      </c>
      <c r="HI189">
        <v>29.248200000000001</v>
      </c>
      <c r="HJ189">
        <v>29.230899999999998</v>
      </c>
      <c r="HK189">
        <v>50.992899999999999</v>
      </c>
      <c r="HL189">
        <v>31.555499999999999</v>
      </c>
      <c r="HM189">
        <v>26.417100000000001</v>
      </c>
      <c r="HN189">
        <v>23</v>
      </c>
      <c r="HO189">
        <v>968.46799999999996</v>
      </c>
      <c r="HP189">
        <v>21.4434</v>
      </c>
      <c r="HQ189">
        <v>96.881299999999996</v>
      </c>
      <c r="HR189">
        <v>99.773799999999994</v>
      </c>
    </row>
    <row r="190" spans="1:226" x14ac:dyDescent="0.2">
      <c r="A190">
        <v>174</v>
      </c>
      <c r="B190">
        <v>1656173259.5</v>
      </c>
      <c r="C190">
        <v>3463</v>
      </c>
      <c r="D190" t="s">
        <v>707</v>
      </c>
      <c r="E190" t="s">
        <v>708</v>
      </c>
      <c r="F190">
        <v>5</v>
      </c>
      <c r="G190" t="s">
        <v>596</v>
      </c>
      <c r="H190" t="s">
        <v>354</v>
      </c>
      <c r="I190">
        <v>1656173251.7142899</v>
      </c>
      <c r="J190">
        <f t="shared" si="68"/>
        <v>3.0894210106463117E-3</v>
      </c>
      <c r="K190">
        <f t="shared" si="69"/>
        <v>3.0894210106463116</v>
      </c>
      <c r="L190">
        <f t="shared" si="70"/>
        <v>30.405486697589836</v>
      </c>
      <c r="M190">
        <f t="shared" si="71"/>
        <v>900.43628571428599</v>
      </c>
      <c r="N190">
        <f t="shared" si="72"/>
        <v>490.89730187188417</v>
      </c>
      <c r="O190">
        <f t="shared" si="73"/>
        <v>37.520468553673332</v>
      </c>
      <c r="P190">
        <f t="shared" si="74"/>
        <v>68.822524006348146</v>
      </c>
      <c r="Q190">
        <f t="shared" si="75"/>
        <v>0.12953222934913625</v>
      </c>
      <c r="R190">
        <f t="shared" si="76"/>
        <v>3.3349482911960244</v>
      </c>
      <c r="S190">
        <f t="shared" si="77"/>
        <v>0.12680073447007481</v>
      </c>
      <c r="T190">
        <f t="shared" si="78"/>
        <v>7.9491075553556542E-2</v>
      </c>
      <c r="U190">
        <f t="shared" si="79"/>
        <v>321.51572399999952</v>
      </c>
      <c r="V190">
        <f t="shared" si="80"/>
        <v>27.620294514340721</v>
      </c>
      <c r="W190">
        <f t="shared" si="81"/>
        <v>26.843246428571401</v>
      </c>
      <c r="X190">
        <f t="shared" si="82"/>
        <v>3.5463401791163278</v>
      </c>
      <c r="Y190">
        <f t="shared" si="83"/>
        <v>49.864907608557701</v>
      </c>
      <c r="Z190">
        <f t="shared" si="84"/>
        <v>1.7486159819326976</v>
      </c>
      <c r="AA190">
        <f t="shared" si="85"/>
        <v>3.5067065513475537</v>
      </c>
      <c r="AB190">
        <f t="shared" si="86"/>
        <v>1.7977241971836302</v>
      </c>
      <c r="AC190">
        <f t="shared" si="87"/>
        <v>-136.24346656950235</v>
      </c>
      <c r="AD190">
        <f t="shared" si="88"/>
        <v>-34.339960744040283</v>
      </c>
      <c r="AE190">
        <f t="shared" si="89"/>
        <v>-2.2166122523664704</v>
      </c>
      <c r="AF190">
        <f t="shared" si="90"/>
        <v>148.71568443409041</v>
      </c>
      <c r="AG190">
        <f t="shared" si="91"/>
        <v>76.521074688770327</v>
      </c>
      <c r="AH190">
        <f t="shared" si="92"/>
        <v>3.1007224615534006</v>
      </c>
      <c r="AI190">
        <f t="shared" si="93"/>
        <v>30.405486697589836</v>
      </c>
      <c r="AJ190">
        <v>974.95710429574797</v>
      </c>
      <c r="AK190">
        <v>946.03944848484798</v>
      </c>
      <c r="AL190">
        <v>3.38841417956258</v>
      </c>
      <c r="AM190">
        <v>66.878694720256505</v>
      </c>
      <c r="AN190">
        <f t="shared" si="94"/>
        <v>3.0894210106463116</v>
      </c>
      <c r="AO190">
        <v>21.420114895486702</v>
      </c>
      <c r="AP190">
        <v>22.8809939393939</v>
      </c>
      <c r="AQ190">
        <v>3.6955778196504897E-5</v>
      </c>
      <c r="AR190">
        <v>77.419687363366407</v>
      </c>
      <c r="AS190">
        <v>13</v>
      </c>
      <c r="AT190">
        <v>3</v>
      </c>
      <c r="AU190">
        <f t="shared" si="95"/>
        <v>1</v>
      </c>
      <c r="AV190">
        <f t="shared" si="96"/>
        <v>0</v>
      </c>
      <c r="AW190">
        <f t="shared" si="97"/>
        <v>40317.439470033409</v>
      </c>
      <c r="AX190">
        <f t="shared" si="98"/>
        <v>1999.99464285714</v>
      </c>
      <c r="AY190">
        <f t="shared" si="99"/>
        <v>1681.1957999999977</v>
      </c>
      <c r="AZ190">
        <f t="shared" si="100"/>
        <v>0.84060015160754897</v>
      </c>
      <c r="BA190">
        <f t="shared" si="101"/>
        <v>0.16075829260256946</v>
      </c>
      <c r="BB190">
        <v>2.42</v>
      </c>
      <c r="BC190">
        <v>0.5</v>
      </c>
      <c r="BD190" t="s">
        <v>355</v>
      </c>
      <c r="BE190">
        <v>2</v>
      </c>
      <c r="BF190" t="b">
        <v>1</v>
      </c>
      <c r="BG190">
        <v>1656173251.7142899</v>
      </c>
      <c r="BH190">
        <v>900.43628571428599</v>
      </c>
      <c r="BI190">
        <v>938.82349999999997</v>
      </c>
      <c r="BJ190">
        <v>22.877935714285702</v>
      </c>
      <c r="BK190">
        <v>21.411532142857101</v>
      </c>
      <c r="BL190">
        <v>898.33399999999995</v>
      </c>
      <c r="BM190">
        <v>22.826385714285699</v>
      </c>
      <c r="BN190">
        <v>500.00410714285698</v>
      </c>
      <c r="BO190">
        <v>76.3324178571429</v>
      </c>
      <c r="BP190">
        <v>0.100001735714286</v>
      </c>
      <c r="BQ190">
        <v>26.652249999999999</v>
      </c>
      <c r="BR190">
        <v>26.843246428571401</v>
      </c>
      <c r="BS190">
        <v>999.9</v>
      </c>
      <c r="BT190">
        <v>0</v>
      </c>
      <c r="BU190">
        <v>0</v>
      </c>
      <c r="BV190">
        <v>9976.3160714285696</v>
      </c>
      <c r="BW190">
        <v>0</v>
      </c>
      <c r="BX190">
        <v>1796.62392857143</v>
      </c>
      <c r="BY190">
        <v>-38.387271428571403</v>
      </c>
      <c r="BZ190">
        <v>921.51867857142895</v>
      </c>
      <c r="CA190">
        <v>959.36510714285703</v>
      </c>
      <c r="CB190">
        <v>1.4664124999999999</v>
      </c>
      <c r="CC190">
        <v>938.82349999999997</v>
      </c>
      <c r="CD190">
        <v>21.411532142857101</v>
      </c>
      <c r="CE190">
        <v>1.74632785714286</v>
      </c>
      <c r="CF190">
        <v>1.63439392857143</v>
      </c>
      <c r="CG190">
        <v>15.3144785714286</v>
      </c>
      <c r="CH190">
        <v>14.2869571428571</v>
      </c>
      <c r="CI190">
        <v>1999.99464285714</v>
      </c>
      <c r="CJ190">
        <v>0.97999578571428603</v>
      </c>
      <c r="CK190">
        <v>2.0004314285714302E-2</v>
      </c>
      <c r="CL190">
        <v>0</v>
      </c>
      <c r="CM190">
        <v>2.5031428571428598</v>
      </c>
      <c r="CN190">
        <v>0</v>
      </c>
      <c r="CO190">
        <v>3153.0221428571399</v>
      </c>
      <c r="CP190">
        <v>16705.335714285698</v>
      </c>
      <c r="CQ190">
        <v>46.25</v>
      </c>
      <c r="CR190">
        <v>48.686999999999998</v>
      </c>
      <c r="CS190">
        <v>47.405999999999999</v>
      </c>
      <c r="CT190">
        <v>46.461750000000002</v>
      </c>
      <c r="CU190">
        <v>45.561999999999998</v>
      </c>
      <c r="CV190">
        <v>1959.98464285714</v>
      </c>
      <c r="CW190">
        <v>40.01</v>
      </c>
      <c r="CX190">
        <v>0</v>
      </c>
      <c r="CY190">
        <v>1656173258.4000001</v>
      </c>
      <c r="CZ190">
        <v>0</v>
      </c>
      <c r="DA190">
        <v>0</v>
      </c>
      <c r="DB190" t="s">
        <v>356</v>
      </c>
      <c r="DC190">
        <v>1656081796.0999999</v>
      </c>
      <c r="DD190">
        <v>1656081786.5999999</v>
      </c>
      <c r="DE190">
        <v>0</v>
      </c>
      <c r="DF190">
        <v>0.44700000000000001</v>
      </c>
      <c r="DG190">
        <v>1.2E-2</v>
      </c>
      <c r="DH190">
        <v>1.8160000000000001</v>
      </c>
      <c r="DI190">
        <v>-9.0999999999999998E-2</v>
      </c>
      <c r="DJ190">
        <v>420</v>
      </c>
      <c r="DK190">
        <v>13</v>
      </c>
      <c r="DL190">
        <v>0.64</v>
      </c>
      <c r="DM190">
        <v>0.22</v>
      </c>
      <c r="DN190">
        <v>-38.358615</v>
      </c>
      <c r="DO190">
        <v>-0.99178536585362198</v>
      </c>
      <c r="DP190">
        <v>0.222217036419353</v>
      </c>
      <c r="DQ190">
        <v>0</v>
      </c>
      <c r="DR190">
        <v>1.47206525</v>
      </c>
      <c r="DS190">
        <v>-0.105628930581617</v>
      </c>
      <c r="DT190">
        <v>1.1283272793719899E-2</v>
      </c>
      <c r="DU190">
        <v>0</v>
      </c>
      <c r="DV190">
        <v>0</v>
      </c>
      <c r="DW190">
        <v>2</v>
      </c>
      <c r="DX190" t="s">
        <v>357</v>
      </c>
      <c r="DY190">
        <v>2.8433000000000002</v>
      </c>
      <c r="DZ190">
        <v>2.7163499999999998</v>
      </c>
      <c r="EA190">
        <v>0.134299</v>
      </c>
      <c r="EB190">
        <v>0.13787099999999999</v>
      </c>
      <c r="EC190">
        <v>8.4479299999999993E-2</v>
      </c>
      <c r="ED190">
        <v>8.0033499999999994E-2</v>
      </c>
      <c r="EE190">
        <v>24468.6</v>
      </c>
      <c r="EF190">
        <v>21045</v>
      </c>
      <c r="EG190">
        <v>25315.200000000001</v>
      </c>
      <c r="EH190">
        <v>23783.9</v>
      </c>
      <c r="EI190">
        <v>39575.1</v>
      </c>
      <c r="EJ190">
        <v>36230.300000000003</v>
      </c>
      <c r="EK190">
        <v>45778</v>
      </c>
      <c r="EL190">
        <v>42443.9</v>
      </c>
      <c r="EM190">
        <v>1.76688</v>
      </c>
      <c r="EN190">
        <v>2.15882</v>
      </c>
      <c r="EO190">
        <v>2.7090300000000001E-2</v>
      </c>
      <c r="EP190">
        <v>0</v>
      </c>
      <c r="EQ190">
        <v>26.417999999999999</v>
      </c>
      <c r="ER190">
        <v>999.9</v>
      </c>
      <c r="ES190">
        <v>39.738999999999997</v>
      </c>
      <c r="ET190">
        <v>34.17</v>
      </c>
      <c r="EU190">
        <v>28.08</v>
      </c>
      <c r="EV190">
        <v>52.155700000000003</v>
      </c>
      <c r="EW190">
        <v>34.5032</v>
      </c>
      <c r="EX190">
        <v>2</v>
      </c>
      <c r="EY190">
        <v>0.15484500000000001</v>
      </c>
      <c r="EZ190">
        <v>2.6876199999999999</v>
      </c>
      <c r="FA190">
        <v>20.222799999999999</v>
      </c>
      <c r="FB190">
        <v>5.2328599999999996</v>
      </c>
      <c r="FC190">
        <v>11.992000000000001</v>
      </c>
      <c r="FD190">
        <v>4.9555499999999997</v>
      </c>
      <c r="FE190">
        <v>3.3038699999999999</v>
      </c>
      <c r="FF190">
        <v>9999</v>
      </c>
      <c r="FG190">
        <v>311.8</v>
      </c>
      <c r="FH190">
        <v>3775.8</v>
      </c>
      <c r="FI190">
        <v>9999</v>
      </c>
      <c r="FJ190">
        <v>1.86829</v>
      </c>
      <c r="FK190">
        <v>1.8640099999999999</v>
      </c>
      <c r="FL190">
        <v>1.8714900000000001</v>
      </c>
      <c r="FM190">
        <v>1.86249</v>
      </c>
      <c r="FN190">
        <v>1.86189</v>
      </c>
      <c r="FO190">
        <v>1.86829</v>
      </c>
      <c r="FP190">
        <v>1.8584400000000001</v>
      </c>
      <c r="FQ190">
        <v>1.8647800000000001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2.1379999999999999</v>
      </c>
      <c r="GF190">
        <v>5.1499999999999997E-2</v>
      </c>
      <c r="GG190">
        <v>0.39499089592780401</v>
      </c>
      <c r="GH190">
        <v>3.1153520846250202E-3</v>
      </c>
      <c r="GI190">
        <v>-2.1644517400314199E-6</v>
      </c>
      <c r="GJ190">
        <v>9.0383515404126001E-10</v>
      </c>
      <c r="GK190">
        <v>5.1554237621799399E-2</v>
      </c>
      <c r="GL190">
        <v>0</v>
      </c>
      <c r="GM190">
        <v>0</v>
      </c>
      <c r="GN190">
        <v>0</v>
      </c>
      <c r="GO190">
        <v>18</v>
      </c>
      <c r="GP190">
        <v>2154</v>
      </c>
      <c r="GQ190">
        <v>2</v>
      </c>
      <c r="GR190">
        <v>17</v>
      </c>
      <c r="GS190">
        <v>1524.4</v>
      </c>
      <c r="GT190">
        <v>1524.5</v>
      </c>
      <c r="GU190">
        <v>2.5817899999999998</v>
      </c>
      <c r="GV190">
        <v>2.3559600000000001</v>
      </c>
      <c r="GW190">
        <v>1.9982899999999999</v>
      </c>
      <c r="GX190">
        <v>2.67456</v>
      </c>
      <c r="GY190">
        <v>2.0935100000000002</v>
      </c>
      <c r="GZ190">
        <v>2.323</v>
      </c>
      <c r="HA190">
        <v>39.767299999999999</v>
      </c>
      <c r="HB190">
        <v>15.3841</v>
      </c>
      <c r="HC190">
        <v>18</v>
      </c>
      <c r="HD190">
        <v>427.62900000000002</v>
      </c>
      <c r="HE190">
        <v>697.87099999999998</v>
      </c>
      <c r="HF190">
        <v>23.004000000000001</v>
      </c>
      <c r="HG190">
        <v>29.484999999999999</v>
      </c>
      <c r="HH190">
        <v>30.000699999999998</v>
      </c>
      <c r="HI190">
        <v>29.255700000000001</v>
      </c>
      <c r="HJ190">
        <v>29.238700000000001</v>
      </c>
      <c r="HK190">
        <v>51.728700000000003</v>
      </c>
      <c r="HL190">
        <v>31.555499999999999</v>
      </c>
      <c r="HM190">
        <v>26.0458</v>
      </c>
      <c r="HN190">
        <v>23</v>
      </c>
      <c r="HO190">
        <v>988.72900000000004</v>
      </c>
      <c r="HP190">
        <v>21.4434</v>
      </c>
      <c r="HQ190">
        <v>96.877600000000001</v>
      </c>
      <c r="HR190">
        <v>99.774100000000004</v>
      </c>
    </row>
    <row r="191" spans="1:226" x14ac:dyDescent="0.2">
      <c r="A191">
        <v>175</v>
      </c>
      <c r="B191">
        <v>1656173264.5</v>
      </c>
      <c r="C191">
        <v>3468</v>
      </c>
      <c r="D191" t="s">
        <v>709</v>
      </c>
      <c r="E191" t="s">
        <v>710</v>
      </c>
      <c r="F191">
        <v>5</v>
      </c>
      <c r="G191" t="s">
        <v>596</v>
      </c>
      <c r="H191" t="s">
        <v>354</v>
      </c>
      <c r="I191">
        <v>1656173257</v>
      </c>
      <c r="J191">
        <f t="shared" si="68"/>
        <v>3.1336001929101369E-3</v>
      </c>
      <c r="K191">
        <f t="shared" si="69"/>
        <v>3.1336001929101371</v>
      </c>
      <c r="L191">
        <f t="shared" si="70"/>
        <v>30.197639049828418</v>
      </c>
      <c r="M191">
        <f t="shared" si="71"/>
        <v>917.83322222222205</v>
      </c>
      <c r="N191">
        <f t="shared" si="72"/>
        <v>514.94913126774713</v>
      </c>
      <c r="O191">
        <f t="shared" si="73"/>
        <v>39.358943907756647</v>
      </c>
      <c r="P191">
        <f t="shared" si="74"/>
        <v>70.152456071116006</v>
      </c>
      <c r="Q191">
        <f t="shared" si="75"/>
        <v>0.13124781901789057</v>
      </c>
      <c r="R191">
        <f t="shared" si="76"/>
        <v>3.3374242055110677</v>
      </c>
      <c r="S191">
        <f t="shared" si="77"/>
        <v>0.12844636610261351</v>
      </c>
      <c r="T191">
        <f t="shared" si="78"/>
        <v>8.0525697856710779E-2</v>
      </c>
      <c r="U191">
        <f t="shared" si="79"/>
        <v>321.51179099999996</v>
      </c>
      <c r="V191">
        <f t="shared" si="80"/>
        <v>27.619881588947816</v>
      </c>
      <c r="W191">
        <f t="shared" si="81"/>
        <v>26.854440740740699</v>
      </c>
      <c r="X191">
        <f t="shared" si="82"/>
        <v>3.5486751912375367</v>
      </c>
      <c r="Y191">
        <f t="shared" si="83"/>
        <v>49.834513272096061</v>
      </c>
      <c r="Z191">
        <f t="shared" si="84"/>
        <v>1.7486269304015327</v>
      </c>
      <c r="AA191">
        <f t="shared" si="85"/>
        <v>3.5088672800997234</v>
      </c>
      <c r="AB191">
        <f t="shared" si="86"/>
        <v>1.800048260836004</v>
      </c>
      <c r="AC191">
        <f t="shared" si="87"/>
        <v>-138.19176850733703</v>
      </c>
      <c r="AD191">
        <f t="shared" si="88"/>
        <v>-34.497378055930845</v>
      </c>
      <c r="AE191">
        <f t="shared" si="89"/>
        <v>-2.2253625724510755</v>
      </c>
      <c r="AF191">
        <f t="shared" si="90"/>
        <v>146.59728186428103</v>
      </c>
      <c r="AG191">
        <f t="shared" si="91"/>
        <v>77.065641778144382</v>
      </c>
      <c r="AH191">
        <f t="shared" si="92"/>
        <v>3.1189026929594261</v>
      </c>
      <c r="AI191">
        <f t="shared" si="93"/>
        <v>30.197639049828418</v>
      </c>
      <c r="AJ191">
        <v>992.07747345241103</v>
      </c>
      <c r="AK191">
        <v>963.08723030302997</v>
      </c>
      <c r="AL191">
        <v>3.4310378314323602</v>
      </c>
      <c r="AM191">
        <v>66.878694720256505</v>
      </c>
      <c r="AN191">
        <f t="shared" si="94"/>
        <v>3.1336001929101371</v>
      </c>
      <c r="AO191">
        <v>21.387089200784299</v>
      </c>
      <c r="AP191">
        <v>22.869495757575699</v>
      </c>
      <c r="AQ191">
        <v>-7.8486965269311497E-5</v>
      </c>
      <c r="AR191">
        <v>77.419687363366407</v>
      </c>
      <c r="AS191">
        <v>13</v>
      </c>
      <c r="AT191">
        <v>3</v>
      </c>
      <c r="AU191">
        <f t="shared" si="95"/>
        <v>1</v>
      </c>
      <c r="AV191">
        <f t="shared" si="96"/>
        <v>0</v>
      </c>
      <c r="AW191">
        <f t="shared" si="97"/>
        <v>40355.77875637434</v>
      </c>
      <c r="AX191">
        <f t="shared" si="98"/>
        <v>1999.97</v>
      </c>
      <c r="AY191">
        <f t="shared" si="99"/>
        <v>1681.1750999999999</v>
      </c>
      <c r="AZ191">
        <f t="shared" si="100"/>
        <v>0.84060015900238494</v>
      </c>
      <c r="BA191">
        <f t="shared" si="101"/>
        <v>0.1607583068746031</v>
      </c>
      <c r="BB191">
        <v>2.42</v>
      </c>
      <c r="BC191">
        <v>0.5</v>
      </c>
      <c r="BD191" t="s">
        <v>355</v>
      </c>
      <c r="BE191">
        <v>2</v>
      </c>
      <c r="BF191" t="b">
        <v>1</v>
      </c>
      <c r="BG191">
        <v>1656173257</v>
      </c>
      <c r="BH191">
        <v>917.83322222222205</v>
      </c>
      <c r="BI191">
        <v>956.52</v>
      </c>
      <c r="BJ191">
        <v>22.878</v>
      </c>
      <c r="BK191">
        <v>21.4029296296296</v>
      </c>
      <c r="BL191">
        <v>915.70614814814803</v>
      </c>
      <c r="BM191">
        <v>22.826448148148099</v>
      </c>
      <c r="BN191">
        <v>499.98070370370402</v>
      </c>
      <c r="BO191">
        <v>76.332725925925899</v>
      </c>
      <c r="BP191">
        <v>9.9957455555555602E-2</v>
      </c>
      <c r="BQ191">
        <v>26.662711111111101</v>
      </c>
      <c r="BR191">
        <v>26.854440740740699</v>
      </c>
      <c r="BS191">
        <v>999.9</v>
      </c>
      <c r="BT191">
        <v>0</v>
      </c>
      <c r="BU191">
        <v>0</v>
      </c>
      <c r="BV191">
        <v>9986.5240740740792</v>
      </c>
      <c r="BW191">
        <v>0</v>
      </c>
      <c r="BX191">
        <v>1796.73555555556</v>
      </c>
      <c r="BY191">
        <v>-38.686874074074098</v>
      </c>
      <c r="BZ191">
        <v>939.32292592592603</v>
      </c>
      <c r="CA191">
        <v>977.43981481481501</v>
      </c>
      <c r="CB191">
        <v>1.47507296296296</v>
      </c>
      <c r="CC191">
        <v>956.52</v>
      </c>
      <c r="CD191">
        <v>21.4029296296296</v>
      </c>
      <c r="CE191">
        <v>1.7463396296296301</v>
      </c>
      <c r="CF191">
        <v>1.63374444444444</v>
      </c>
      <c r="CG191">
        <v>15.3145814814815</v>
      </c>
      <c r="CH191">
        <v>14.2808074074074</v>
      </c>
      <c r="CI191">
        <v>1999.97</v>
      </c>
      <c r="CJ191">
        <v>0.97999577777777802</v>
      </c>
      <c r="CK191">
        <v>2.00043222222222E-2</v>
      </c>
      <c r="CL191">
        <v>0</v>
      </c>
      <c r="CM191">
        <v>2.4703666666666702</v>
      </c>
      <c r="CN191">
        <v>0</v>
      </c>
      <c r="CO191">
        <v>3149.2211111111101</v>
      </c>
      <c r="CP191">
        <v>16705.129629629599</v>
      </c>
      <c r="CQ191">
        <v>46.254592592592601</v>
      </c>
      <c r="CR191">
        <v>48.6963333333333</v>
      </c>
      <c r="CS191">
        <v>47.425518518518501</v>
      </c>
      <c r="CT191">
        <v>46.4836666666667</v>
      </c>
      <c r="CU191">
        <v>45.561999999999998</v>
      </c>
      <c r="CV191">
        <v>1959.96</v>
      </c>
      <c r="CW191">
        <v>40.01</v>
      </c>
      <c r="CX191">
        <v>0</v>
      </c>
      <c r="CY191">
        <v>1656173263.2</v>
      </c>
      <c r="CZ191">
        <v>0</v>
      </c>
      <c r="DA191">
        <v>0</v>
      </c>
      <c r="DB191" t="s">
        <v>356</v>
      </c>
      <c r="DC191">
        <v>1656081796.0999999</v>
      </c>
      <c r="DD191">
        <v>1656081786.5999999</v>
      </c>
      <c r="DE191">
        <v>0</v>
      </c>
      <c r="DF191">
        <v>0.44700000000000001</v>
      </c>
      <c r="DG191">
        <v>1.2E-2</v>
      </c>
      <c r="DH191">
        <v>1.8160000000000001</v>
      </c>
      <c r="DI191">
        <v>-9.0999999999999998E-2</v>
      </c>
      <c r="DJ191">
        <v>420</v>
      </c>
      <c r="DK191">
        <v>13</v>
      </c>
      <c r="DL191">
        <v>0.64</v>
      </c>
      <c r="DM191">
        <v>0.22</v>
      </c>
      <c r="DN191">
        <v>-38.488087499999999</v>
      </c>
      <c r="DO191">
        <v>-3.2808101313320801</v>
      </c>
      <c r="DP191">
        <v>0.32216927087130698</v>
      </c>
      <c r="DQ191">
        <v>0</v>
      </c>
      <c r="DR191">
        <v>1.47332325</v>
      </c>
      <c r="DS191">
        <v>5.2621350844274703E-2</v>
      </c>
      <c r="DT191">
        <v>1.42869418329291E-2</v>
      </c>
      <c r="DU191">
        <v>1</v>
      </c>
      <c r="DV191">
        <v>1</v>
      </c>
      <c r="DW191">
        <v>2</v>
      </c>
      <c r="DX191" t="s">
        <v>375</v>
      </c>
      <c r="DY191">
        <v>2.8435100000000002</v>
      </c>
      <c r="DZ191">
        <v>2.7164000000000001</v>
      </c>
      <c r="EA191">
        <v>0.13586899999999999</v>
      </c>
      <c r="EB191">
        <v>0.139434</v>
      </c>
      <c r="EC191">
        <v>8.4445400000000004E-2</v>
      </c>
      <c r="ED191">
        <v>7.9957899999999998E-2</v>
      </c>
      <c r="EE191">
        <v>24423.599999999999</v>
      </c>
      <c r="EF191">
        <v>21006.5</v>
      </c>
      <c r="EG191">
        <v>25314.6</v>
      </c>
      <c r="EH191">
        <v>23783.5</v>
      </c>
      <c r="EI191">
        <v>39576</v>
      </c>
      <c r="EJ191">
        <v>36232.9</v>
      </c>
      <c r="EK191">
        <v>45777.3</v>
      </c>
      <c r="EL191">
        <v>42443.5</v>
      </c>
      <c r="EM191">
        <v>1.76705</v>
      </c>
      <c r="EN191">
        <v>2.1587999999999998</v>
      </c>
      <c r="EO191">
        <v>2.6978599999999998E-2</v>
      </c>
      <c r="EP191">
        <v>0</v>
      </c>
      <c r="EQ191">
        <v>26.424499999999998</v>
      </c>
      <c r="ER191">
        <v>999.9</v>
      </c>
      <c r="ES191">
        <v>39.69</v>
      </c>
      <c r="ET191">
        <v>34.17</v>
      </c>
      <c r="EU191">
        <v>28.047699999999999</v>
      </c>
      <c r="EV191">
        <v>52.615699999999997</v>
      </c>
      <c r="EW191">
        <v>34.487200000000001</v>
      </c>
      <c r="EX191">
        <v>2</v>
      </c>
      <c r="EY191">
        <v>0.15559999999999999</v>
      </c>
      <c r="EZ191">
        <v>2.71326</v>
      </c>
      <c r="FA191">
        <v>20.2224</v>
      </c>
      <c r="FB191">
        <v>5.23271</v>
      </c>
      <c r="FC191">
        <v>11.992000000000001</v>
      </c>
      <c r="FD191">
        <v>4.9556500000000003</v>
      </c>
      <c r="FE191">
        <v>3.3039499999999999</v>
      </c>
      <c r="FF191">
        <v>9999</v>
      </c>
      <c r="FG191">
        <v>311.8</v>
      </c>
      <c r="FH191">
        <v>3775.8</v>
      </c>
      <c r="FI191">
        <v>9999</v>
      </c>
      <c r="FJ191">
        <v>1.86829</v>
      </c>
      <c r="FK191">
        <v>1.8640099999999999</v>
      </c>
      <c r="FL191">
        <v>1.8714900000000001</v>
      </c>
      <c r="FM191">
        <v>1.86249</v>
      </c>
      <c r="FN191">
        <v>1.86188</v>
      </c>
      <c r="FO191">
        <v>1.86829</v>
      </c>
      <c r="FP191">
        <v>1.85842</v>
      </c>
      <c r="FQ191">
        <v>1.8647800000000001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2.1629999999999998</v>
      </c>
      <c r="GF191">
        <v>5.1499999999999997E-2</v>
      </c>
      <c r="GG191">
        <v>0.39499089592780401</v>
      </c>
      <c r="GH191">
        <v>3.1153520846250202E-3</v>
      </c>
      <c r="GI191">
        <v>-2.1644517400314199E-6</v>
      </c>
      <c r="GJ191">
        <v>9.0383515404126001E-10</v>
      </c>
      <c r="GK191">
        <v>5.1554237621799399E-2</v>
      </c>
      <c r="GL191">
        <v>0</v>
      </c>
      <c r="GM191">
        <v>0</v>
      </c>
      <c r="GN191">
        <v>0</v>
      </c>
      <c r="GO191">
        <v>18</v>
      </c>
      <c r="GP191">
        <v>2154</v>
      </c>
      <c r="GQ191">
        <v>2</v>
      </c>
      <c r="GR191">
        <v>17</v>
      </c>
      <c r="GS191">
        <v>1524.5</v>
      </c>
      <c r="GT191">
        <v>1524.6</v>
      </c>
      <c r="GU191">
        <v>2.6147499999999999</v>
      </c>
      <c r="GV191">
        <v>2.3559600000000001</v>
      </c>
      <c r="GW191">
        <v>1.9982899999999999</v>
      </c>
      <c r="GX191">
        <v>2.67456</v>
      </c>
      <c r="GY191">
        <v>2.0935100000000002</v>
      </c>
      <c r="GZ191">
        <v>2.3290999999999999</v>
      </c>
      <c r="HA191">
        <v>39.792499999999997</v>
      </c>
      <c r="HB191">
        <v>15.3841</v>
      </c>
      <c r="HC191">
        <v>18</v>
      </c>
      <c r="HD191">
        <v>427.78199999999998</v>
      </c>
      <c r="HE191">
        <v>697.94899999999996</v>
      </c>
      <c r="HF191">
        <v>23.004899999999999</v>
      </c>
      <c r="HG191">
        <v>29.4939</v>
      </c>
      <c r="HH191">
        <v>30.000800000000002</v>
      </c>
      <c r="HI191">
        <v>29.263300000000001</v>
      </c>
      <c r="HJ191">
        <v>29.2468</v>
      </c>
      <c r="HK191">
        <v>52.387599999999999</v>
      </c>
      <c r="HL191">
        <v>31.555499999999999</v>
      </c>
      <c r="HM191">
        <v>26.0458</v>
      </c>
      <c r="HN191">
        <v>23</v>
      </c>
      <c r="HO191">
        <v>1002.32</v>
      </c>
      <c r="HP191">
        <v>21.4434</v>
      </c>
      <c r="HQ191">
        <v>96.875799999999998</v>
      </c>
      <c r="HR191">
        <v>99.772800000000004</v>
      </c>
    </row>
    <row r="192" spans="1:226" x14ac:dyDescent="0.2">
      <c r="A192">
        <v>176</v>
      </c>
      <c r="B192">
        <v>1656173269.5</v>
      </c>
      <c r="C192">
        <v>3473</v>
      </c>
      <c r="D192" t="s">
        <v>711</v>
      </c>
      <c r="E192" t="s">
        <v>712</v>
      </c>
      <c r="F192">
        <v>5</v>
      </c>
      <c r="G192" t="s">
        <v>596</v>
      </c>
      <c r="H192" t="s">
        <v>354</v>
      </c>
      <c r="I192">
        <v>1656173261.7142899</v>
      </c>
      <c r="J192">
        <f t="shared" si="68"/>
        <v>3.1372675733282516E-3</v>
      </c>
      <c r="K192">
        <f t="shared" si="69"/>
        <v>3.1372675733282516</v>
      </c>
      <c r="L192">
        <f t="shared" si="70"/>
        <v>31.240828436605831</v>
      </c>
      <c r="M192">
        <f t="shared" si="71"/>
        <v>933.44749999999999</v>
      </c>
      <c r="N192">
        <f t="shared" si="72"/>
        <v>517.34590572492743</v>
      </c>
      <c r="O192">
        <f t="shared" si="73"/>
        <v>39.54229290525322</v>
      </c>
      <c r="P192">
        <f t="shared" si="74"/>
        <v>71.346180666019862</v>
      </c>
      <c r="Q192">
        <f t="shared" si="75"/>
        <v>0.131284937366658</v>
      </c>
      <c r="R192">
        <f t="shared" si="76"/>
        <v>3.339699230957498</v>
      </c>
      <c r="S192">
        <f t="shared" si="77"/>
        <v>0.12848378343149799</v>
      </c>
      <c r="T192">
        <f t="shared" si="78"/>
        <v>8.0549059295693587E-2</v>
      </c>
      <c r="U192">
        <f t="shared" si="79"/>
        <v>321.51447000000064</v>
      </c>
      <c r="V192">
        <f t="shared" si="80"/>
        <v>27.626223458601611</v>
      </c>
      <c r="W192">
        <f t="shared" si="81"/>
        <v>26.860185714285699</v>
      </c>
      <c r="X192">
        <f t="shared" si="82"/>
        <v>3.5498740514874951</v>
      </c>
      <c r="Y192">
        <f t="shared" si="83"/>
        <v>49.800828084885708</v>
      </c>
      <c r="Z192">
        <f t="shared" si="84"/>
        <v>1.7482465259437681</v>
      </c>
      <c r="AA192">
        <f t="shared" si="85"/>
        <v>3.5104768197104574</v>
      </c>
      <c r="AB192">
        <f t="shared" si="86"/>
        <v>1.8016275255437271</v>
      </c>
      <c r="AC192">
        <f t="shared" si="87"/>
        <v>-138.35349998377589</v>
      </c>
      <c r="AD192">
        <f t="shared" si="88"/>
        <v>-34.15288723806988</v>
      </c>
      <c r="AE192">
        <f t="shared" si="89"/>
        <v>-2.2017884099844722</v>
      </c>
      <c r="AF192">
        <f t="shared" si="90"/>
        <v>146.80629436817037</v>
      </c>
      <c r="AG192">
        <f t="shared" si="91"/>
        <v>77.449458479832529</v>
      </c>
      <c r="AH192">
        <f t="shared" si="92"/>
        <v>3.1325906256552494</v>
      </c>
      <c r="AI192">
        <f t="shared" si="93"/>
        <v>31.240828436605831</v>
      </c>
      <c r="AJ192">
        <v>1009.51998995308</v>
      </c>
      <c r="AK192">
        <v>980.12218787878805</v>
      </c>
      <c r="AL192">
        <v>3.4046863049744198</v>
      </c>
      <c r="AM192">
        <v>66.878694720256505</v>
      </c>
      <c r="AN192">
        <f t="shared" si="94"/>
        <v>3.1372675733282516</v>
      </c>
      <c r="AO192">
        <v>21.3735451856437</v>
      </c>
      <c r="AP192">
        <v>22.8580563636364</v>
      </c>
      <c r="AQ192">
        <v>-1.5248836083514401E-4</v>
      </c>
      <c r="AR192">
        <v>77.419687363366407</v>
      </c>
      <c r="AS192">
        <v>13</v>
      </c>
      <c r="AT192">
        <v>3</v>
      </c>
      <c r="AU192">
        <f t="shared" si="95"/>
        <v>1</v>
      </c>
      <c r="AV192">
        <f t="shared" si="96"/>
        <v>0</v>
      </c>
      <c r="AW192">
        <f t="shared" si="97"/>
        <v>40391.249536827272</v>
      </c>
      <c r="AX192">
        <f t="shared" si="98"/>
        <v>1999.9867857142899</v>
      </c>
      <c r="AY192">
        <f t="shared" si="99"/>
        <v>1681.1892000000034</v>
      </c>
      <c r="AZ192">
        <f t="shared" si="100"/>
        <v>0.84060015396530297</v>
      </c>
      <c r="BA192">
        <f t="shared" si="101"/>
        <v>0.16075829715303475</v>
      </c>
      <c r="BB192">
        <v>2.42</v>
      </c>
      <c r="BC192">
        <v>0.5</v>
      </c>
      <c r="BD192" t="s">
        <v>355</v>
      </c>
      <c r="BE192">
        <v>2</v>
      </c>
      <c r="BF192" t="b">
        <v>1</v>
      </c>
      <c r="BG192">
        <v>1656173261.7142899</v>
      </c>
      <c r="BH192">
        <v>933.44749999999999</v>
      </c>
      <c r="BI192">
        <v>972.34985714285699</v>
      </c>
      <c r="BJ192">
        <v>22.872932142857099</v>
      </c>
      <c r="BK192">
        <v>21.3913785714286</v>
      </c>
      <c r="BL192">
        <v>931.29821428571404</v>
      </c>
      <c r="BM192">
        <v>22.8213785714286</v>
      </c>
      <c r="BN192">
        <v>499.98007142857102</v>
      </c>
      <c r="BO192">
        <v>76.332957142857097</v>
      </c>
      <c r="BP192">
        <v>0.100029892857143</v>
      </c>
      <c r="BQ192">
        <v>26.670500000000001</v>
      </c>
      <c r="BR192">
        <v>26.860185714285699</v>
      </c>
      <c r="BS192">
        <v>999.9</v>
      </c>
      <c r="BT192">
        <v>0</v>
      </c>
      <c r="BU192">
        <v>0</v>
      </c>
      <c r="BV192">
        <v>9995.9132142857106</v>
      </c>
      <c r="BW192">
        <v>0</v>
      </c>
      <c r="BX192">
        <v>1796.9903571428599</v>
      </c>
      <c r="BY192">
        <v>-38.9023857142857</v>
      </c>
      <c r="BZ192">
        <v>955.29778571428596</v>
      </c>
      <c r="CA192">
        <v>993.60389285714302</v>
      </c>
      <c r="CB192">
        <v>1.4815521428571401</v>
      </c>
      <c r="CC192">
        <v>972.34985714285699</v>
      </c>
      <c r="CD192">
        <v>21.3913785714286</v>
      </c>
      <c r="CE192">
        <v>1.74595821428571</v>
      </c>
      <c r="CF192">
        <v>1.6328674999999999</v>
      </c>
      <c r="CG192">
        <v>15.311182142857101</v>
      </c>
      <c r="CH192">
        <v>14.2725107142857</v>
      </c>
      <c r="CI192">
        <v>1999.9867857142899</v>
      </c>
      <c r="CJ192">
        <v>0.97999621428571404</v>
      </c>
      <c r="CK192">
        <v>2.0003878571428602E-2</v>
      </c>
      <c r="CL192">
        <v>0</v>
      </c>
      <c r="CM192">
        <v>2.45148571428571</v>
      </c>
      <c r="CN192">
        <v>0</v>
      </c>
      <c r="CO192">
        <v>3146.0642857142898</v>
      </c>
      <c r="CP192">
        <v>16705.2785714286</v>
      </c>
      <c r="CQ192">
        <v>46.269928571428601</v>
      </c>
      <c r="CR192">
        <v>48.711750000000002</v>
      </c>
      <c r="CS192">
        <v>47.4325714285714</v>
      </c>
      <c r="CT192">
        <v>46.506607142857099</v>
      </c>
      <c r="CU192">
        <v>45.570999999999998</v>
      </c>
      <c r="CV192">
        <v>1959.9767857142899</v>
      </c>
      <c r="CW192">
        <v>40.01</v>
      </c>
      <c r="CX192">
        <v>0</v>
      </c>
      <c r="CY192">
        <v>1656173268.5999999</v>
      </c>
      <c r="CZ192">
        <v>0</v>
      </c>
      <c r="DA192">
        <v>0</v>
      </c>
      <c r="DB192" t="s">
        <v>356</v>
      </c>
      <c r="DC192">
        <v>1656081796.0999999</v>
      </c>
      <c r="DD192">
        <v>1656081786.5999999</v>
      </c>
      <c r="DE192">
        <v>0</v>
      </c>
      <c r="DF192">
        <v>0.44700000000000001</v>
      </c>
      <c r="DG192">
        <v>1.2E-2</v>
      </c>
      <c r="DH192">
        <v>1.8160000000000001</v>
      </c>
      <c r="DI192">
        <v>-9.0999999999999998E-2</v>
      </c>
      <c r="DJ192">
        <v>420</v>
      </c>
      <c r="DK192">
        <v>13</v>
      </c>
      <c r="DL192">
        <v>0.64</v>
      </c>
      <c r="DM192">
        <v>0.22</v>
      </c>
      <c r="DN192">
        <v>-38.747525000000003</v>
      </c>
      <c r="DO192">
        <v>-3.31801350844274</v>
      </c>
      <c r="DP192">
        <v>0.33833091327131198</v>
      </c>
      <c r="DQ192">
        <v>0</v>
      </c>
      <c r="DR192">
        <v>1.4768600000000001</v>
      </c>
      <c r="DS192">
        <v>0.124000975609752</v>
      </c>
      <c r="DT192">
        <v>1.6251033967104998E-2</v>
      </c>
      <c r="DU192">
        <v>0</v>
      </c>
      <c r="DV192">
        <v>0</v>
      </c>
      <c r="DW192">
        <v>2</v>
      </c>
      <c r="DX192" t="s">
        <v>357</v>
      </c>
      <c r="DY192">
        <v>2.8433799999999998</v>
      </c>
      <c r="DZ192">
        <v>2.7166700000000001</v>
      </c>
      <c r="EA192">
        <v>0.13741600000000001</v>
      </c>
      <c r="EB192">
        <v>0.14088300000000001</v>
      </c>
      <c r="EC192">
        <v>8.4417699999999998E-2</v>
      </c>
      <c r="ED192">
        <v>7.9980700000000002E-2</v>
      </c>
      <c r="EE192">
        <v>24379.1</v>
      </c>
      <c r="EF192">
        <v>20970.400000000001</v>
      </c>
      <c r="EG192">
        <v>25314</v>
      </c>
      <c r="EH192">
        <v>23782.799999999999</v>
      </c>
      <c r="EI192">
        <v>39576.6</v>
      </c>
      <c r="EJ192">
        <v>36230.9</v>
      </c>
      <c r="EK192">
        <v>45776.5</v>
      </c>
      <c r="EL192">
        <v>42442.1</v>
      </c>
      <c r="EM192">
        <v>1.7668999999999999</v>
      </c>
      <c r="EN192">
        <v>2.1587299999999998</v>
      </c>
      <c r="EO192">
        <v>2.6404899999999999E-2</v>
      </c>
      <c r="EP192">
        <v>0</v>
      </c>
      <c r="EQ192">
        <v>26.431999999999999</v>
      </c>
      <c r="ER192">
        <v>999.9</v>
      </c>
      <c r="ES192">
        <v>39.664999999999999</v>
      </c>
      <c r="ET192">
        <v>34.201000000000001</v>
      </c>
      <c r="EU192">
        <v>28.079899999999999</v>
      </c>
      <c r="EV192">
        <v>52.835700000000003</v>
      </c>
      <c r="EW192">
        <v>34.439100000000003</v>
      </c>
      <c r="EX192">
        <v>2</v>
      </c>
      <c r="EY192">
        <v>0.15632599999999999</v>
      </c>
      <c r="EZ192">
        <v>2.7471100000000002</v>
      </c>
      <c r="FA192">
        <v>20.222000000000001</v>
      </c>
      <c r="FB192">
        <v>5.23271</v>
      </c>
      <c r="FC192">
        <v>11.992000000000001</v>
      </c>
      <c r="FD192">
        <v>4.9555999999999996</v>
      </c>
      <c r="FE192">
        <v>3.3039000000000001</v>
      </c>
      <c r="FF192">
        <v>9999</v>
      </c>
      <c r="FG192">
        <v>311.8</v>
      </c>
      <c r="FH192">
        <v>3776.1</v>
      </c>
      <c r="FI192">
        <v>9999</v>
      </c>
      <c r="FJ192">
        <v>1.86829</v>
      </c>
      <c r="FK192">
        <v>1.8640099999999999</v>
      </c>
      <c r="FL192">
        <v>1.8714900000000001</v>
      </c>
      <c r="FM192">
        <v>1.8625</v>
      </c>
      <c r="FN192">
        <v>1.86188</v>
      </c>
      <c r="FO192">
        <v>1.86829</v>
      </c>
      <c r="FP192">
        <v>1.85842</v>
      </c>
      <c r="FQ192">
        <v>1.8647800000000001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2.1859999999999999</v>
      </c>
      <c r="GF192">
        <v>5.16E-2</v>
      </c>
      <c r="GG192">
        <v>0.39499089592780401</v>
      </c>
      <c r="GH192">
        <v>3.1153520846250202E-3</v>
      </c>
      <c r="GI192">
        <v>-2.1644517400314199E-6</v>
      </c>
      <c r="GJ192">
        <v>9.0383515404126001E-10</v>
      </c>
      <c r="GK192">
        <v>5.1554237621799399E-2</v>
      </c>
      <c r="GL192">
        <v>0</v>
      </c>
      <c r="GM192">
        <v>0</v>
      </c>
      <c r="GN192">
        <v>0</v>
      </c>
      <c r="GO192">
        <v>18</v>
      </c>
      <c r="GP192">
        <v>2154</v>
      </c>
      <c r="GQ192">
        <v>2</v>
      </c>
      <c r="GR192">
        <v>17</v>
      </c>
      <c r="GS192">
        <v>1524.6</v>
      </c>
      <c r="GT192">
        <v>1524.7</v>
      </c>
      <c r="GU192">
        <v>2.65015</v>
      </c>
      <c r="GV192">
        <v>2.3584000000000001</v>
      </c>
      <c r="GW192">
        <v>1.9982899999999999</v>
      </c>
      <c r="GX192">
        <v>2.67456</v>
      </c>
      <c r="GY192">
        <v>2.0935100000000002</v>
      </c>
      <c r="GZ192">
        <v>2.3290999999999999</v>
      </c>
      <c r="HA192">
        <v>39.792499999999997</v>
      </c>
      <c r="HB192">
        <v>15.3841</v>
      </c>
      <c r="HC192">
        <v>18</v>
      </c>
      <c r="HD192">
        <v>427.75599999999997</v>
      </c>
      <c r="HE192">
        <v>697.98699999999997</v>
      </c>
      <c r="HF192">
        <v>23.006399999999999</v>
      </c>
      <c r="HG192">
        <v>29.502800000000001</v>
      </c>
      <c r="HH192">
        <v>30.000699999999998</v>
      </c>
      <c r="HI192">
        <v>29.271999999999998</v>
      </c>
      <c r="HJ192">
        <v>29.255299999999998</v>
      </c>
      <c r="HK192">
        <v>53.096899999999998</v>
      </c>
      <c r="HL192">
        <v>31.555499999999999</v>
      </c>
      <c r="HM192">
        <v>26.0458</v>
      </c>
      <c r="HN192">
        <v>23</v>
      </c>
      <c r="HO192">
        <v>1022.49</v>
      </c>
      <c r="HP192">
        <v>21.4438</v>
      </c>
      <c r="HQ192">
        <v>96.873800000000003</v>
      </c>
      <c r="HR192">
        <v>99.769599999999997</v>
      </c>
    </row>
    <row r="193" spans="1:226" x14ac:dyDescent="0.2">
      <c r="A193">
        <v>177</v>
      </c>
      <c r="B193">
        <v>1656173274.5</v>
      </c>
      <c r="C193">
        <v>3478</v>
      </c>
      <c r="D193" t="s">
        <v>713</v>
      </c>
      <c r="E193" t="s">
        <v>714</v>
      </c>
      <c r="F193">
        <v>5</v>
      </c>
      <c r="G193" t="s">
        <v>596</v>
      </c>
      <c r="H193" t="s">
        <v>354</v>
      </c>
      <c r="I193">
        <v>1656173267</v>
      </c>
      <c r="J193">
        <f t="shared" si="68"/>
        <v>3.1086499677905866E-3</v>
      </c>
      <c r="K193">
        <f t="shared" si="69"/>
        <v>3.1086499677905866</v>
      </c>
      <c r="L193">
        <f t="shared" si="70"/>
        <v>30.478575600512006</v>
      </c>
      <c r="M193">
        <f t="shared" si="71"/>
        <v>951.00681481481502</v>
      </c>
      <c r="N193">
        <f t="shared" si="72"/>
        <v>539.57940679088279</v>
      </c>
      <c r="O193">
        <f t="shared" si="73"/>
        <v>41.241671482274114</v>
      </c>
      <c r="P193">
        <f t="shared" si="74"/>
        <v>72.688301555579699</v>
      </c>
      <c r="Q193">
        <f t="shared" si="75"/>
        <v>0.12989226442451846</v>
      </c>
      <c r="R193">
        <f t="shared" si="76"/>
        <v>3.342644379383644</v>
      </c>
      <c r="S193">
        <f t="shared" si="77"/>
        <v>0.1271519173528104</v>
      </c>
      <c r="T193">
        <f t="shared" si="78"/>
        <v>7.9711342428349249E-2</v>
      </c>
      <c r="U193">
        <f t="shared" si="79"/>
        <v>321.5158105555563</v>
      </c>
      <c r="V193">
        <f t="shared" si="80"/>
        <v>27.641791156984333</v>
      </c>
      <c r="W193">
        <f t="shared" si="81"/>
        <v>26.867807407407401</v>
      </c>
      <c r="X193">
        <f t="shared" si="82"/>
        <v>3.551465090992318</v>
      </c>
      <c r="Y193">
        <f t="shared" si="83"/>
        <v>49.753293987904442</v>
      </c>
      <c r="Z193">
        <f t="shared" si="84"/>
        <v>1.7475835890720617</v>
      </c>
      <c r="AA193">
        <f t="shared" si="85"/>
        <v>3.5124982669427229</v>
      </c>
      <c r="AB193">
        <f t="shared" si="86"/>
        <v>1.8038815019202563</v>
      </c>
      <c r="AC193">
        <f t="shared" si="87"/>
        <v>-137.09146357956487</v>
      </c>
      <c r="AD193">
        <f t="shared" si="88"/>
        <v>-33.794460224365778</v>
      </c>
      <c r="AE193">
        <f t="shared" si="89"/>
        <v>-2.1769510481312335</v>
      </c>
      <c r="AF193">
        <f t="shared" si="90"/>
        <v>148.4529357034944</v>
      </c>
      <c r="AG193">
        <f t="shared" si="91"/>
        <v>77.628489406855451</v>
      </c>
      <c r="AH193">
        <f t="shared" si="92"/>
        <v>3.138339334613562</v>
      </c>
      <c r="AI193">
        <f t="shared" si="93"/>
        <v>30.478575600512006</v>
      </c>
      <c r="AJ193">
        <v>1025.9485098671501</v>
      </c>
      <c r="AK193">
        <v>997.02085454545499</v>
      </c>
      <c r="AL193">
        <v>3.3824191718315899</v>
      </c>
      <c r="AM193">
        <v>66.878694720256505</v>
      </c>
      <c r="AN193">
        <f t="shared" si="94"/>
        <v>3.1086499677905866</v>
      </c>
      <c r="AO193">
        <v>21.384223268427299</v>
      </c>
      <c r="AP193">
        <v>22.854718787878799</v>
      </c>
      <c r="AQ193">
        <v>-6.4048560950160001E-5</v>
      </c>
      <c r="AR193">
        <v>77.419687363366407</v>
      </c>
      <c r="AS193">
        <v>13</v>
      </c>
      <c r="AT193">
        <v>3</v>
      </c>
      <c r="AU193">
        <f t="shared" si="95"/>
        <v>1</v>
      </c>
      <c r="AV193">
        <f t="shared" si="96"/>
        <v>0</v>
      </c>
      <c r="AW193">
        <f t="shared" si="97"/>
        <v>40437.201092200485</v>
      </c>
      <c r="AX193">
        <f t="shared" si="98"/>
        <v>1999.9951851851899</v>
      </c>
      <c r="AY193">
        <f t="shared" si="99"/>
        <v>1681.1962555555597</v>
      </c>
      <c r="AZ193">
        <f t="shared" si="100"/>
        <v>0.84060015144480904</v>
      </c>
      <c r="BA193">
        <f t="shared" si="101"/>
        <v>0.16075829228848143</v>
      </c>
      <c r="BB193">
        <v>2.42</v>
      </c>
      <c r="BC193">
        <v>0.5</v>
      </c>
      <c r="BD193" t="s">
        <v>355</v>
      </c>
      <c r="BE193">
        <v>2</v>
      </c>
      <c r="BF193" t="b">
        <v>1</v>
      </c>
      <c r="BG193">
        <v>1656173267</v>
      </c>
      <c r="BH193">
        <v>951.00681481481502</v>
      </c>
      <c r="BI193">
        <v>990.02333333333297</v>
      </c>
      <c r="BJ193">
        <v>22.864255555555602</v>
      </c>
      <c r="BK193">
        <v>21.380037037036999</v>
      </c>
      <c r="BL193">
        <v>948.83229629629602</v>
      </c>
      <c r="BM193">
        <v>22.812696296296298</v>
      </c>
      <c r="BN193">
        <v>500.00266666666698</v>
      </c>
      <c r="BO193">
        <v>76.332992592592603</v>
      </c>
      <c r="BP193">
        <v>0.100004966666667</v>
      </c>
      <c r="BQ193">
        <v>26.6802777777778</v>
      </c>
      <c r="BR193">
        <v>26.867807407407401</v>
      </c>
      <c r="BS193">
        <v>999.9</v>
      </c>
      <c r="BT193">
        <v>0</v>
      </c>
      <c r="BU193">
        <v>0</v>
      </c>
      <c r="BV193">
        <v>10008.106296296301</v>
      </c>
      <c r="BW193">
        <v>0</v>
      </c>
      <c r="BX193">
        <v>1796.2062962963</v>
      </c>
      <c r="BY193">
        <v>-39.016377777777798</v>
      </c>
      <c r="BZ193">
        <v>973.25951851851903</v>
      </c>
      <c r="CA193">
        <v>1011.65177777778</v>
      </c>
      <c r="CB193">
        <v>1.48421481481481</v>
      </c>
      <c r="CC193">
        <v>990.02333333333297</v>
      </c>
      <c r="CD193">
        <v>21.380037037036999</v>
      </c>
      <c r="CE193">
        <v>1.74529666666667</v>
      </c>
      <c r="CF193">
        <v>1.6320025925925901</v>
      </c>
      <c r="CG193">
        <v>15.305281481481501</v>
      </c>
      <c r="CH193">
        <v>14.264333333333299</v>
      </c>
      <c r="CI193">
        <v>1999.9951851851899</v>
      </c>
      <c r="CJ193">
        <v>0.979996444444445</v>
      </c>
      <c r="CK193">
        <v>2.0003640740740701E-2</v>
      </c>
      <c r="CL193">
        <v>0</v>
      </c>
      <c r="CM193">
        <v>2.4222148148148102</v>
      </c>
      <c r="CN193">
        <v>0</v>
      </c>
      <c r="CO193">
        <v>3142.5488888888899</v>
      </c>
      <c r="CP193">
        <v>16705.351851851901</v>
      </c>
      <c r="CQ193">
        <v>46.291333333333299</v>
      </c>
      <c r="CR193">
        <v>48.7336666666667</v>
      </c>
      <c r="CS193">
        <v>47.436999999999998</v>
      </c>
      <c r="CT193">
        <v>46.529851851851802</v>
      </c>
      <c r="CU193">
        <v>45.587666666666699</v>
      </c>
      <c r="CV193">
        <v>1959.9851851851899</v>
      </c>
      <c r="CW193">
        <v>40.01</v>
      </c>
      <c r="CX193">
        <v>0</v>
      </c>
      <c r="CY193">
        <v>1656173273.4000001</v>
      </c>
      <c r="CZ193">
        <v>0</v>
      </c>
      <c r="DA193">
        <v>0</v>
      </c>
      <c r="DB193" t="s">
        <v>356</v>
      </c>
      <c r="DC193">
        <v>1656081796.0999999</v>
      </c>
      <c r="DD193">
        <v>1656081786.5999999</v>
      </c>
      <c r="DE193">
        <v>0</v>
      </c>
      <c r="DF193">
        <v>0.44700000000000001</v>
      </c>
      <c r="DG193">
        <v>1.2E-2</v>
      </c>
      <c r="DH193">
        <v>1.8160000000000001</v>
      </c>
      <c r="DI193">
        <v>-9.0999999999999998E-2</v>
      </c>
      <c r="DJ193">
        <v>420</v>
      </c>
      <c r="DK193">
        <v>13</v>
      </c>
      <c r="DL193">
        <v>0.64</v>
      </c>
      <c r="DM193">
        <v>0.22</v>
      </c>
      <c r="DN193">
        <v>-38.863199999999999</v>
      </c>
      <c r="DO193">
        <v>-1.0280262664164801</v>
      </c>
      <c r="DP193">
        <v>0.28701481059346001</v>
      </c>
      <c r="DQ193">
        <v>0</v>
      </c>
      <c r="DR193">
        <v>1.4786105</v>
      </c>
      <c r="DS193">
        <v>3.61706566604129E-2</v>
      </c>
      <c r="DT193">
        <v>1.53438515291957E-2</v>
      </c>
      <c r="DU193">
        <v>1</v>
      </c>
      <c r="DV193">
        <v>1</v>
      </c>
      <c r="DW193">
        <v>2</v>
      </c>
      <c r="DX193" t="s">
        <v>375</v>
      </c>
      <c r="DY193">
        <v>2.8433199999999998</v>
      </c>
      <c r="DZ193">
        <v>2.7167400000000002</v>
      </c>
      <c r="EA193">
        <v>0.13894200000000001</v>
      </c>
      <c r="EB193">
        <v>0.14247399999999999</v>
      </c>
      <c r="EC193">
        <v>8.4404699999999999E-2</v>
      </c>
      <c r="ED193">
        <v>8.0004199999999998E-2</v>
      </c>
      <c r="EE193">
        <v>24335.8</v>
      </c>
      <c r="EF193">
        <v>20931.099999999999</v>
      </c>
      <c r="EG193">
        <v>25313.8</v>
      </c>
      <c r="EH193">
        <v>23782.3</v>
      </c>
      <c r="EI193">
        <v>39576.6</v>
      </c>
      <c r="EJ193">
        <v>36229.300000000003</v>
      </c>
      <c r="EK193">
        <v>45775.7</v>
      </c>
      <c r="EL193">
        <v>42441.3</v>
      </c>
      <c r="EM193">
        <v>1.76667</v>
      </c>
      <c r="EN193">
        <v>2.1585200000000002</v>
      </c>
      <c r="EO193">
        <v>2.6814600000000001E-2</v>
      </c>
      <c r="EP193">
        <v>0</v>
      </c>
      <c r="EQ193">
        <v>26.439599999999999</v>
      </c>
      <c r="ER193">
        <v>999.9</v>
      </c>
      <c r="ES193">
        <v>39.640999999999998</v>
      </c>
      <c r="ET193">
        <v>34.201000000000001</v>
      </c>
      <c r="EU193">
        <v>28.060500000000001</v>
      </c>
      <c r="EV193">
        <v>52.245699999999999</v>
      </c>
      <c r="EW193">
        <v>34.390999999999998</v>
      </c>
      <c r="EX193">
        <v>2</v>
      </c>
      <c r="EY193">
        <v>0.157167</v>
      </c>
      <c r="EZ193">
        <v>2.7877200000000002</v>
      </c>
      <c r="FA193">
        <v>20.221399999999999</v>
      </c>
      <c r="FB193">
        <v>5.2330100000000002</v>
      </c>
      <c r="FC193">
        <v>11.992000000000001</v>
      </c>
      <c r="FD193">
        <v>4.9557000000000002</v>
      </c>
      <c r="FE193">
        <v>3.3039000000000001</v>
      </c>
      <c r="FF193">
        <v>9999</v>
      </c>
      <c r="FG193">
        <v>311.8</v>
      </c>
      <c r="FH193">
        <v>3776.1</v>
      </c>
      <c r="FI193">
        <v>9999</v>
      </c>
      <c r="FJ193">
        <v>1.86829</v>
      </c>
      <c r="FK193">
        <v>1.8640099999999999</v>
      </c>
      <c r="FL193">
        <v>1.8714900000000001</v>
      </c>
      <c r="FM193">
        <v>1.8625100000000001</v>
      </c>
      <c r="FN193">
        <v>1.86188</v>
      </c>
      <c r="FO193">
        <v>1.86829</v>
      </c>
      <c r="FP193">
        <v>1.85843</v>
      </c>
      <c r="FQ193">
        <v>1.8647800000000001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2.2109999999999999</v>
      </c>
      <c r="GF193">
        <v>5.16E-2</v>
      </c>
      <c r="GG193">
        <v>0.39499089592780401</v>
      </c>
      <c r="GH193">
        <v>3.1153520846250202E-3</v>
      </c>
      <c r="GI193">
        <v>-2.1644517400314199E-6</v>
      </c>
      <c r="GJ193">
        <v>9.0383515404126001E-10</v>
      </c>
      <c r="GK193">
        <v>5.1554237621799399E-2</v>
      </c>
      <c r="GL193">
        <v>0</v>
      </c>
      <c r="GM193">
        <v>0</v>
      </c>
      <c r="GN193">
        <v>0</v>
      </c>
      <c r="GO193">
        <v>18</v>
      </c>
      <c r="GP193">
        <v>2154</v>
      </c>
      <c r="GQ193">
        <v>2</v>
      </c>
      <c r="GR193">
        <v>17</v>
      </c>
      <c r="GS193">
        <v>1524.6</v>
      </c>
      <c r="GT193">
        <v>1524.8</v>
      </c>
      <c r="GU193">
        <v>2.6831100000000001</v>
      </c>
      <c r="GV193">
        <v>2.3584000000000001</v>
      </c>
      <c r="GW193">
        <v>1.9982899999999999</v>
      </c>
      <c r="GX193">
        <v>2.67456</v>
      </c>
      <c r="GY193">
        <v>2.0935100000000002</v>
      </c>
      <c r="GZ193">
        <v>2.34009</v>
      </c>
      <c r="HA193">
        <v>39.817700000000002</v>
      </c>
      <c r="HB193">
        <v>15.3841</v>
      </c>
      <c r="HC193">
        <v>18</v>
      </c>
      <c r="HD193">
        <v>427.68599999999998</v>
      </c>
      <c r="HE193">
        <v>697.91200000000003</v>
      </c>
      <c r="HF193">
        <v>23.0077</v>
      </c>
      <c r="HG193">
        <v>29.5123</v>
      </c>
      <c r="HH193">
        <v>30.000900000000001</v>
      </c>
      <c r="HI193">
        <v>29.2807</v>
      </c>
      <c r="HJ193">
        <v>29.263500000000001</v>
      </c>
      <c r="HK193">
        <v>53.755499999999998</v>
      </c>
      <c r="HL193">
        <v>31.555499999999999</v>
      </c>
      <c r="HM193">
        <v>26.0458</v>
      </c>
      <c r="HN193">
        <v>23</v>
      </c>
      <c r="HO193">
        <v>1035.8699999999999</v>
      </c>
      <c r="HP193">
        <v>21.445399999999999</v>
      </c>
      <c r="HQ193">
        <v>96.872500000000002</v>
      </c>
      <c r="HR193">
        <v>99.767700000000005</v>
      </c>
    </row>
    <row r="194" spans="1:226" x14ac:dyDescent="0.2">
      <c r="A194">
        <v>178</v>
      </c>
      <c r="B194">
        <v>1656173279.5</v>
      </c>
      <c r="C194">
        <v>3483</v>
      </c>
      <c r="D194" t="s">
        <v>715</v>
      </c>
      <c r="E194" t="s">
        <v>716</v>
      </c>
      <c r="F194">
        <v>5</v>
      </c>
      <c r="G194" t="s">
        <v>596</v>
      </c>
      <c r="H194" t="s">
        <v>354</v>
      </c>
      <c r="I194">
        <v>1656173271.7142899</v>
      </c>
      <c r="J194">
        <f t="shared" si="68"/>
        <v>3.0944969699083632E-3</v>
      </c>
      <c r="K194">
        <f t="shared" si="69"/>
        <v>3.0944969699083633</v>
      </c>
      <c r="L194">
        <f t="shared" si="70"/>
        <v>30.510572743824127</v>
      </c>
      <c r="M194">
        <f t="shared" si="71"/>
        <v>966.74485714285697</v>
      </c>
      <c r="N194">
        <f t="shared" si="72"/>
        <v>552.06353687854175</v>
      </c>
      <c r="O194">
        <f t="shared" si="73"/>
        <v>42.195651469106267</v>
      </c>
      <c r="P194">
        <f t="shared" si="74"/>
        <v>73.890822933530501</v>
      </c>
      <c r="Q194">
        <f t="shared" si="75"/>
        <v>0.12911475032418948</v>
      </c>
      <c r="R194">
        <f t="shared" si="76"/>
        <v>3.3428872638685041</v>
      </c>
      <c r="S194">
        <f t="shared" si="77"/>
        <v>0.12640693541714637</v>
      </c>
      <c r="T194">
        <f t="shared" si="78"/>
        <v>7.9242891166316151E-2</v>
      </c>
      <c r="U194">
        <f t="shared" si="79"/>
        <v>321.51954299999977</v>
      </c>
      <c r="V194">
        <f t="shared" si="80"/>
        <v>27.653805167943741</v>
      </c>
      <c r="W194">
        <f t="shared" si="81"/>
        <v>26.8764964285714</v>
      </c>
      <c r="X194">
        <f t="shared" si="82"/>
        <v>3.5532796961381967</v>
      </c>
      <c r="Y194">
        <f t="shared" si="83"/>
        <v>49.712408259271299</v>
      </c>
      <c r="Z194">
        <f t="shared" si="84"/>
        <v>1.7470535131329492</v>
      </c>
      <c r="AA194">
        <f t="shared" si="85"/>
        <v>3.5143208191027959</v>
      </c>
      <c r="AB194">
        <f t="shared" si="86"/>
        <v>1.8062261830052475</v>
      </c>
      <c r="AC194">
        <f t="shared" si="87"/>
        <v>-136.46731637295881</v>
      </c>
      <c r="AD194">
        <f t="shared" si="88"/>
        <v>-33.774841031119998</v>
      </c>
      <c r="AE194">
        <f t="shared" si="89"/>
        <v>-2.175719665033331</v>
      </c>
      <c r="AF194">
        <f t="shared" si="90"/>
        <v>149.10166593088763</v>
      </c>
      <c r="AG194">
        <f t="shared" si="91"/>
        <v>77.75014540463647</v>
      </c>
      <c r="AH194">
        <f t="shared" si="92"/>
        <v>3.1139091773648984</v>
      </c>
      <c r="AI194">
        <f t="shared" si="93"/>
        <v>30.510572743824127</v>
      </c>
      <c r="AJ194">
        <v>1043.6913625902801</v>
      </c>
      <c r="AK194">
        <v>1014.36690909091</v>
      </c>
      <c r="AL194">
        <v>3.4758134039917801</v>
      </c>
      <c r="AM194">
        <v>66.878694720256505</v>
      </c>
      <c r="AN194">
        <f t="shared" si="94"/>
        <v>3.0944969699083633</v>
      </c>
      <c r="AO194">
        <v>21.3919118707033</v>
      </c>
      <c r="AP194">
        <v>22.8553690909091</v>
      </c>
      <c r="AQ194">
        <v>-3.50312902739205E-6</v>
      </c>
      <c r="AR194">
        <v>77.419687363366407</v>
      </c>
      <c r="AS194">
        <v>13</v>
      </c>
      <c r="AT194">
        <v>3</v>
      </c>
      <c r="AU194">
        <f t="shared" si="95"/>
        <v>1</v>
      </c>
      <c r="AV194">
        <f t="shared" si="96"/>
        <v>0</v>
      </c>
      <c r="AW194">
        <f t="shared" si="97"/>
        <v>40439.901928576808</v>
      </c>
      <c r="AX194">
        <f t="shared" si="98"/>
        <v>2000.0185714285701</v>
      </c>
      <c r="AY194">
        <f t="shared" si="99"/>
        <v>1681.2158999999988</v>
      </c>
      <c r="AZ194">
        <f t="shared" si="100"/>
        <v>0.8406001444272303</v>
      </c>
      <c r="BA194">
        <f t="shared" si="101"/>
        <v>0.16075827874455451</v>
      </c>
      <c r="BB194">
        <v>2.42</v>
      </c>
      <c r="BC194">
        <v>0.5</v>
      </c>
      <c r="BD194" t="s">
        <v>355</v>
      </c>
      <c r="BE194">
        <v>2</v>
      </c>
      <c r="BF194" t="b">
        <v>1</v>
      </c>
      <c r="BG194">
        <v>1656173271.7142899</v>
      </c>
      <c r="BH194">
        <v>966.74485714285697</v>
      </c>
      <c r="BI194">
        <v>1005.83121428571</v>
      </c>
      <c r="BJ194">
        <v>22.8574392857143</v>
      </c>
      <c r="BK194">
        <v>21.384821428571399</v>
      </c>
      <c r="BL194">
        <v>964.54750000000001</v>
      </c>
      <c r="BM194">
        <v>22.805882142857101</v>
      </c>
      <c r="BN194">
        <v>500.022071428571</v>
      </c>
      <c r="BO194">
        <v>76.332610714285707</v>
      </c>
      <c r="BP194">
        <v>9.9989250000000002E-2</v>
      </c>
      <c r="BQ194">
        <v>26.689089285714299</v>
      </c>
      <c r="BR194">
        <v>26.8764964285714</v>
      </c>
      <c r="BS194">
        <v>999.9</v>
      </c>
      <c r="BT194">
        <v>0</v>
      </c>
      <c r="BU194">
        <v>0</v>
      </c>
      <c r="BV194">
        <v>10009.1625</v>
      </c>
      <c r="BW194">
        <v>0</v>
      </c>
      <c r="BX194">
        <v>1793.26178571429</v>
      </c>
      <c r="BY194">
        <v>-39.086078571428601</v>
      </c>
      <c r="BZ194">
        <v>989.35900000000004</v>
      </c>
      <c r="CA194">
        <v>1027.8103571428601</v>
      </c>
      <c r="CB194">
        <v>1.47260964285714</v>
      </c>
      <c r="CC194">
        <v>1005.83121428571</v>
      </c>
      <c r="CD194">
        <v>21.384821428571399</v>
      </c>
      <c r="CE194">
        <v>1.74476785714286</v>
      </c>
      <c r="CF194">
        <v>1.63236</v>
      </c>
      <c r="CG194">
        <v>15.3005642857143</v>
      </c>
      <c r="CH194">
        <v>14.2677178571429</v>
      </c>
      <c r="CI194">
        <v>2000.0185714285701</v>
      </c>
      <c r="CJ194">
        <v>0.97999674999999997</v>
      </c>
      <c r="CK194">
        <v>2.0003324999999999E-2</v>
      </c>
      <c r="CL194">
        <v>0</v>
      </c>
      <c r="CM194">
        <v>2.4392999999999998</v>
      </c>
      <c r="CN194">
        <v>0</v>
      </c>
      <c r="CO194">
        <v>3139.5689285714302</v>
      </c>
      <c r="CP194">
        <v>16705.546428571401</v>
      </c>
      <c r="CQ194">
        <v>46.305357142857098</v>
      </c>
      <c r="CR194">
        <v>48.7455</v>
      </c>
      <c r="CS194">
        <v>47.441499999999998</v>
      </c>
      <c r="CT194">
        <v>46.548714285714297</v>
      </c>
      <c r="CU194">
        <v>45.606999999999999</v>
      </c>
      <c r="CV194">
        <v>1960.0085714285699</v>
      </c>
      <c r="CW194">
        <v>40.01</v>
      </c>
      <c r="CX194">
        <v>0</v>
      </c>
      <c r="CY194">
        <v>1656173278.2</v>
      </c>
      <c r="CZ194">
        <v>0</v>
      </c>
      <c r="DA194">
        <v>0</v>
      </c>
      <c r="DB194" t="s">
        <v>356</v>
      </c>
      <c r="DC194">
        <v>1656081796.0999999</v>
      </c>
      <c r="DD194">
        <v>1656081786.5999999</v>
      </c>
      <c r="DE194">
        <v>0</v>
      </c>
      <c r="DF194">
        <v>0.44700000000000001</v>
      </c>
      <c r="DG194">
        <v>1.2E-2</v>
      </c>
      <c r="DH194">
        <v>1.8160000000000001</v>
      </c>
      <c r="DI194">
        <v>-9.0999999999999998E-2</v>
      </c>
      <c r="DJ194">
        <v>420</v>
      </c>
      <c r="DK194">
        <v>13</v>
      </c>
      <c r="DL194">
        <v>0.64</v>
      </c>
      <c r="DM194">
        <v>0.22</v>
      </c>
      <c r="DN194">
        <v>-39.054935</v>
      </c>
      <c r="DO194">
        <v>-0.78556322701686299</v>
      </c>
      <c r="DP194">
        <v>0.33123599030751499</v>
      </c>
      <c r="DQ194">
        <v>0</v>
      </c>
      <c r="DR194">
        <v>1.4787557499999999</v>
      </c>
      <c r="DS194">
        <v>-0.14230705440900601</v>
      </c>
      <c r="DT194">
        <v>1.50114556068857E-2</v>
      </c>
      <c r="DU194">
        <v>0</v>
      </c>
      <c r="DV194">
        <v>0</v>
      </c>
      <c r="DW194">
        <v>2</v>
      </c>
      <c r="DX194" t="s">
        <v>357</v>
      </c>
      <c r="DY194">
        <v>2.8430200000000001</v>
      </c>
      <c r="DZ194">
        <v>2.7164100000000002</v>
      </c>
      <c r="EA194">
        <v>0.14049300000000001</v>
      </c>
      <c r="EB194">
        <v>0.14391599999999999</v>
      </c>
      <c r="EC194">
        <v>8.4407599999999999E-2</v>
      </c>
      <c r="ED194">
        <v>8.0007800000000004E-2</v>
      </c>
      <c r="EE194">
        <v>24291.4</v>
      </c>
      <c r="EF194">
        <v>20895.5</v>
      </c>
      <c r="EG194">
        <v>25313.3</v>
      </c>
      <c r="EH194">
        <v>23781.9</v>
      </c>
      <c r="EI194">
        <v>39575.599999999999</v>
      </c>
      <c r="EJ194">
        <v>36228.5</v>
      </c>
      <c r="EK194">
        <v>45774.7</v>
      </c>
      <c r="EL194">
        <v>42440.6</v>
      </c>
      <c r="EM194">
        <v>1.7663500000000001</v>
      </c>
      <c r="EN194">
        <v>2.1585999999999999</v>
      </c>
      <c r="EO194">
        <v>2.7388300000000001E-2</v>
      </c>
      <c r="EP194">
        <v>0</v>
      </c>
      <c r="EQ194">
        <v>26.450299999999999</v>
      </c>
      <c r="ER194">
        <v>999.9</v>
      </c>
      <c r="ES194">
        <v>39.640999999999998</v>
      </c>
      <c r="ET194">
        <v>34.210999999999999</v>
      </c>
      <c r="EU194">
        <v>28.075299999999999</v>
      </c>
      <c r="EV194">
        <v>52.585700000000003</v>
      </c>
      <c r="EW194">
        <v>34.411099999999998</v>
      </c>
      <c r="EX194">
        <v>2</v>
      </c>
      <c r="EY194">
        <v>0.158082</v>
      </c>
      <c r="EZ194">
        <v>2.8263199999999999</v>
      </c>
      <c r="FA194">
        <v>20.220600000000001</v>
      </c>
      <c r="FB194">
        <v>5.2322600000000001</v>
      </c>
      <c r="FC194">
        <v>11.992000000000001</v>
      </c>
      <c r="FD194">
        <v>4.9557500000000001</v>
      </c>
      <c r="FE194">
        <v>3.3039999999999998</v>
      </c>
      <c r="FF194">
        <v>9999</v>
      </c>
      <c r="FG194">
        <v>311.8</v>
      </c>
      <c r="FH194">
        <v>3776.4</v>
      </c>
      <c r="FI194">
        <v>9999</v>
      </c>
      <c r="FJ194">
        <v>1.86829</v>
      </c>
      <c r="FK194">
        <v>1.8640099999999999</v>
      </c>
      <c r="FL194">
        <v>1.8714900000000001</v>
      </c>
      <c r="FM194">
        <v>1.86249</v>
      </c>
      <c r="FN194">
        <v>1.86188</v>
      </c>
      <c r="FO194">
        <v>1.86829</v>
      </c>
      <c r="FP194">
        <v>1.8584099999999999</v>
      </c>
      <c r="FQ194">
        <v>1.8647800000000001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2.2360000000000002</v>
      </c>
      <c r="GF194">
        <v>5.16E-2</v>
      </c>
      <c r="GG194">
        <v>0.39499089592780401</v>
      </c>
      <c r="GH194">
        <v>3.1153520846250202E-3</v>
      </c>
      <c r="GI194">
        <v>-2.1644517400314199E-6</v>
      </c>
      <c r="GJ194">
        <v>9.0383515404126001E-10</v>
      </c>
      <c r="GK194">
        <v>5.1554237621799399E-2</v>
      </c>
      <c r="GL194">
        <v>0</v>
      </c>
      <c r="GM194">
        <v>0</v>
      </c>
      <c r="GN194">
        <v>0</v>
      </c>
      <c r="GO194">
        <v>18</v>
      </c>
      <c r="GP194">
        <v>2154</v>
      </c>
      <c r="GQ194">
        <v>2</v>
      </c>
      <c r="GR194">
        <v>17</v>
      </c>
      <c r="GS194">
        <v>1524.7</v>
      </c>
      <c r="GT194">
        <v>1524.9</v>
      </c>
      <c r="GU194">
        <v>2.7185100000000002</v>
      </c>
      <c r="GV194">
        <v>2.3559600000000001</v>
      </c>
      <c r="GW194">
        <v>1.9982899999999999</v>
      </c>
      <c r="GX194">
        <v>2.67456</v>
      </c>
      <c r="GY194">
        <v>2.0935100000000002</v>
      </c>
      <c r="GZ194">
        <v>2.3852500000000001</v>
      </c>
      <c r="HA194">
        <v>39.817700000000002</v>
      </c>
      <c r="HB194">
        <v>15.3841</v>
      </c>
      <c r="HC194">
        <v>18</v>
      </c>
      <c r="HD194">
        <v>427.56</v>
      </c>
      <c r="HE194">
        <v>698.08199999999999</v>
      </c>
      <c r="HF194">
        <v>23.007899999999999</v>
      </c>
      <c r="HG194">
        <v>29.522500000000001</v>
      </c>
      <c r="HH194">
        <v>30.000900000000001</v>
      </c>
      <c r="HI194">
        <v>29.289400000000001</v>
      </c>
      <c r="HJ194">
        <v>29.271899999999999</v>
      </c>
      <c r="HK194">
        <v>54.453699999999998</v>
      </c>
      <c r="HL194">
        <v>31.226600000000001</v>
      </c>
      <c r="HM194">
        <v>25.674299999999999</v>
      </c>
      <c r="HN194">
        <v>23</v>
      </c>
      <c r="HO194">
        <v>1055.94</v>
      </c>
      <c r="HP194">
        <v>21.548300000000001</v>
      </c>
      <c r="HQ194">
        <v>96.870500000000007</v>
      </c>
      <c r="HR194">
        <v>99.766000000000005</v>
      </c>
    </row>
    <row r="195" spans="1:226" x14ac:dyDescent="0.2">
      <c r="A195">
        <v>179</v>
      </c>
      <c r="B195">
        <v>1656173284.5</v>
      </c>
      <c r="C195">
        <v>3488</v>
      </c>
      <c r="D195" t="s">
        <v>717</v>
      </c>
      <c r="E195" t="s">
        <v>718</v>
      </c>
      <c r="F195">
        <v>5</v>
      </c>
      <c r="G195" t="s">
        <v>596</v>
      </c>
      <c r="H195" t="s">
        <v>354</v>
      </c>
      <c r="I195">
        <v>1656173277</v>
      </c>
      <c r="J195">
        <f t="shared" si="68"/>
        <v>3.0940447653452739E-3</v>
      </c>
      <c r="K195">
        <f t="shared" si="69"/>
        <v>3.0940447653452741</v>
      </c>
      <c r="L195">
        <f t="shared" si="70"/>
        <v>30.038421932885363</v>
      </c>
      <c r="M195">
        <f t="shared" si="71"/>
        <v>984.38607407407403</v>
      </c>
      <c r="N195">
        <f t="shared" si="72"/>
        <v>574.24831561737346</v>
      </c>
      <c r="O195">
        <f t="shared" si="73"/>
        <v>43.89111799817924</v>
      </c>
      <c r="P195">
        <f t="shared" si="74"/>
        <v>75.238889097130553</v>
      </c>
      <c r="Q195">
        <f t="shared" si="75"/>
        <v>0.12890652209327313</v>
      </c>
      <c r="R195">
        <f t="shared" si="76"/>
        <v>3.3465377296429391</v>
      </c>
      <c r="S195">
        <f t="shared" si="77"/>
        <v>0.12621021371610763</v>
      </c>
      <c r="T195">
        <f t="shared" si="78"/>
        <v>7.9118938822520385E-2</v>
      </c>
      <c r="U195">
        <f t="shared" si="79"/>
        <v>321.51727788888962</v>
      </c>
      <c r="V195">
        <f t="shared" si="80"/>
        <v>27.666966535126956</v>
      </c>
      <c r="W195">
        <f t="shared" si="81"/>
        <v>26.8879814814815</v>
      </c>
      <c r="X195">
        <f t="shared" si="82"/>
        <v>3.5556794632812503</v>
      </c>
      <c r="Y195">
        <f t="shared" si="83"/>
        <v>49.667970076317175</v>
      </c>
      <c r="Z195">
        <f t="shared" si="84"/>
        <v>1.7469377200116925</v>
      </c>
      <c r="AA195">
        <f t="shared" si="85"/>
        <v>3.5172319652432753</v>
      </c>
      <c r="AB195">
        <f t="shared" si="86"/>
        <v>1.8087417432695578</v>
      </c>
      <c r="AC195">
        <f t="shared" si="87"/>
        <v>-136.44737415172659</v>
      </c>
      <c r="AD195">
        <f t="shared" si="88"/>
        <v>-33.346024094231154</v>
      </c>
      <c r="AE195">
        <f t="shared" si="89"/>
        <v>-2.1460271393107324</v>
      </c>
      <c r="AF195">
        <f t="shared" si="90"/>
        <v>149.57785250362116</v>
      </c>
      <c r="AG195">
        <f t="shared" si="91"/>
        <v>77.756901025312757</v>
      </c>
      <c r="AH195">
        <f t="shared" si="92"/>
        <v>3.0952739584068598</v>
      </c>
      <c r="AI195">
        <f t="shared" si="93"/>
        <v>30.038421932885363</v>
      </c>
      <c r="AJ195">
        <v>1060.3738404440901</v>
      </c>
      <c r="AK195">
        <v>1031.44909090909</v>
      </c>
      <c r="AL195">
        <v>3.4351418317496401</v>
      </c>
      <c r="AM195">
        <v>66.878694720256505</v>
      </c>
      <c r="AN195">
        <f t="shared" si="94"/>
        <v>3.0940447653452741</v>
      </c>
      <c r="AO195">
        <v>21.398017873802502</v>
      </c>
      <c r="AP195">
        <v>22.861040606060602</v>
      </c>
      <c r="AQ195">
        <v>5.1460355750275401E-5</v>
      </c>
      <c r="AR195">
        <v>77.419687363366407</v>
      </c>
      <c r="AS195">
        <v>13</v>
      </c>
      <c r="AT195">
        <v>3</v>
      </c>
      <c r="AU195">
        <f t="shared" si="95"/>
        <v>1</v>
      </c>
      <c r="AV195">
        <f t="shared" si="96"/>
        <v>0</v>
      </c>
      <c r="AW195">
        <f t="shared" si="97"/>
        <v>40496.583430560735</v>
      </c>
      <c r="AX195">
        <f t="shared" si="98"/>
        <v>2000.0051851851899</v>
      </c>
      <c r="AY195">
        <f t="shared" si="99"/>
        <v>1681.2045888888927</v>
      </c>
      <c r="AZ195">
        <f t="shared" si="100"/>
        <v>0.84060011511081256</v>
      </c>
      <c r="BA195">
        <f t="shared" si="101"/>
        <v>0.16075822216386845</v>
      </c>
      <c r="BB195">
        <v>2.42</v>
      </c>
      <c r="BC195">
        <v>0.5</v>
      </c>
      <c r="BD195" t="s">
        <v>355</v>
      </c>
      <c r="BE195">
        <v>2</v>
      </c>
      <c r="BF195" t="b">
        <v>1</v>
      </c>
      <c r="BG195">
        <v>1656173277</v>
      </c>
      <c r="BH195">
        <v>984.38607407407403</v>
      </c>
      <c r="BI195">
        <v>1023.4947037037</v>
      </c>
      <c r="BJ195">
        <v>22.856014814814799</v>
      </c>
      <c r="BK195">
        <v>21.392159259259302</v>
      </c>
      <c r="BL195">
        <v>982.16218518518497</v>
      </c>
      <c r="BM195">
        <v>22.804455555555599</v>
      </c>
      <c r="BN195">
        <v>500.00551851851799</v>
      </c>
      <c r="BO195">
        <v>76.332411111111099</v>
      </c>
      <c r="BP195">
        <v>9.98862148148148E-2</v>
      </c>
      <c r="BQ195">
        <v>26.7031555555556</v>
      </c>
      <c r="BR195">
        <v>26.8879814814815</v>
      </c>
      <c r="BS195">
        <v>999.9</v>
      </c>
      <c r="BT195">
        <v>0</v>
      </c>
      <c r="BU195">
        <v>0</v>
      </c>
      <c r="BV195">
        <v>10024.3140740741</v>
      </c>
      <c r="BW195">
        <v>0</v>
      </c>
      <c r="BX195">
        <v>1790.64777777778</v>
      </c>
      <c r="BY195">
        <v>-39.108844444444401</v>
      </c>
      <c r="BZ195">
        <v>1007.41055555556</v>
      </c>
      <c r="CA195">
        <v>1045.8681481481501</v>
      </c>
      <c r="CB195">
        <v>1.46385296296296</v>
      </c>
      <c r="CC195">
        <v>1023.4947037037</v>
      </c>
      <c r="CD195">
        <v>21.392159259259302</v>
      </c>
      <c r="CE195">
        <v>1.7446544444444401</v>
      </c>
      <c r="CF195">
        <v>1.6329155555555599</v>
      </c>
      <c r="CG195">
        <v>15.2995555555556</v>
      </c>
      <c r="CH195">
        <v>14.2729777777778</v>
      </c>
      <c r="CI195">
        <v>2000.0051851851899</v>
      </c>
      <c r="CJ195">
        <v>0.97999688888888903</v>
      </c>
      <c r="CK195">
        <v>2.0003181481481499E-2</v>
      </c>
      <c r="CL195">
        <v>0</v>
      </c>
      <c r="CM195">
        <v>2.4738222222222199</v>
      </c>
      <c r="CN195">
        <v>0</v>
      </c>
      <c r="CO195">
        <v>3136.5307407407399</v>
      </c>
      <c r="CP195">
        <v>16705.437037037002</v>
      </c>
      <c r="CQ195">
        <v>46.326000000000001</v>
      </c>
      <c r="CR195">
        <v>48.75</v>
      </c>
      <c r="CS195">
        <v>47.462666666666699</v>
      </c>
      <c r="CT195">
        <v>46.561999999999998</v>
      </c>
      <c r="CU195">
        <v>45.620333333333299</v>
      </c>
      <c r="CV195">
        <v>1959.99740740741</v>
      </c>
      <c r="CW195">
        <v>40.007777777777797</v>
      </c>
      <c r="CX195">
        <v>0</v>
      </c>
      <c r="CY195">
        <v>1656173283.5999999</v>
      </c>
      <c r="CZ195">
        <v>0</v>
      </c>
      <c r="DA195">
        <v>0</v>
      </c>
      <c r="DB195" t="s">
        <v>356</v>
      </c>
      <c r="DC195">
        <v>1656081796.0999999</v>
      </c>
      <c r="DD195">
        <v>1656081786.5999999</v>
      </c>
      <c r="DE195">
        <v>0</v>
      </c>
      <c r="DF195">
        <v>0.44700000000000001</v>
      </c>
      <c r="DG195">
        <v>1.2E-2</v>
      </c>
      <c r="DH195">
        <v>1.8160000000000001</v>
      </c>
      <c r="DI195">
        <v>-9.0999999999999998E-2</v>
      </c>
      <c r="DJ195">
        <v>420</v>
      </c>
      <c r="DK195">
        <v>13</v>
      </c>
      <c r="DL195">
        <v>0.64</v>
      </c>
      <c r="DM195">
        <v>0.22</v>
      </c>
      <c r="DN195">
        <v>-39.079430000000002</v>
      </c>
      <c r="DO195">
        <v>-0.54360675422134197</v>
      </c>
      <c r="DP195">
        <v>0.360308714993129</v>
      </c>
      <c r="DQ195">
        <v>0</v>
      </c>
      <c r="DR195">
        <v>1.4696804999999999</v>
      </c>
      <c r="DS195">
        <v>-9.4276772983116902E-2</v>
      </c>
      <c r="DT195">
        <v>1.0611510719497E-2</v>
      </c>
      <c r="DU195">
        <v>1</v>
      </c>
      <c r="DV195">
        <v>1</v>
      </c>
      <c r="DW195">
        <v>2</v>
      </c>
      <c r="DX195" t="s">
        <v>375</v>
      </c>
      <c r="DY195">
        <v>2.8431899999999999</v>
      </c>
      <c r="DZ195">
        <v>2.7168299999999999</v>
      </c>
      <c r="EA195">
        <v>0.14200299999999999</v>
      </c>
      <c r="EB195">
        <v>0.14546300000000001</v>
      </c>
      <c r="EC195">
        <v>8.4416599999999994E-2</v>
      </c>
      <c r="ED195">
        <v>8.0006599999999997E-2</v>
      </c>
      <c r="EE195">
        <v>24247.9</v>
      </c>
      <c r="EF195">
        <v>20857.5</v>
      </c>
      <c r="EG195">
        <v>25312.5</v>
      </c>
      <c r="EH195">
        <v>23781.7</v>
      </c>
      <c r="EI195">
        <v>39574.199999999997</v>
      </c>
      <c r="EJ195">
        <v>36228.400000000001</v>
      </c>
      <c r="EK195">
        <v>45773.5</v>
      </c>
      <c r="EL195">
        <v>42440.4</v>
      </c>
      <c r="EM195">
        <v>1.7663500000000001</v>
      </c>
      <c r="EN195">
        <v>2.1581199999999998</v>
      </c>
      <c r="EO195">
        <v>2.72319E-2</v>
      </c>
      <c r="EP195">
        <v>0</v>
      </c>
      <c r="EQ195">
        <v>26.465199999999999</v>
      </c>
      <c r="ER195">
        <v>999.9</v>
      </c>
      <c r="ES195">
        <v>39.591999999999999</v>
      </c>
      <c r="ET195">
        <v>34.210999999999999</v>
      </c>
      <c r="EU195">
        <v>28.040600000000001</v>
      </c>
      <c r="EV195">
        <v>52.265700000000002</v>
      </c>
      <c r="EW195">
        <v>34.363</v>
      </c>
      <c r="EX195">
        <v>2</v>
      </c>
      <c r="EY195">
        <v>0.15899099999999999</v>
      </c>
      <c r="EZ195">
        <v>2.8619500000000002</v>
      </c>
      <c r="FA195">
        <v>20.220300000000002</v>
      </c>
      <c r="FB195">
        <v>5.2324099999999998</v>
      </c>
      <c r="FC195">
        <v>11.992000000000001</v>
      </c>
      <c r="FD195">
        <v>4.9558</v>
      </c>
      <c r="FE195">
        <v>3.3039999999999998</v>
      </c>
      <c r="FF195">
        <v>9999</v>
      </c>
      <c r="FG195">
        <v>311.8</v>
      </c>
      <c r="FH195">
        <v>3776.4</v>
      </c>
      <c r="FI195">
        <v>9999</v>
      </c>
      <c r="FJ195">
        <v>1.86829</v>
      </c>
      <c r="FK195">
        <v>1.8640099999999999</v>
      </c>
      <c r="FL195">
        <v>1.8714900000000001</v>
      </c>
      <c r="FM195">
        <v>1.86249</v>
      </c>
      <c r="FN195">
        <v>1.86188</v>
      </c>
      <c r="FO195">
        <v>1.86829</v>
      </c>
      <c r="FP195">
        <v>1.85846</v>
      </c>
      <c r="FQ195">
        <v>1.8647800000000001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2.2599999999999998</v>
      </c>
      <c r="GF195">
        <v>5.1499999999999997E-2</v>
      </c>
      <c r="GG195">
        <v>0.39499089592780401</v>
      </c>
      <c r="GH195">
        <v>3.1153520846250202E-3</v>
      </c>
      <c r="GI195">
        <v>-2.1644517400314199E-6</v>
      </c>
      <c r="GJ195">
        <v>9.0383515404126001E-10</v>
      </c>
      <c r="GK195">
        <v>5.1554237621799399E-2</v>
      </c>
      <c r="GL195">
        <v>0</v>
      </c>
      <c r="GM195">
        <v>0</v>
      </c>
      <c r="GN195">
        <v>0</v>
      </c>
      <c r="GO195">
        <v>18</v>
      </c>
      <c r="GP195">
        <v>2154</v>
      </c>
      <c r="GQ195">
        <v>2</v>
      </c>
      <c r="GR195">
        <v>17</v>
      </c>
      <c r="GS195">
        <v>1524.8</v>
      </c>
      <c r="GT195">
        <v>1525</v>
      </c>
      <c r="GU195">
        <v>2.7514599999999998</v>
      </c>
      <c r="GV195">
        <v>2.3535200000000001</v>
      </c>
      <c r="GW195">
        <v>1.9982899999999999</v>
      </c>
      <c r="GX195">
        <v>2.67456</v>
      </c>
      <c r="GY195">
        <v>2.0935100000000002</v>
      </c>
      <c r="GZ195">
        <v>2.3974600000000001</v>
      </c>
      <c r="HA195">
        <v>39.842799999999997</v>
      </c>
      <c r="HB195">
        <v>15.3841</v>
      </c>
      <c r="HC195">
        <v>18</v>
      </c>
      <c r="HD195">
        <v>427.61599999999999</v>
      </c>
      <c r="HE195">
        <v>697.76900000000001</v>
      </c>
      <c r="HF195">
        <v>23.0076</v>
      </c>
      <c r="HG195">
        <v>29.533300000000001</v>
      </c>
      <c r="HH195">
        <v>30.000900000000001</v>
      </c>
      <c r="HI195">
        <v>29.297499999999999</v>
      </c>
      <c r="HJ195">
        <v>29.2804</v>
      </c>
      <c r="HK195">
        <v>55.105600000000003</v>
      </c>
      <c r="HL195">
        <v>30.639600000000002</v>
      </c>
      <c r="HM195">
        <v>25.674299999999999</v>
      </c>
      <c r="HN195">
        <v>23</v>
      </c>
      <c r="HO195">
        <v>1069.3499999999999</v>
      </c>
      <c r="HP195">
        <v>21.589700000000001</v>
      </c>
      <c r="HQ195">
        <v>96.867800000000003</v>
      </c>
      <c r="HR195">
        <v>99.765500000000003</v>
      </c>
    </row>
    <row r="196" spans="1:226" x14ac:dyDescent="0.2">
      <c r="A196">
        <v>180</v>
      </c>
      <c r="B196">
        <v>1656173289.5</v>
      </c>
      <c r="C196">
        <v>3493</v>
      </c>
      <c r="D196" t="s">
        <v>719</v>
      </c>
      <c r="E196" t="s">
        <v>720</v>
      </c>
      <c r="F196">
        <v>5</v>
      </c>
      <c r="G196" t="s">
        <v>596</v>
      </c>
      <c r="H196" t="s">
        <v>354</v>
      </c>
      <c r="I196">
        <v>1656173281.7142899</v>
      </c>
      <c r="J196">
        <f t="shared" si="68"/>
        <v>3.0938029655810141E-3</v>
      </c>
      <c r="K196">
        <f t="shared" si="69"/>
        <v>3.093802965581014</v>
      </c>
      <c r="L196">
        <f t="shared" si="70"/>
        <v>30.971421487165177</v>
      </c>
      <c r="M196">
        <f t="shared" si="71"/>
        <v>1000.21792857143</v>
      </c>
      <c r="N196">
        <f t="shared" si="72"/>
        <v>577.30498173828801</v>
      </c>
      <c r="O196">
        <f t="shared" si="73"/>
        <v>44.124630824648058</v>
      </c>
      <c r="P196">
        <f t="shared" si="74"/>
        <v>76.44875453788498</v>
      </c>
      <c r="Q196">
        <f t="shared" si="75"/>
        <v>0.12871940766099377</v>
      </c>
      <c r="R196">
        <f t="shared" si="76"/>
        <v>3.3407882625686196</v>
      </c>
      <c r="S196">
        <f t="shared" si="77"/>
        <v>0.12602631060513722</v>
      </c>
      <c r="T196">
        <f t="shared" si="78"/>
        <v>7.9003715224262638E-2</v>
      </c>
      <c r="U196">
        <f t="shared" si="79"/>
        <v>321.51856950000064</v>
      </c>
      <c r="V196">
        <f t="shared" si="80"/>
        <v>27.682105913719234</v>
      </c>
      <c r="W196">
        <f t="shared" si="81"/>
        <v>26.900232142857099</v>
      </c>
      <c r="X196">
        <f t="shared" si="82"/>
        <v>3.5582407613567324</v>
      </c>
      <c r="Y196">
        <f t="shared" si="83"/>
        <v>49.631311936057415</v>
      </c>
      <c r="Z196">
        <f t="shared" si="84"/>
        <v>1.7470387592819405</v>
      </c>
      <c r="AA196">
        <f t="shared" si="85"/>
        <v>3.5200334045828585</v>
      </c>
      <c r="AB196">
        <f t="shared" si="86"/>
        <v>1.8112020020747919</v>
      </c>
      <c r="AC196">
        <f t="shared" si="87"/>
        <v>-136.43671078212273</v>
      </c>
      <c r="AD196">
        <f t="shared" si="88"/>
        <v>-33.058929273769131</v>
      </c>
      <c r="AE196">
        <f t="shared" si="89"/>
        <v>-2.1314871517417662</v>
      </c>
      <c r="AF196">
        <f t="shared" si="90"/>
        <v>149.89144229236697</v>
      </c>
      <c r="AG196">
        <f t="shared" si="91"/>
        <v>78.022536473171314</v>
      </c>
      <c r="AH196">
        <f t="shared" si="92"/>
        <v>3.0774627778553696</v>
      </c>
      <c r="AI196">
        <f t="shared" si="93"/>
        <v>30.971421487165177</v>
      </c>
      <c r="AJ196">
        <v>1078.2638853389501</v>
      </c>
      <c r="AK196">
        <v>1048.7471515151501</v>
      </c>
      <c r="AL196">
        <v>3.46738806527248</v>
      </c>
      <c r="AM196">
        <v>66.878694720256505</v>
      </c>
      <c r="AN196">
        <f t="shared" si="94"/>
        <v>3.093802965581014</v>
      </c>
      <c r="AO196">
        <v>21.398263960424199</v>
      </c>
      <c r="AP196">
        <v>22.861583030302999</v>
      </c>
      <c r="AQ196">
        <v>-4.5491406305961798E-5</v>
      </c>
      <c r="AR196">
        <v>77.419687363366407</v>
      </c>
      <c r="AS196">
        <v>13</v>
      </c>
      <c r="AT196">
        <v>3</v>
      </c>
      <c r="AU196">
        <f t="shared" si="95"/>
        <v>1</v>
      </c>
      <c r="AV196">
        <f t="shared" si="96"/>
        <v>0</v>
      </c>
      <c r="AW196">
        <f t="shared" si="97"/>
        <v>40402.483523989591</v>
      </c>
      <c r="AX196">
        <f t="shared" si="98"/>
        <v>2000.0142857142901</v>
      </c>
      <c r="AY196">
        <f t="shared" si="99"/>
        <v>1681.2121500000037</v>
      </c>
      <c r="AZ196">
        <f t="shared" si="100"/>
        <v>0.84060007071378062</v>
      </c>
      <c r="BA196">
        <f t="shared" si="101"/>
        <v>0.16075813647759657</v>
      </c>
      <c r="BB196">
        <v>2.42</v>
      </c>
      <c r="BC196">
        <v>0.5</v>
      </c>
      <c r="BD196" t="s">
        <v>355</v>
      </c>
      <c r="BE196">
        <v>2</v>
      </c>
      <c r="BF196" t="b">
        <v>1</v>
      </c>
      <c r="BG196">
        <v>1656173281.7142899</v>
      </c>
      <c r="BH196">
        <v>1000.21792857143</v>
      </c>
      <c r="BI196">
        <v>1039.4689285714301</v>
      </c>
      <c r="BJ196">
        <v>22.857396428571398</v>
      </c>
      <c r="BK196">
        <v>21.402014285714301</v>
      </c>
      <c r="BL196">
        <v>997.97024999999996</v>
      </c>
      <c r="BM196">
        <v>22.805835714285699</v>
      </c>
      <c r="BN196">
        <v>500.02196428571398</v>
      </c>
      <c r="BO196">
        <v>76.332089285714304</v>
      </c>
      <c r="BP196">
        <v>0.100008514285714</v>
      </c>
      <c r="BQ196">
        <v>26.716682142857099</v>
      </c>
      <c r="BR196">
        <v>26.900232142857099</v>
      </c>
      <c r="BS196">
        <v>999.9</v>
      </c>
      <c r="BT196">
        <v>0</v>
      </c>
      <c r="BU196">
        <v>0</v>
      </c>
      <c r="BV196">
        <v>10000.536785714299</v>
      </c>
      <c r="BW196">
        <v>0</v>
      </c>
      <c r="BX196">
        <v>1789.3228571428599</v>
      </c>
      <c r="BY196">
        <v>-39.251478571428599</v>
      </c>
      <c r="BZ196">
        <v>1023.61460714286</v>
      </c>
      <c r="CA196">
        <v>1062.2035714285701</v>
      </c>
      <c r="CB196">
        <v>1.4553764285714299</v>
      </c>
      <c r="CC196">
        <v>1039.4689285714301</v>
      </c>
      <c r="CD196">
        <v>21.402014285714301</v>
      </c>
      <c r="CE196">
        <v>1.7447528571428601</v>
      </c>
      <c r="CF196">
        <v>1.63366107142857</v>
      </c>
      <c r="CG196">
        <v>15.300435714285699</v>
      </c>
      <c r="CH196">
        <v>14.2800285714286</v>
      </c>
      <c r="CI196">
        <v>2000.0142857142901</v>
      </c>
      <c r="CJ196">
        <v>0.97999728571428601</v>
      </c>
      <c r="CK196">
        <v>2.00027714285714E-2</v>
      </c>
      <c r="CL196">
        <v>0</v>
      </c>
      <c r="CM196">
        <v>2.4931857142857101</v>
      </c>
      <c r="CN196">
        <v>0</v>
      </c>
      <c r="CO196">
        <v>3134.1735714285701</v>
      </c>
      <c r="CP196">
        <v>16705.510714285701</v>
      </c>
      <c r="CQ196">
        <v>46.345750000000002</v>
      </c>
      <c r="CR196">
        <v>48.769928571428601</v>
      </c>
      <c r="CS196">
        <v>47.481999999999999</v>
      </c>
      <c r="CT196">
        <v>46.582250000000002</v>
      </c>
      <c r="CU196">
        <v>45.625</v>
      </c>
      <c r="CV196">
        <v>1960.0092857142899</v>
      </c>
      <c r="CW196">
        <v>40.005000000000003</v>
      </c>
      <c r="CX196">
        <v>0</v>
      </c>
      <c r="CY196">
        <v>1656173288.4000001</v>
      </c>
      <c r="CZ196">
        <v>0</v>
      </c>
      <c r="DA196">
        <v>0</v>
      </c>
      <c r="DB196" t="s">
        <v>356</v>
      </c>
      <c r="DC196">
        <v>1656081796.0999999</v>
      </c>
      <c r="DD196">
        <v>1656081786.5999999</v>
      </c>
      <c r="DE196">
        <v>0</v>
      </c>
      <c r="DF196">
        <v>0.44700000000000001</v>
      </c>
      <c r="DG196">
        <v>1.2E-2</v>
      </c>
      <c r="DH196">
        <v>1.8160000000000001</v>
      </c>
      <c r="DI196">
        <v>-9.0999999999999998E-2</v>
      </c>
      <c r="DJ196">
        <v>420</v>
      </c>
      <c r="DK196">
        <v>13</v>
      </c>
      <c r="DL196">
        <v>0.64</v>
      </c>
      <c r="DM196">
        <v>0.22</v>
      </c>
      <c r="DN196">
        <v>-39.171442499999998</v>
      </c>
      <c r="DO196">
        <v>-1.52980525328325</v>
      </c>
      <c r="DP196">
        <v>0.38673388194435498</v>
      </c>
      <c r="DQ196">
        <v>0</v>
      </c>
      <c r="DR196">
        <v>1.4592067500000001</v>
      </c>
      <c r="DS196">
        <v>-9.5956885553471996E-2</v>
      </c>
      <c r="DT196">
        <v>1.2648617787628E-2</v>
      </c>
      <c r="DU196">
        <v>1</v>
      </c>
      <c r="DV196">
        <v>1</v>
      </c>
      <c r="DW196">
        <v>2</v>
      </c>
      <c r="DX196" t="s">
        <v>375</v>
      </c>
      <c r="DY196">
        <v>2.8429500000000001</v>
      </c>
      <c r="DZ196">
        <v>2.7159900000000001</v>
      </c>
      <c r="EA196">
        <v>0.14352599999999999</v>
      </c>
      <c r="EB196">
        <v>0.14688699999999999</v>
      </c>
      <c r="EC196">
        <v>8.4424600000000002E-2</v>
      </c>
      <c r="ED196">
        <v>8.0142400000000003E-2</v>
      </c>
      <c r="EE196">
        <v>24204.2</v>
      </c>
      <c r="EF196">
        <v>20822.5</v>
      </c>
      <c r="EG196">
        <v>25311.9</v>
      </c>
      <c r="EH196">
        <v>23781.5</v>
      </c>
      <c r="EI196">
        <v>39572.800000000003</v>
      </c>
      <c r="EJ196">
        <v>36222.400000000001</v>
      </c>
      <c r="EK196">
        <v>45772.3</v>
      </c>
      <c r="EL196">
        <v>42439.6</v>
      </c>
      <c r="EM196">
        <v>1.7661199999999999</v>
      </c>
      <c r="EN196">
        <v>2.1581199999999998</v>
      </c>
      <c r="EO196">
        <v>2.68966E-2</v>
      </c>
      <c r="EP196">
        <v>0</v>
      </c>
      <c r="EQ196">
        <v>26.483799999999999</v>
      </c>
      <c r="ER196">
        <v>999.9</v>
      </c>
      <c r="ES196">
        <v>39.542999999999999</v>
      </c>
      <c r="ET196">
        <v>34.220999999999997</v>
      </c>
      <c r="EU196">
        <v>28.0213</v>
      </c>
      <c r="EV196">
        <v>52.515700000000002</v>
      </c>
      <c r="EW196">
        <v>34.314900000000002</v>
      </c>
      <c r="EX196">
        <v>2</v>
      </c>
      <c r="EY196">
        <v>0.159881</v>
      </c>
      <c r="EZ196">
        <v>2.8996400000000002</v>
      </c>
      <c r="FA196">
        <v>20.2197</v>
      </c>
      <c r="FB196">
        <v>5.2316700000000003</v>
      </c>
      <c r="FC196">
        <v>11.992000000000001</v>
      </c>
      <c r="FD196">
        <v>4.9554499999999999</v>
      </c>
      <c r="FE196">
        <v>3.3039000000000001</v>
      </c>
      <c r="FF196">
        <v>9999</v>
      </c>
      <c r="FG196">
        <v>311.8</v>
      </c>
      <c r="FH196">
        <v>3776.7</v>
      </c>
      <c r="FI196">
        <v>9999</v>
      </c>
      <c r="FJ196">
        <v>1.86829</v>
      </c>
      <c r="FK196">
        <v>1.8640099999999999</v>
      </c>
      <c r="FL196">
        <v>1.8714900000000001</v>
      </c>
      <c r="FM196">
        <v>1.8625</v>
      </c>
      <c r="FN196">
        <v>1.86188</v>
      </c>
      <c r="FO196">
        <v>1.86829</v>
      </c>
      <c r="FP196">
        <v>1.8584400000000001</v>
      </c>
      <c r="FQ196">
        <v>1.8647800000000001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2.2799999999999998</v>
      </c>
      <c r="GF196">
        <v>5.16E-2</v>
      </c>
      <c r="GG196">
        <v>0.39499089592780401</v>
      </c>
      <c r="GH196">
        <v>3.1153520846250202E-3</v>
      </c>
      <c r="GI196">
        <v>-2.1644517400314199E-6</v>
      </c>
      <c r="GJ196">
        <v>9.0383515404126001E-10</v>
      </c>
      <c r="GK196">
        <v>5.1554237621799399E-2</v>
      </c>
      <c r="GL196">
        <v>0</v>
      </c>
      <c r="GM196">
        <v>0</v>
      </c>
      <c r="GN196">
        <v>0</v>
      </c>
      <c r="GO196">
        <v>18</v>
      </c>
      <c r="GP196">
        <v>2154</v>
      </c>
      <c r="GQ196">
        <v>2</v>
      </c>
      <c r="GR196">
        <v>17</v>
      </c>
      <c r="GS196">
        <v>1524.9</v>
      </c>
      <c r="GT196">
        <v>1525</v>
      </c>
      <c r="GU196">
        <v>2.7856399999999999</v>
      </c>
      <c r="GV196">
        <v>2.3559600000000001</v>
      </c>
      <c r="GW196">
        <v>1.9982899999999999</v>
      </c>
      <c r="GX196">
        <v>2.67456</v>
      </c>
      <c r="GY196">
        <v>2.0935100000000002</v>
      </c>
      <c r="GZ196">
        <v>2.4108900000000002</v>
      </c>
      <c r="HA196">
        <v>39.842799999999997</v>
      </c>
      <c r="HB196">
        <v>15.3841</v>
      </c>
      <c r="HC196">
        <v>18</v>
      </c>
      <c r="HD196">
        <v>427.55200000000002</v>
      </c>
      <c r="HE196">
        <v>697.88099999999997</v>
      </c>
      <c r="HF196">
        <v>23.0078</v>
      </c>
      <c r="HG196">
        <v>29.5441</v>
      </c>
      <c r="HH196">
        <v>30.000900000000001</v>
      </c>
      <c r="HI196">
        <v>29.306899999999999</v>
      </c>
      <c r="HJ196">
        <v>29.2895</v>
      </c>
      <c r="HK196">
        <v>55.8</v>
      </c>
      <c r="HL196">
        <v>30.3491</v>
      </c>
      <c r="HM196">
        <v>25.674299999999999</v>
      </c>
      <c r="HN196">
        <v>23</v>
      </c>
      <c r="HO196">
        <v>1089.48</v>
      </c>
      <c r="HP196">
        <v>21.6174</v>
      </c>
      <c r="HQ196">
        <v>96.865200000000002</v>
      </c>
      <c r="HR196">
        <v>99.763900000000007</v>
      </c>
    </row>
    <row r="197" spans="1:226" x14ac:dyDescent="0.2">
      <c r="A197">
        <v>181</v>
      </c>
      <c r="B197">
        <v>1656173294.5</v>
      </c>
      <c r="C197">
        <v>3498</v>
      </c>
      <c r="D197" t="s">
        <v>721</v>
      </c>
      <c r="E197" t="s">
        <v>722</v>
      </c>
      <c r="F197">
        <v>5</v>
      </c>
      <c r="G197" t="s">
        <v>596</v>
      </c>
      <c r="H197" t="s">
        <v>354</v>
      </c>
      <c r="I197">
        <v>1656173287</v>
      </c>
      <c r="J197">
        <f t="shared" si="68"/>
        <v>3.0253421503691441E-3</v>
      </c>
      <c r="K197">
        <f t="shared" si="69"/>
        <v>3.025342150369144</v>
      </c>
      <c r="L197">
        <f t="shared" si="70"/>
        <v>31.125285531367659</v>
      </c>
      <c r="M197">
        <f t="shared" si="71"/>
        <v>1017.90211111111</v>
      </c>
      <c r="N197">
        <f t="shared" si="72"/>
        <v>583.13284075376635</v>
      </c>
      <c r="O197">
        <f t="shared" si="73"/>
        <v>44.570123058028614</v>
      </c>
      <c r="P197">
        <f t="shared" si="74"/>
        <v>77.800492756686282</v>
      </c>
      <c r="Q197">
        <f t="shared" si="75"/>
        <v>0.12566569692290278</v>
      </c>
      <c r="R197">
        <f t="shared" si="76"/>
        <v>3.3369657445608047</v>
      </c>
      <c r="S197">
        <f t="shared" si="77"/>
        <v>0.1230946143047633</v>
      </c>
      <c r="T197">
        <f t="shared" si="78"/>
        <v>7.7160754176210017E-2</v>
      </c>
      <c r="U197">
        <f t="shared" si="79"/>
        <v>321.51344722222166</v>
      </c>
      <c r="V197">
        <f t="shared" si="80"/>
        <v>27.716438896806618</v>
      </c>
      <c r="W197">
        <f t="shared" si="81"/>
        <v>26.9128333333333</v>
      </c>
      <c r="X197">
        <f t="shared" si="82"/>
        <v>3.5608770263254548</v>
      </c>
      <c r="Y197">
        <f t="shared" si="83"/>
        <v>49.59620747606035</v>
      </c>
      <c r="Z197">
        <f t="shared" si="84"/>
        <v>1.7476088362672759</v>
      </c>
      <c r="AA197">
        <f t="shared" si="85"/>
        <v>3.5236743396374233</v>
      </c>
      <c r="AB197">
        <f t="shared" si="86"/>
        <v>1.8132681900581789</v>
      </c>
      <c r="AC197">
        <f t="shared" si="87"/>
        <v>-133.41758883127926</v>
      </c>
      <c r="AD197">
        <f t="shared" si="88"/>
        <v>-32.127920781449504</v>
      </c>
      <c r="AE197">
        <f t="shared" si="89"/>
        <v>-2.0741459079298261</v>
      </c>
      <c r="AF197">
        <f t="shared" si="90"/>
        <v>153.89379170156303</v>
      </c>
      <c r="AG197">
        <f t="shared" si="91"/>
        <v>78.08553823255528</v>
      </c>
      <c r="AH197">
        <f t="shared" si="92"/>
        <v>3.0295612657327897</v>
      </c>
      <c r="AI197">
        <f t="shared" si="93"/>
        <v>31.125285531367659</v>
      </c>
      <c r="AJ197">
        <v>1094.8190891990901</v>
      </c>
      <c r="AK197">
        <v>1065.58981818182</v>
      </c>
      <c r="AL197">
        <v>3.3786294052605901</v>
      </c>
      <c r="AM197">
        <v>66.878694720256505</v>
      </c>
      <c r="AN197">
        <f t="shared" si="94"/>
        <v>3.025342150369144</v>
      </c>
      <c r="AO197">
        <v>21.458446870180101</v>
      </c>
      <c r="AP197">
        <v>22.888564848484801</v>
      </c>
      <c r="AQ197">
        <v>1.22692146908312E-4</v>
      </c>
      <c r="AR197">
        <v>77.419687363366407</v>
      </c>
      <c r="AS197">
        <v>13</v>
      </c>
      <c r="AT197">
        <v>3</v>
      </c>
      <c r="AU197">
        <f t="shared" si="95"/>
        <v>1</v>
      </c>
      <c r="AV197">
        <f t="shared" si="96"/>
        <v>0</v>
      </c>
      <c r="AW197">
        <f t="shared" si="97"/>
        <v>40338.778603366532</v>
      </c>
      <c r="AX197">
        <f t="shared" si="98"/>
        <v>1999.9833333333299</v>
      </c>
      <c r="AY197">
        <f t="shared" si="99"/>
        <v>1681.1860555555527</v>
      </c>
      <c r="AZ197">
        <f t="shared" si="100"/>
        <v>0.84060003277805095</v>
      </c>
      <c r="BA197">
        <f t="shared" si="101"/>
        <v>0.16075806326163827</v>
      </c>
      <c r="BB197">
        <v>2.42</v>
      </c>
      <c r="BC197">
        <v>0.5</v>
      </c>
      <c r="BD197" t="s">
        <v>355</v>
      </c>
      <c r="BE197">
        <v>2</v>
      </c>
      <c r="BF197" t="b">
        <v>1</v>
      </c>
      <c r="BG197">
        <v>1656173287</v>
      </c>
      <c r="BH197">
        <v>1017.90211111111</v>
      </c>
      <c r="BI197">
        <v>1057.1866666666699</v>
      </c>
      <c r="BJ197">
        <v>22.864825925925899</v>
      </c>
      <c r="BK197">
        <v>21.432096296296301</v>
      </c>
      <c r="BL197">
        <v>1015.62737037037</v>
      </c>
      <c r="BM197">
        <v>22.813262962963002</v>
      </c>
      <c r="BN197">
        <v>500.01785185185201</v>
      </c>
      <c r="BO197">
        <v>76.332181481481499</v>
      </c>
      <c r="BP197">
        <v>0.100013625925926</v>
      </c>
      <c r="BQ197">
        <v>26.734248148148101</v>
      </c>
      <c r="BR197">
        <v>26.9128333333333</v>
      </c>
      <c r="BS197">
        <v>999.9</v>
      </c>
      <c r="BT197">
        <v>0</v>
      </c>
      <c r="BU197">
        <v>0</v>
      </c>
      <c r="BV197">
        <v>9984.6974074074096</v>
      </c>
      <c r="BW197">
        <v>0</v>
      </c>
      <c r="BX197">
        <v>1790.4685185185201</v>
      </c>
      <c r="BY197">
        <v>-39.285596296296298</v>
      </c>
      <c r="BZ197">
        <v>1041.72074074074</v>
      </c>
      <c r="CA197">
        <v>1080.3425925925901</v>
      </c>
      <c r="CB197">
        <v>1.4327285185185199</v>
      </c>
      <c r="CC197">
        <v>1057.1866666666699</v>
      </c>
      <c r="CD197">
        <v>21.432096296296301</v>
      </c>
      <c r="CE197">
        <v>1.74532222222222</v>
      </c>
      <c r="CF197">
        <v>1.6359585185185199</v>
      </c>
      <c r="CG197">
        <v>15.305514814814799</v>
      </c>
      <c r="CH197">
        <v>14.3017185185185</v>
      </c>
      <c r="CI197">
        <v>1999.9833333333299</v>
      </c>
      <c r="CJ197">
        <v>0.97999733333333305</v>
      </c>
      <c r="CK197">
        <v>2.00027222222222E-2</v>
      </c>
      <c r="CL197">
        <v>0</v>
      </c>
      <c r="CM197">
        <v>2.4744962962963002</v>
      </c>
      <c r="CN197">
        <v>0</v>
      </c>
      <c r="CO197">
        <v>3131.6685185185202</v>
      </c>
      <c r="CP197">
        <v>16705.255555555599</v>
      </c>
      <c r="CQ197">
        <v>46.368000000000002</v>
      </c>
      <c r="CR197">
        <v>48.791333333333299</v>
      </c>
      <c r="CS197">
        <v>47.5</v>
      </c>
      <c r="CT197">
        <v>46.603999999999999</v>
      </c>
      <c r="CU197">
        <v>45.643370370370398</v>
      </c>
      <c r="CV197">
        <v>1959.9814814814799</v>
      </c>
      <c r="CW197">
        <v>40.001851851851903</v>
      </c>
      <c r="CX197">
        <v>0</v>
      </c>
      <c r="CY197">
        <v>1656173293.2</v>
      </c>
      <c r="CZ197">
        <v>0</v>
      </c>
      <c r="DA197">
        <v>0</v>
      </c>
      <c r="DB197" t="s">
        <v>356</v>
      </c>
      <c r="DC197">
        <v>1656081796.0999999</v>
      </c>
      <c r="DD197">
        <v>1656081786.5999999</v>
      </c>
      <c r="DE197">
        <v>0</v>
      </c>
      <c r="DF197">
        <v>0.44700000000000001</v>
      </c>
      <c r="DG197">
        <v>1.2E-2</v>
      </c>
      <c r="DH197">
        <v>1.8160000000000001</v>
      </c>
      <c r="DI197">
        <v>-9.0999999999999998E-2</v>
      </c>
      <c r="DJ197">
        <v>420</v>
      </c>
      <c r="DK197">
        <v>13</v>
      </c>
      <c r="DL197">
        <v>0.64</v>
      </c>
      <c r="DM197">
        <v>0.22</v>
      </c>
      <c r="DN197">
        <v>-39.240752499999999</v>
      </c>
      <c r="DO197">
        <v>0.122889681050773</v>
      </c>
      <c r="DP197">
        <v>0.33652896902607099</v>
      </c>
      <c r="DQ197">
        <v>0</v>
      </c>
      <c r="DR197">
        <v>1.4454484999999999</v>
      </c>
      <c r="DS197">
        <v>-0.21926003752345699</v>
      </c>
      <c r="DT197">
        <v>2.5324161146028101E-2</v>
      </c>
      <c r="DU197">
        <v>0</v>
      </c>
      <c r="DV197">
        <v>0</v>
      </c>
      <c r="DW197">
        <v>2</v>
      </c>
      <c r="DX197" t="s">
        <v>357</v>
      </c>
      <c r="DY197">
        <v>2.8428399999999998</v>
      </c>
      <c r="DZ197">
        <v>2.7162299999999999</v>
      </c>
      <c r="EA197">
        <v>0.14499600000000001</v>
      </c>
      <c r="EB197">
        <v>0.148422</v>
      </c>
      <c r="EC197">
        <v>8.4496500000000002E-2</v>
      </c>
      <c r="ED197">
        <v>8.0301999999999998E-2</v>
      </c>
      <c r="EE197">
        <v>24162.1</v>
      </c>
      <c r="EF197">
        <v>20784.599999999999</v>
      </c>
      <c r="EG197">
        <v>25311.3</v>
      </c>
      <c r="EH197">
        <v>23781</v>
      </c>
      <c r="EI197">
        <v>39569.199999999997</v>
      </c>
      <c r="EJ197">
        <v>36215.9</v>
      </c>
      <c r="EK197">
        <v>45771.7</v>
      </c>
      <c r="EL197">
        <v>42439.4</v>
      </c>
      <c r="EM197">
        <v>1.7658799999999999</v>
      </c>
      <c r="EN197">
        <v>2.15815</v>
      </c>
      <c r="EO197">
        <v>2.5890799999999999E-2</v>
      </c>
      <c r="EP197">
        <v>0</v>
      </c>
      <c r="EQ197">
        <v>26.506499999999999</v>
      </c>
      <c r="ER197">
        <v>999.9</v>
      </c>
      <c r="ES197">
        <v>39.518999999999998</v>
      </c>
      <c r="ET197">
        <v>34.241</v>
      </c>
      <c r="EU197">
        <v>28.0352</v>
      </c>
      <c r="EV197">
        <v>52.945700000000002</v>
      </c>
      <c r="EW197">
        <v>34.286900000000003</v>
      </c>
      <c r="EX197">
        <v>2</v>
      </c>
      <c r="EY197">
        <v>0.160938</v>
      </c>
      <c r="EZ197">
        <v>2.9379300000000002</v>
      </c>
      <c r="FA197">
        <v>20.219100000000001</v>
      </c>
      <c r="FB197">
        <v>5.2321200000000001</v>
      </c>
      <c r="FC197">
        <v>11.992000000000001</v>
      </c>
      <c r="FD197">
        <v>4.9558</v>
      </c>
      <c r="FE197">
        <v>3.3039999999999998</v>
      </c>
      <c r="FF197">
        <v>9999</v>
      </c>
      <c r="FG197">
        <v>311.8</v>
      </c>
      <c r="FH197">
        <v>3776.7</v>
      </c>
      <c r="FI197">
        <v>9999</v>
      </c>
      <c r="FJ197">
        <v>1.86829</v>
      </c>
      <c r="FK197">
        <v>1.8640099999999999</v>
      </c>
      <c r="FL197">
        <v>1.8714900000000001</v>
      </c>
      <c r="FM197">
        <v>1.86249</v>
      </c>
      <c r="FN197">
        <v>1.86188</v>
      </c>
      <c r="FO197">
        <v>1.86829</v>
      </c>
      <c r="FP197">
        <v>1.8584400000000001</v>
      </c>
      <c r="FQ197">
        <v>1.8647800000000001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2.31</v>
      </c>
      <c r="GF197">
        <v>5.1499999999999997E-2</v>
      </c>
      <c r="GG197">
        <v>0.39499089592780401</v>
      </c>
      <c r="GH197">
        <v>3.1153520846250202E-3</v>
      </c>
      <c r="GI197">
        <v>-2.1644517400314199E-6</v>
      </c>
      <c r="GJ197">
        <v>9.0383515404126001E-10</v>
      </c>
      <c r="GK197">
        <v>5.1554237621799399E-2</v>
      </c>
      <c r="GL197">
        <v>0</v>
      </c>
      <c r="GM197">
        <v>0</v>
      </c>
      <c r="GN197">
        <v>0</v>
      </c>
      <c r="GO197">
        <v>18</v>
      </c>
      <c r="GP197">
        <v>2154</v>
      </c>
      <c r="GQ197">
        <v>2</v>
      </c>
      <c r="GR197">
        <v>17</v>
      </c>
      <c r="GS197">
        <v>1525</v>
      </c>
      <c r="GT197">
        <v>1525.1</v>
      </c>
      <c r="GU197">
        <v>2.8186</v>
      </c>
      <c r="GV197">
        <v>2.3547400000000001</v>
      </c>
      <c r="GW197">
        <v>1.9982899999999999</v>
      </c>
      <c r="GX197">
        <v>2.67456</v>
      </c>
      <c r="GY197">
        <v>2.0935100000000002</v>
      </c>
      <c r="GZ197">
        <v>2.3889200000000002</v>
      </c>
      <c r="HA197">
        <v>39.868000000000002</v>
      </c>
      <c r="HB197">
        <v>15.3841</v>
      </c>
      <c r="HC197">
        <v>18</v>
      </c>
      <c r="HD197">
        <v>427.47300000000001</v>
      </c>
      <c r="HE197">
        <v>698.01499999999999</v>
      </c>
      <c r="HF197">
        <v>23.007899999999999</v>
      </c>
      <c r="HG197">
        <v>29.555399999999999</v>
      </c>
      <c r="HH197">
        <v>30.001000000000001</v>
      </c>
      <c r="HI197">
        <v>29.316299999999998</v>
      </c>
      <c r="HJ197">
        <v>29.2987</v>
      </c>
      <c r="HK197">
        <v>56.448700000000002</v>
      </c>
      <c r="HL197">
        <v>30.067499999999999</v>
      </c>
      <c r="HM197">
        <v>25.674299999999999</v>
      </c>
      <c r="HN197">
        <v>23</v>
      </c>
      <c r="HO197">
        <v>1102.99</v>
      </c>
      <c r="HP197">
        <v>21.630099999999999</v>
      </c>
      <c r="HQ197">
        <v>96.863600000000005</v>
      </c>
      <c r="HR197">
        <v>99.762799999999999</v>
      </c>
    </row>
    <row r="198" spans="1:226" x14ac:dyDescent="0.2">
      <c r="A198">
        <v>182</v>
      </c>
      <c r="B198">
        <v>1656173299</v>
      </c>
      <c r="C198">
        <v>3502.5</v>
      </c>
      <c r="D198" t="s">
        <v>723</v>
      </c>
      <c r="E198" t="s">
        <v>724</v>
      </c>
      <c r="F198">
        <v>5</v>
      </c>
      <c r="G198" t="s">
        <v>596</v>
      </c>
      <c r="H198" t="s">
        <v>354</v>
      </c>
      <c r="I198">
        <v>1656173291.4444399</v>
      </c>
      <c r="J198">
        <f t="shared" si="68"/>
        <v>3.0284187640918221E-3</v>
      </c>
      <c r="K198">
        <f t="shared" si="69"/>
        <v>3.0284187640918221</v>
      </c>
      <c r="L198">
        <f t="shared" si="70"/>
        <v>31.776061157773121</v>
      </c>
      <c r="M198">
        <f t="shared" si="71"/>
        <v>1032.79185185185</v>
      </c>
      <c r="N198">
        <f t="shared" si="72"/>
        <v>589.19224912912853</v>
      </c>
      <c r="O198">
        <f t="shared" si="73"/>
        <v>45.03326410316884</v>
      </c>
      <c r="P198">
        <f t="shared" si="74"/>
        <v>78.938560880239905</v>
      </c>
      <c r="Q198">
        <f t="shared" si="75"/>
        <v>0.12568231577792521</v>
      </c>
      <c r="R198">
        <f t="shared" si="76"/>
        <v>3.3322940788135225</v>
      </c>
      <c r="S198">
        <f t="shared" si="77"/>
        <v>0.12310703475442196</v>
      </c>
      <c r="T198">
        <f t="shared" si="78"/>
        <v>7.7168880429329623E-2</v>
      </c>
      <c r="U198">
        <f t="shared" si="79"/>
        <v>321.51789677777742</v>
      </c>
      <c r="V198">
        <f t="shared" si="80"/>
        <v>27.732511011243428</v>
      </c>
      <c r="W198">
        <f t="shared" si="81"/>
        <v>26.925466666666701</v>
      </c>
      <c r="X198">
        <f t="shared" si="82"/>
        <v>3.5635217272530353</v>
      </c>
      <c r="Y198">
        <f t="shared" si="83"/>
        <v>49.580234384063147</v>
      </c>
      <c r="Z198">
        <f t="shared" si="84"/>
        <v>1.7486375520130006</v>
      </c>
      <c r="AA198">
        <f t="shared" si="85"/>
        <v>3.5268844000767272</v>
      </c>
      <c r="AB198">
        <f t="shared" si="86"/>
        <v>1.8148841752400346</v>
      </c>
      <c r="AC198">
        <f t="shared" si="87"/>
        <v>-133.55326749644937</v>
      </c>
      <c r="AD198">
        <f t="shared" si="88"/>
        <v>-31.57260163566481</v>
      </c>
      <c r="AE198">
        <f t="shared" si="89"/>
        <v>-2.0414396633438678</v>
      </c>
      <c r="AF198">
        <f t="shared" si="90"/>
        <v>154.35058798231938</v>
      </c>
      <c r="AG198">
        <f t="shared" si="91"/>
        <v>78.55486847168541</v>
      </c>
      <c r="AH198">
        <f t="shared" si="92"/>
        <v>2.9830295259673236</v>
      </c>
      <c r="AI198">
        <f t="shared" si="93"/>
        <v>31.776061157773121</v>
      </c>
      <c r="AJ198">
        <v>1111.17380915582</v>
      </c>
      <c r="AK198">
        <v>1081.2369696969699</v>
      </c>
      <c r="AL198">
        <v>3.4729825655889601</v>
      </c>
      <c r="AM198">
        <v>66.878694720256505</v>
      </c>
      <c r="AN198">
        <f t="shared" si="94"/>
        <v>3.0284187640918221</v>
      </c>
      <c r="AO198">
        <v>21.506659728876102</v>
      </c>
      <c r="AP198">
        <v>22.908878181818199</v>
      </c>
      <c r="AQ198">
        <v>6.3043750667504603E-3</v>
      </c>
      <c r="AR198">
        <v>77.419687363366407</v>
      </c>
      <c r="AS198">
        <v>13</v>
      </c>
      <c r="AT198">
        <v>3</v>
      </c>
      <c r="AU198">
        <f t="shared" si="95"/>
        <v>1</v>
      </c>
      <c r="AV198">
        <f t="shared" si="96"/>
        <v>0</v>
      </c>
      <c r="AW198">
        <f t="shared" si="97"/>
        <v>40261.733242744129</v>
      </c>
      <c r="AX198">
        <f t="shared" si="98"/>
        <v>2000.0114814814799</v>
      </c>
      <c r="AY198">
        <f t="shared" si="99"/>
        <v>1681.2096777777761</v>
      </c>
      <c r="AZ198">
        <f t="shared" si="100"/>
        <v>0.84060001322214617</v>
      </c>
      <c r="BA198">
        <f t="shared" si="101"/>
        <v>0.16075802551874235</v>
      </c>
      <c r="BB198">
        <v>2.42</v>
      </c>
      <c r="BC198">
        <v>0.5</v>
      </c>
      <c r="BD198" t="s">
        <v>355</v>
      </c>
      <c r="BE198">
        <v>2</v>
      </c>
      <c r="BF198" t="b">
        <v>1</v>
      </c>
      <c r="BG198">
        <v>1656173291.4444399</v>
      </c>
      <c r="BH198">
        <v>1032.79185185185</v>
      </c>
      <c r="BI198">
        <v>1072.3014814814801</v>
      </c>
      <c r="BJ198">
        <v>22.878281481481501</v>
      </c>
      <c r="BK198">
        <v>21.467600000000001</v>
      </c>
      <c r="BL198">
        <v>1030.4951851851899</v>
      </c>
      <c r="BM198">
        <v>22.8267296296296</v>
      </c>
      <c r="BN198">
        <v>500.02603703703699</v>
      </c>
      <c r="BO198">
        <v>76.332129629629605</v>
      </c>
      <c r="BP198">
        <v>0.100077633333333</v>
      </c>
      <c r="BQ198">
        <v>26.7497222222222</v>
      </c>
      <c r="BR198">
        <v>26.925466666666701</v>
      </c>
      <c r="BS198">
        <v>999.9</v>
      </c>
      <c r="BT198">
        <v>0</v>
      </c>
      <c r="BU198">
        <v>0</v>
      </c>
      <c r="BV198">
        <v>9965.3707407407401</v>
      </c>
      <c r="BW198">
        <v>0</v>
      </c>
      <c r="BX198">
        <v>1790.53814814815</v>
      </c>
      <c r="BY198">
        <v>-39.5104481481481</v>
      </c>
      <c r="BZ198">
        <v>1056.9748148148101</v>
      </c>
      <c r="CA198">
        <v>1095.82851851852</v>
      </c>
      <c r="CB198">
        <v>1.4106937037037</v>
      </c>
      <c r="CC198">
        <v>1072.3014814814801</v>
      </c>
      <c r="CD198">
        <v>21.467600000000001</v>
      </c>
      <c r="CE198">
        <v>1.7463485185185199</v>
      </c>
      <c r="CF198">
        <v>1.63866703703704</v>
      </c>
      <c r="CG198">
        <v>15.314662962963</v>
      </c>
      <c r="CH198">
        <v>14.327274074074101</v>
      </c>
      <c r="CI198">
        <v>2000.0114814814799</v>
      </c>
      <c r="CJ198">
        <v>0.97999766666666699</v>
      </c>
      <c r="CK198">
        <v>2.0002377777777799E-2</v>
      </c>
      <c r="CL198">
        <v>0</v>
      </c>
      <c r="CM198">
        <v>2.4370185185185198</v>
      </c>
      <c r="CN198">
        <v>0</v>
      </c>
      <c r="CO198">
        <v>3129.4948148148101</v>
      </c>
      <c r="CP198">
        <v>16705.4888888889</v>
      </c>
      <c r="CQ198">
        <v>46.379592592592601</v>
      </c>
      <c r="CR198">
        <v>48.816703703703702</v>
      </c>
      <c r="CS198">
        <v>47.5</v>
      </c>
      <c r="CT198">
        <v>46.629555555555498</v>
      </c>
      <c r="CU198">
        <v>45.661740740740697</v>
      </c>
      <c r="CV198">
        <v>1960.0103703703701</v>
      </c>
      <c r="CW198">
        <v>40.001111111111101</v>
      </c>
      <c r="CX198">
        <v>0</v>
      </c>
      <c r="CY198">
        <v>1656173298</v>
      </c>
      <c r="CZ198">
        <v>0</v>
      </c>
      <c r="DA198">
        <v>0</v>
      </c>
      <c r="DB198" t="s">
        <v>356</v>
      </c>
      <c r="DC198">
        <v>1656081796.0999999</v>
      </c>
      <c r="DD198">
        <v>1656081786.5999999</v>
      </c>
      <c r="DE198">
        <v>0</v>
      </c>
      <c r="DF198">
        <v>0.44700000000000001</v>
      </c>
      <c r="DG198">
        <v>1.2E-2</v>
      </c>
      <c r="DH198">
        <v>1.8160000000000001</v>
      </c>
      <c r="DI198">
        <v>-9.0999999999999998E-2</v>
      </c>
      <c r="DJ198">
        <v>420</v>
      </c>
      <c r="DK198">
        <v>13</v>
      </c>
      <c r="DL198">
        <v>0.64</v>
      </c>
      <c r="DM198">
        <v>0.22</v>
      </c>
      <c r="DN198">
        <v>-39.36224</v>
      </c>
      <c r="DO198">
        <v>-2.9648803001875499</v>
      </c>
      <c r="DP198">
        <v>0.43266278485675203</v>
      </c>
      <c r="DQ198">
        <v>0</v>
      </c>
      <c r="DR198">
        <v>1.4263632500000001</v>
      </c>
      <c r="DS198">
        <v>-0.322146078799251</v>
      </c>
      <c r="DT198">
        <v>3.28886608413523E-2</v>
      </c>
      <c r="DU198">
        <v>0</v>
      </c>
      <c r="DV198">
        <v>0</v>
      </c>
      <c r="DW198">
        <v>2</v>
      </c>
      <c r="DX198" t="s">
        <v>357</v>
      </c>
      <c r="DY198">
        <v>2.84267</v>
      </c>
      <c r="DZ198">
        <v>2.7163300000000001</v>
      </c>
      <c r="EA198">
        <v>0.146346</v>
      </c>
      <c r="EB198">
        <v>0.14968100000000001</v>
      </c>
      <c r="EC198">
        <v>8.4546899999999994E-2</v>
      </c>
      <c r="ED198">
        <v>8.0372399999999997E-2</v>
      </c>
      <c r="EE198">
        <v>24123.4</v>
      </c>
      <c r="EF198">
        <v>20753.7</v>
      </c>
      <c r="EG198">
        <v>25310.799999999999</v>
      </c>
      <c r="EH198">
        <v>23780.799999999999</v>
      </c>
      <c r="EI198">
        <v>39566.199999999997</v>
      </c>
      <c r="EJ198">
        <v>36212.800000000003</v>
      </c>
      <c r="EK198">
        <v>45770.7</v>
      </c>
      <c r="EL198">
        <v>42438.9</v>
      </c>
      <c r="EM198">
        <v>1.7656000000000001</v>
      </c>
      <c r="EN198">
        <v>2.1579999999999999</v>
      </c>
      <c r="EO198">
        <v>2.57976E-2</v>
      </c>
      <c r="EP198">
        <v>0</v>
      </c>
      <c r="EQ198">
        <v>26.529800000000002</v>
      </c>
      <c r="ER198">
        <v>999.9</v>
      </c>
      <c r="ES198">
        <v>39.47</v>
      </c>
      <c r="ET198">
        <v>34.241</v>
      </c>
      <c r="EU198">
        <v>28.0044</v>
      </c>
      <c r="EV198">
        <v>52.685699999999997</v>
      </c>
      <c r="EW198">
        <v>34.282899999999998</v>
      </c>
      <c r="EX198">
        <v>2</v>
      </c>
      <c r="EY198">
        <v>0.16167400000000001</v>
      </c>
      <c r="EZ198">
        <v>2.9576600000000002</v>
      </c>
      <c r="FA198">
        <v>20.218599999999999</v>
      </c>
      <c r="FB198">
        <v>5.2315199999999997</v>
      </c>
      <c r="FC198">
        <v>11.992000000000001</v>
      </c>
      <c r="FD198">
        <v>4.9555999999999996</v>
      </c>
      <c r="FE198">
        <v>3.3039499999999999</v>
      </c>
      <c r="FF198">
        <v>9999</v>
      </c>
      <c r="FG198">
        <v>311.8</v>
      </c>
      <c r="FH198">
        <v>3776.9</v>
      </c>
      <c r="FI198">
        <v>9999</v>
      </c>
      <c r="FJ198">
        <v>1.86829</v>
      </c>
      <c r="FK198">
        <v>1.8640099999999999</v>
      </c>
      <c r="FL198">
        <v>1.8714900000000001</v>
      </c>
      <c r="FM198">
        <v>1.86249</v>
      </c>
      <c r="FN198">
        <v>1.86188</v>
      </c>
      <c r="FO198">
        <v>1.86829</v>
      </c>
      <c r="FP198">
        <v>1.8584700000000001</v>
      </c>
      <c r="FQ198">
        <v>1.8647800000000001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2.34</v>
      </c>
      <c r="GF198">
        <v>5.16E-2</v>
      </c>
      <c r="GG198">
        <v>0.39499089592780401</v>
      </c>
      <c r="GH198">
        <v>3.1153520846250202E-3</v>
      </c>
      <c r="GI198">
        <v>-2.1644517400314199E-6</v>
      </c>
      <c r="GJ198">
        <v>9.0383515404126001E-10</v>
      </c>
      <c r="GK198">
        <v>5.1554237621799399E-2</v>
      </c>
      <c r="GL198">
        <v>0</v>
      </c>
      <c r="GM198">
        <v>0</v>
      </c>
      <c r="GN198">
        <v>0</v>
      </c>
      <c r="GO198">
        <v>18</v>
      </c>
      <c r="GP198">
        <v>2154</v>
      </c>
      <c r="GQ198">
        <v>2</v>
      </c>
      <c r="GR198">
        <v>17</v>
      </c>
      <c r="GS198">
        <v>1525</v>
      </c>
      <c r="GT198">
        <v>1525.2</v>
      </c>
      <c r="GU198">
        <v>2.8454600000000001</v>
      </c>
      <c r="GV198">
        <v>2.35229</v>
      </c>
      <c r="GW198">
        <v>1.9982899999999999</v>
      </c>
      <c r="GX198">
        <v>2.67456</v>
      </c>
      <c r="GY198">
        <v>2.0935100000000002</v>
      </c>
      <c r="GZ198">
        <v>2.32422</v>
      </c>
      <c r="HA198">
        <v>39.868000000000002</v>
      </c>
      <c r="HB198">
        <v>15.375400000000001</v>
      </c>
      <c r="HC198">
        <v>18</v>
      </c>
      <c r="HD198">
        <v>427.37400000000002</v>
      </c>
      <c r="HE198">
        <v>697.98699999999997</v>
      </c>
      <c r="HF198">
        <v>23.005700000000001</v>
      </c>
      <c r="HG198">
        <v>29.565999999999999</v>
      </c>
      <c r="HH198">
        <v>30.001000000000001</v>
      </c>
      <c r="HI198">
        <v>29.3248</v>
      </c>
      <c r="HJ198">
        <v>29.307099999999998</v>
      </c>
      <c r="HK198">
        <v>56.980800000000002</v>
      </c>
      <c r="HL198">
        <v>30.067499999999999</v>
      </c>
      <c r="HM198">
        <v>25.674299999999999</v>
      </c>
      <c r="HN198">
        <v>23</v>
      </c>
      <c r="HO198">
        <v>1123.21</v>
      </c>
      <c r="HP198">
        <v>21.634399999999999</v>
      </c>
      <c r="HQ198">
        <v>96.861599999999996</v>
      </c>
      <c r="HR198">
        <v>99.761899999999997</v>
      </c>
    </row>
    <row r="199" spans="1:226" x14ac:dyDescent="0.2">
      <c r="A199">
        <v>183</v>
      </c>
      <c r="B199">
        <v>1656173304.5</v>
      </c>
      <c r="C199">
        <v>3508</v>
      </c>
      <c r="D199" t="s">
        <v>725</v>
      </c>
      <c r="E199" t="s">
        <v>726</v>
      </c>
      <c r="F199">
        <v>5</v>
      </c>
      <c r="G199" t="s">
        <v>596</v>
      </c>
      <c r="H199" t="s">
        <v>354</v>
      </c>
      <c r="I199">
        <v>1656173296.7321401</v>
      </c>
      <c r="J199">
        <f t="shared" si="68"/>
        <v>2.9485792370446081E-3</v>
      </c>
      <c r="K199">
        <f t="shared" si="69"/>
        <v>2.948579237044608</v>
      </c>
      <c r="L199">
        <f t="shared" si="70"/>
        <v>31.938111411360367</v>
      </c>
      <c r="M199">
        <f t="shared" si="71"/>
        <v>1050.4142857142899</v>
      </c>
      <c r="N199">
        <f t="shared" si="72"/>
        <v>592.63029973508333</v>
      </c>
      <c r="O199">
        <f t="shared" si="73"/>
        <v>45.296231717816127</v>
      </c>
      <c r="P199">
        <f t="shared" si="74"/>
        <v>80.285818843025481</v>
      </c>
      <c r="Q199">
        <f t="shared" si="75"/>
        <v>0.12218219062755155</v>
      </c>
      <c r="R199">
        <f t="shared" si="76"/>
        <v>3.3365567372707599</v>
      </c>
      <c r="S199">
        <f t="shared" si="77"/>
        <v>0.11974989714987568</v>
      </c>
      <c r="T199">
        <f t="shared" si="78"/>
        <v>7.5058184730862093E-2</v>
      </c>
      <c r="U199">
        <f t="shared" si="79"/>
        <v>321.51481307142927</v>
      </c>
      <c r="V199">
        <f t="shared" si="80"/>
        <v>27.762647700304054</v>
      </c>
      <c r="W199">
        <f t="shared" si="81"/>
        <v>26.94115</v>
      </c>
      <c r="X199">
        <f t="shared" si="82"/>
        <v>3.5668073100962956</v>
      </c>
      <c r="Y199">
        <f t="shared" si="83"/>
        <v>49.5891207415644</v>
      </c>
      <c r="Z199">
        <f t="shared" si="84"/>
        <v>1.7502844081419002</v>
      </c>
      <c r="AA199">
        <f t="shared" si="85"/>
        <v>3.5295733861940692</v>
      </c>
      <c r="AB199">
        <f t="shared" si="86"/>
        <v>1.8165229019543954</v>
      </c>
      <c r="AC199">
        <f t="shared" si="87"/>
        <v>-130.03234435366721</v>
      </c>
      <c r="AD199">
        <f t="shared" si="88"/>
        <v>-32.104162746153101</v>
      </c>
      <c r="AE199">
        <f t="shared" si="89"/>
        <v>-2.0734546918253494</v>
      </c>
      <c r="AF199">
        <f t="shared" si="90"/>
        <v>157.30485127978361</v>
      </c>
      <c r="AG199">
        <f t="shared" si="91"/>
        <v>78.288038182518676</v>
      </c>
      <c r="AH199">
        <f t="shared" si="92"/>
        <v>2.9363545370271815</v>
      </c>
      <c r="AI199">
        <f t="shared" si="93"/>
        <v>31.938111411360367</v>
      </c>
      <c r="AJ199">
        <v>1128.95576608798</v>
      </c>
      <c r="AK199">
        <v>1099.6102424242399</v>
      </c>
      <c r="AL199">
        <v>3.3085049838402298</v>
      </c>
      <c r="AM199">
        <v>66.878694720256505</v>
      </c>
      <c r="AN199">
        <f t="shared" si="94"/>
        <v>2.948579237044608</v>
      </c>
      <c r="AO199">
        <v>21.538504636190702</v>
      </c>
      <c r="AP199">
        <v>22.9277157575758</v>
      </c>
      <c r="AQ199">
        <v>1.09586483314116E-3</v>
      </c>
      <c r="AR199">
        <v>77.419687363366407</v>
      </c>
      <c r="AS199">
        <v>13</v>
      </c>
      <c r="AT199">
        <v>3</v>
      </c>
      <c r="AU199">
        <f t="shared" si="95"/>
        <v>1</v>
      </c>
      <c r="AV199">
        <f t="shared" si="96"/>
        <v>0</v>
      </c>
      <c r="AW199">
        <f t="shared" si="97"/>
        <v>40328.398990722999</v>
      </c>
      <c r="AX199">
        <f t="shared" si="98"/>
        <v>1999.99178571429</v>
      </c>
      <c r="AY199">
        <f t="shared" si="99"/>
        <v>1681.1931642857178</v>
      </c>
      <c r="AZ199">
        <f t="shared" si="100"/>
        <v>0.84060003460728494</v>
      </c>
      <c r="BA199">
        <f t="shared" si="101"/>
        <v>0.16075806679206003</v>
      </c>
      <c r="BB199">
        <v>2.42</v>
      </c>
      <c r="BC199">
        <v>0.5</v>
      </c>
      <c r="BD199" t="s">
        <v>355</v>
      </c>
      <c r="BE199">
        <v>2</v>
      </c>
      <c r="BF199" t="b">
        <v>1</v>
      </c>
      <c r="BG199">
        <v>1656173296.7321401</v>
      </c>
      <c r="BH199">
        <v>1050.4142857142899</v>
      </c>
      <c r="BI199">
        <v>1089.79892857143</v>
      </c>
      <c r="BJ199">
        <v>22.899732142857101</v>
      </c>
      <c r="BK199">
        <v>21.511067857142901</v>
      </c>
      <c r="BL199">
        <v>1048.0899999999999</v>
      </c>
      <c r="BM199">
        <v>22.848182142857102</v>
      </c>
      <c r="BN199">
        <v>499.99507142857101</v>
      </c>
      <c r="BO199">
        <v>76.332575000000006</v>
      </c>
      <c r="BP199">
        <v>9.9952560714285696E-2</v>
      </c>
      <c r="BQ199">
        <v>26.762675000000002</v>
      </c>
      <c r="BR199">
        <v>26.94115</v>
      </c>
      <c r="BS199">
        <v>999.9</v>
      </c>
      <c r="BT199">
        <v>0</v>
      </c>
      <c r="BU199">
        <v>0</v>
      </c>
      <c r="BV199">
        <v>9982.95285714286</v>
      </c>
      <c r="BW199">
        <v>0</v>
      </c>
      <c r="BX199">
        <v>1791.0485714285701</v>
      </c>
      <c r="BY199">
        <v>-39.385428571428598</v>
      </c>
      <c r="BZ199">
        <v>1075.0321428571399</v>
      </c>
      <c r="CA199">
        <v>1113.75714285714</v>
      </c>
      <c r="CB199">
        <v>1.3886799999999999</v>
      </c>
      <c r="CC199">
        <v>1089.79892857143</v>
      </c>
      <c r="CD199">
        <v>21.511067857142901</v>
      </c>
      <c r="CE199">
        <v>1.74799642857143</v>
      </c>
      <c r="CF199">
        <v>1.64199428571429</v>
      </c>
      <c r="CG199">
        <v>15.3293464285714</v>
      </c>
      <c r="CH199">
        <v>14.3586428571429</v>
      </c>
      <c r="CI199">
        <v>1999.99178571429</v>
      </c>
      <c r="CJ199">
        <v>0.97999739285714305</v>
      </c>
      <c r="CK199">
        <v>2.0002660714285699E-2</v>
      </c>
      <c r="CL199">
        <v>0</v>
      </c>
      <c r="CM199">
        <v>2.4481285714285699</v>
      </c>
      <c r="CN199">
        <v>0</v>
      </c>
      <c r="CO199">
        <v>3127.0328571428599</v>
      </c>
      <c r="CP199">
        <v>16705.328571428599</v>
      </c>
      <c r="CQ199">
        <v>46.390500000000003</v>
      </c>
      <c r="CR199">
        <v>48.825499999999998</v>
      </c>
      <c r="CS199">
        <v>47.517714285714298</v>
      </c>
      <c r="CT199">
        <v>46.647142857142804</v>
      </c>
      <c r="CU199">
        <v>45.6825714285714</v>
      </c>
      <c r="CV199">
        <v>1959.9896428571401</v>
      </c>
      <c r="CW199">
        <v>40.0021428571429</v>
      </c>
      <c r="CX199">
        <v>0</v>
      </c>
      <c r="CY199">
        <v>1656173303.4000001</v>
      </c>
      <c r="CZ199">
        <v>0</v>
      </c>
      <c r="DA199">
        <v>0</v>
      </c>
      <c r="DB199" t="s">
        <v>356</v>
      </c>
      <c r="DC199">
        <v>1656081796.0999999</v>
      </c>
      <c r="DD199">
        <v>1656081786.5999999</v>
      </c>
      <c r="DE199">
        <v>0</v>
      </c>
      <c r="DF199">
        <v>0.44700000000000001</v>
      </c>
      <c r="DG199">
        <v>1.2E-2</v>
      </c>
      <c r="DH199">
        <v>1.8160000000000001</v>
      </c>
      <c r="DI199">
        <v>-9.0999999999999998E-2</v>
      </c>
      <c r="DJ199">
        <v>420</v>
      </c>
      <c r="DK199">
        <v>13</v>
      </c>
      <c r="DL199">
        <v>0.64</v>
      </c>
      <c r="DM199">
        <v>0.22</v>
      </c>
      <c r="DN199">
        <v>-39.4009675</v>
      </c>
      <c r="DO199">
        <v>0.41518761726092401</v>
      </c>
      <c r="DP199">
        <v>0.37896949704923499</v>
      </c>
      <c r="DQ199">
        <v>0</v>
      </c>
      <c r="DR199">
        <v>1.40209625</v>
      </c>
      <c r="DS199">
        <v>-0.24520694183865099</v>
      </c>
      <c r="DT199">
        <v>2.7133965954823099E-2</v>
      </c>
      <c r="DU199">
        <v>0</v>
      </c>
      <c r="DV199">
        <v>0</v>
      </c>
      <c r="DW199">
        <v>2</v>
      </c>
      <c r="DX199" t="s">
        <v>357</v>
      </c>
      <c r="DY199">
        <v>2.8427600000000002</v>
      </c>
      <c r="DZ199">
        <v>2.7165699999999999</v>
      </c>
      <c r="EA199">
        <v>0.14791299999999999</v>
      </c>
      <c r="EB199">
        <v>0.151223</v>
      </c>
      <c r="EC199">
        <v>8.4591200000000005E-2</v>
      </c>
      <c r="ED199">
        <v>8.0433299999999999E-2</v>
      </c>
      <c r="EE199">
        <v>24078.1</v>
      </c>
      <c r="EF199">
        <v>20714.900000000001</v>
      </c>
      <c r="EG199">
        <v>25309.9</v>
      </c>
      <c r="EH199">
        <v>23779.599999999999</v>
      </c>
      <c r="EI199">
        <v>39563.300000000003</v>
      </c>
      <c r="EJ199">
        <v>36208.800000000003</v>
      </c>
      <c r="EK199">
        <v>45769.599999999999</v>
      </c>
      <c r="EL199">
        <v>42437.1</v>
      </c>
      <c r="EM199">
        <v>1.7655000000000001</v>
      </c>
      <c r="EN199">
        <v>2.15795</v>
      </c>
      <c r="EO199">
        <v>2.4080299999999999E-2</v>
      </c>
      <c r="EP199">
        <v>0</v>
      </c>
      <c r="EQ199">
        <v>26.5578</v>
      </c>
      <c r="ER199">
        <v>999.9</v>
      </c>
      <c r="ES199">
        <v>39.44</v>
      </c>
      <c r="ET199">
        <v>34.250999999999998</v>
      </c>
      <c r="EU199">
        <v>27.997199999999999</v>
      </c>
      <c r="EV199">
        <v>52.485700000000001</v>
      </c>
      <c r="EW199">
        <v>34.326900000000002</v>
      </c>
      <c r="EX199">
        <v>2</v>
      </c>
      <c r="EY199">
        <v>0.16267999999999999</v>
      </c>
      <c r="EZ199">
        <v>2.9561999999999999</v>
      </c>
      <c r="FA199">
        <v>20.218599999999999</v>
      </c>
      <c r="FB199">
        <v>5.2303199999999999</v>
      </c>
      <c r="FC199">
        <v>11.992000000000001</v>
      </c>
      <c r="FD199">
        <v>4.9555999999999996</v>
      </c>
      <c r="FE199">
        <v>3.3039499999999999</v>
      </c>
      <c r="FF199">
        <v>9999</v>
      </c>
      <c r="FG199">
        <v>311.8</v>
      </c>
      <c r="FH199">
        <v>3776.9</v>
      </c>
      <c r="FI199">
        <v>9999</v>
      </c>
      <c r="FJ199">
        <v>1.8682799999999999</v>
      </c>
      <c r="FK199">
        <v>1.8640099999999999</v>
      </c>
      <c r="FL199">
        <v>1.8714900000000001</v>
      </c>
      <c r="FM199">
        <v>1.86249</v>
      </c>
      <c r="FN199">
        <v>1.86188</v>
      </c>
      <c r="FO199">
        <v>1.86829</v>
      </c>
      <c r="FP199">
        <v>1.85846</v>
      </c>
      <c r="FQ199">
        <v>1.8647800000000001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2.37</v>
      </c>
      <c r="GF199">
        <v>5.16E-2</v>
      </c>
      <c r="GG199">
        <v>0.39499089592780401</v>
      </c>
      <c r="GH199">
        <v>3.1153520846250202E-3</v>
      </c>
      <c r="GI199">
        <v>-2.1644517400314199E-6</v>
      </c>
      <c r="GJ199">
        <v>9.0383515404126001E-10</v>
      </c>
      <c r="GK199">
        <v>5.1554237621799399E-2</v>
      </c>
      <c r="GL199">
        <v>0</v>
      </c>
      <c r="GM199">
        <v>0</v>
      </c>
      <c r="GN199">
        <v>0</v>
      </c>
      <c r="GO199">
        <v>18</v>
      </c>
      <c r="GP199">
        <v>2154</v>
      </c>
      <c r="GQ199">
        <v>2</v>
      </c>
      <c r="GR199">
        <v>17</v>
      </c>
      <c r="GS199">
        <v>1525.1</v>
      </c>
      <c r="GT199">
        <v>1525.3</v>
      </c>
      <c r="GU199">
        <v>2.8820800000000002</v>
      </c>
      <c r="GV199">
        <v>2.3547400000000001</v>
      </c>
      <c r="GW199">
        <v>1.9982899999999999</v>
      </c>
      <c r="GX199">
        <v>2.67456</v>
      </c>
      <c r="GY199">
        <v>2.0935100000000002</v>
      </c>
      <c r="GZ199">
        <v>2.4108900000000002</v>
      </c>
      <c r="HA199">
        <v>39.868000000000002</v>
      </c>
      <c r="HB199">
        <v>15.3841</v>
      </c>
      <c r="HC199">
        <v>18</v>
      </c>
      <c r="HD199">
        <v>427.38799999999998</v>
      </c>
      <c r="HE199">
        <v>698.07100000000003</v>
      </c>
      <c r="HF199">
        <v>23.0014</v>
      </c>
      <c r="HG199">
        <v>29.578299999999999</v>
      </c>
      <c r="HH199">
        <v>30.000900000000001</v>
      </c>
      <c r="HI199">
        <v>29.335100000000001</v>
      </c>
      <c r="HJ199">
        <v>29.317499999999999</v>
      </c>
      <c r="HK199">
        <v>57.734499999999997</v>
      </c>
      <c r="HL199">
        <v>29.791899999999998</v>
      </c>
      <c r="HM199">
        <v>25.674299999999999</v>
      </c>
      <c r="HN199">
        <v>23</v>
      </c>
      <c r="HO199">
        <v>1136.6600000000001</v>
      </c>
      <c r="HP199">
        <v>21.646799999999999</v>
      </c>
      <c r="HQ199">
        <v>96.858800000000002</v>
      </c>
      <c r="HR199">
        <v>99.757199999999997</v>
      </c>
    </row>
    <row r="200" spans="1:226" x14ac:dyDescent="0.2">
      <c r="A200">
        <v>184</v>
      </c>
      <c r="B200">
        <v>1656173309</v>
      </c>
      <c r="C200">
        <v>3512.5</v>
      </c>
      <c r="D200" t="s">
        <v>727</v>
      </c>
      <c r="E200" t="s">
        <v>728</v>
      </c>
      <c r="F200">
        <v>5</v>
      </c>
      <c r="G200" t="s">
        <v>596</v>
      </c>
      <c r="H200" t="s">
        <v>354</v>
      </c>
      <c r="I200">
        <v>1656173301.17857</v>
      </c>
      <c r="J200">
        <f t="shared" si="68"/>
        <v>2.9198142388676836E-3</v>
      </c>
      <c r="K200">
        <f t="shared" si="69"/>
        <v>2.9198142388676835</v>
      </c>
      <c r="L200">
        <f t="shared" si="70"/>
        <v>32.384632101008947</v>
      </c>
      <c r="M200">
        <f t="shared" si="71"/>
        <v>1065.1324999999999</v>
      </c>
      <c r="N200">
        <f t="shared" si="72"/>
        <v>596.75825151982326</v>
      </c>
      <c r="O200">
        <f t="shared" si="73"/>
        <v>45.611615537099532</v>
      </c>
      <c r="P200">
        <f t="shared" si="74"/>
        <v>81.410544324003951</v>
      </c>
      <c r="Q200">
        <f t="shared" si="75"/>
        <v>0.12096215885905598</v>
      </c>
      <c r="R200">
        <f t="shared" si="76"/>
        <v>3.340076833905739</v>
      </c>
      <c r="S200">
        <f t="shared" si="77"/>
        <v>0.11858014629489384</v>
      </c>
      <c r="T200">
        <f t="shared" si="78"/>
        <v>7.4322698896942735E-2</v>
      </c>
      <c r="U200">
        <f t="shared" si="79"/>
        <v>321.51736622345419</v>
      </c>
      <c r="V200">
        <f t="shared" si="80"/>
        <v>27.771961808477975</v>
      </c>
      <c r="W200">
        <f t="shared" si="81"/>
        <v>26.947689285714301</v>
      </c>
      <c r="X200">
        <f t="shared" si="82"/>
        <v>3.5681780399684193</v>
      </c>
      <c r="Y200">
        <f t="shared" si="83"/>
        <v>49.617673736737643</v>
      </c>
      <c r="Z200">
        <f t="shared" si="84"/>
        <v>1.7516709153861412</v>
      </c>
      <c r="AA200">
        <f t="shared" si="85"/>
        <v>3.5303366390778184</v>
      </c>
      <c r="AB200">
        <f t="shared" si="86"/>
        <v>1.8165071245822781</v>
      </c>
      <c r="AC200">
        <f t="shared" si="87"/>
        <v>-128.76380793406486</v>
      </c>
      <c r="AD200">
        <f t="shared" si="88"/>
        <v>-32.653805484771382</v>
      </c>
      <c r="AE200">
        <f t="shared" si="89"/>
        <v>-2.1068385289779257</v>
      </c>
      <c r="AF200">
        <f t="shared" si="90"/>
        <v>157.99291427564003</v>
      </c>
      <c r="AG200">
        <f t="shared" si="91"/>
        <v>78.408317782479543</v>
      </c>
      <c r="AH200">
        <f t="shared" si="92"/>
        <v>2.9053862075760066</v>
      </c>
      <c r="AI200">
        <f t="shared" si="93"/>
        <v>32.384632101008947</v>
      </c>
      <c r="AJ200">
        <v>1144.35752844179</v>
      </c>
      <c r="AK200">
        <v>1114.6759999999999</v>
      </c>
      <c r="AL200">
        <v>3.33646516127979</v>
      </c>
      <c r="AM200">
        <v>66.878694720256505</v>
      </c>
      <c r="AN200">
        <f t="shared" si="94"/>
        <v>2.9198142388676835</v>
      </c>
      <c r="AO200">
        <v>21.563881073545101</v>
      </c>
      <c r="AP200">
        <v>22.942552727272702</v>
      </c>
      <c r="AQ200">
        <v>4.4808274137498499E-4</v>
      </c>
      <c r="AR200">
        <v>77.419687363366407</v>
      </c>
      <c r="AS200">
        <v>13</v>
      </c>
      <c r="AT200">
        <v>3</v>
      </c>
      <c r="AU200">
        <f t="shared" si="95"/>
        <v>1</v>
      </c>
      <c r="AV200">
        <f t="shared" si="96"/>
        <v>0</v>
      </c>
      <c r="AW200">
        <f t="shared" si="97"/>
        <v>40384.381501691911</v>
      </c>
      <c r="AX200">
        <f t="shared" si="98"/>
        <v>2000.00714285714</v>
      </c>
      <c r="AY200">
        <f t="shared" si="99"/>
        <v>1681.2061172142228</v>
      </c>
      <c r="AZ200">
        <f t="shared" si="100"/>
        <v>0.84060005646405378</v>
      </c>
      <c r="BA200">
        <f t="shared" si="101"/>
        <v>0.16075810897562384</v>
      </c>
      <c r="BB200">
        <v>2.42</v>
      </c>
      <c r="BC200">
        <v>0.5</v>
      </c>
      <c r="BD200" t="s">
        <v>355</v>
      </c>
      <c r="BE200">
        <v>2</v>
      </c>
      <c r="BF200" t="b">
        <v>1</v>
      </c>
      <c r="BG200">
        <v>1656173301.17857</v>
      </c>
      <c r="BH200">
        <v>1065.1324999999999</v>
      </c>
      <c r="BI200">
        <v>1104.58071428571</v>
      </c>
      <c r="BJ200">
        <v>22.917935714285701</v>
      </c>
      <c r="BK200">
        <v>21.543928571428602</v>
      </c>
      <c r="BL200">
        <v>1062.78535714286</v>
      </c>
      <c r="BM200">
        <v>22.866382142857201</v>
      </c>
      <c r="BN200">
        <v>499.989964285714</v>
      </c>
      <c r="BO200">
        <v>76.3324178571429</v>
      </c>
      <c r="BP200">
        <v>9.9898614285714296E-2</v>
      </c>
      <c r="BQ200">
        <v>26.766349999999999</v>
      </c>
      <c r="BR200">
        <v>26.947689285714301</v>
      </c>
      <c r="BS200">
        <v>999.9</v>
      </c>
      <c r="BT200">
        <v>0</v>
      </c>
      <c r="BU200">
        <v>0</v>
      </c>
      <c r="BV200">
        <v>9997.5475000000006</v>
      </c>
      <c r="BW200">
        <v>0</v>
      </c>
      <c r="BX200">
        <v>1790.26714285714</v>
      </c>
      <c r="BY200">
        <v>-39.448703571428602</v>
      </c>
      <c r="BZ200">
        <v>1090.1153571428599</v>
      </c>
      <c r="CA200">
        <v>1128.9017857142901</v>
      </c>
      <c r="CB200">
        <v>1.374015</v>
      </c>
      <c r="CC200">
        <v>1104.58071428571</v>
      </c>
      <c r="CD200">
        <v>21.543928571428602</v>
      </c>
      <c r="CE200">
        <v>1.7493825000000001</v>
      </c>
      <c r="CF200">
        <v>1.64450035714286</v>
      </c>
      <c r="CG200">
        <v>15.341689285714301</v>
      </c>
      <c r="CH200">
        <v>14.3822214285714</v>
      </c>
      <c r="CI200">
        <v>2000.00714285714</v>
      </c>
      <c r="CJ200">
        <v>0.97999739285714305</v>
      </c>
      <c r="CK200">
        <v>2.0002660714285699E-2</v>
      </c>
      <c r="CL200">
        <v>0</v>
      </c>
      <c r="CM200">
        <v>2.4375678571428598</v>
      </c>
      <c r="CN200">
        <v>0</v>
      </c>
      <c r="CO200">
        <v>3124.94464285714</v>
      </c>
      <c r="CP200">
        <v>16705.4571428571</v>
      </c>
      <c r="CQ200">
        <v>46.401571428571401</v>
      </c>
      <c r="CR200">
        <v>48.843499999999999</v>
      </c>
      <c r="CS200">
        <v>47.535428571428596</v>
      </c>
      <c r="CT200">
        <v>46.653785714285704</v>
      </c>
      <c r="CU200">
        <v>45.693750000000001</v>
      </c>
      <c r="CV200">
        <v>1960.0042857142901</v>
      </c>
      <c r="CW200">
        <v>40.003928571428602</v>
      </c>
      <c r="CX200">
        <v>0</v>
      </c>
      <c r="CY200">
        <v>1656173308.2</v>
      </c>
      <c r="CZ200">
        <v>0</v>
      </c>
      <c r="DA200">
        <v>0</v>
      </c>
      <c r="DB200" t="s">
        <v>356</v>
      </c>
      <c r="DC200">
        <v>1656081796.0999999</v>
      </c>
      <c r="DD200">
        <v>1656081786.5999999</v>
      </c>
      <c r="DE200">
        <v>0</v>
      </c>
      <c r="DF200">
        <v>0.44700000000000001</v>
      </c>
      <c r="DG200">
        <v>1.2E-2</v>
      </c>
      <c r="DH200">
        <v>1.8160000000000001</v>
      </c>
      <c r="DI200">
        <v>-9.0999999999999998E-2</v>
      </c>
      <c r="DJ200">
        <v>420</v>
      </c>
      <c r="DK200">
        <v>13</v>
      </c>
      <c r="DL200">
        <v>0.64</v>
      </c>
      <c r="DM200">
        <v>0.22</v>
      </c>
      <c r="DN200">
        <v>-39.368812195121897</v>
      </c>
      <c r="DO200">
        <v>-0.24930940766557599</v>
      </c>
      <c r="DP200">
        <v>0.36383696107119601</v>
      </c>
      <c r="DQ200">
        <v>0</v>
      </c>
      <c r="DR200">
        <v>1.3861634146341499</v>
      </c>
      <c r="DS200">
        <v>-0.18936731707316701</v>
      </c>
      <c r="DT200">
        <v>2.0832345700008501E-2</v>
      </c>
      <c r="DU200">
        <v>0</v>
      </c>
      <c r="DV200">
        <v>0</v>
      </c>
      <c r="DW200">
        <v>2</v>
      </c>
      <c r="DX200" t="s">
        <v>357</v>
      </c>
      <c r="DY200">
        <v>2.8421799999999999</v>
      </c>
      <c r="DZ200">
        <v>2.71658</v>
      </c>
      <c r="EA200">
        <v>0.14919299999999999</v>
      </c>
      <c r="EB200">
        <v>0.15246999999999999</v>
      </c>
      <c r="EC200">
        <v>8.4633100000000003E-2</v>
      </c>
      <c r="ED200">
        <v>8.0517500000000006E-2</v>
      </c>
      <c r="EE200">
        <v>24041.200000000001</v>
      </c>
      <c r="EF200">
        <v>20683.7</v>
      </c>
      <c r="EG200">
        <v>25309.1</v>
      </c>
      <c r="EH200">
        <v>23778.799999999999</v>
      </c>
      <c r="EI200">
        <v>39560.5</v>
      </c>
      <c r="EJ200">
        <v>36204.6</v>
      </c>
      <c r="EK200">
        <v>45768.3</v>
      </c>
      <c r="EL200">
        <v>42436</v>
      </c>
      <c r="EM200">
        <v>1.7649699999999999</v>
      </c>
      <c r="EN200">
        <v>2.1578499999999998</v>
      </c>
      <c r="EO200">
        <v>2.2835999999999999E-2</v>
      </c>
      <c r="EP200">
        <v>0</v>
      </c>
      <c r="EQ200">
        <v>26.576899999999998</v>
      </c>
      <c r="ER200">
        <v>999.9</v>
      </c>
      <c r="ES200">
        <v>39.414999999999999</v>
      </c>
      <c r="ET200">
        <v>34.250999999999998</v>
      </c>
      <c r="EU200">
        <v>27.976800000000001</v>
      </c>
      <c r="EV200">
        <v>52.165700000000001</v>
      </c>
      <c r="EW200">
        <v>34.527200000000001</v>
      </c>
      <c r="EX200">
        <v>2</v>
      </c>
      <c r="EY200">
        <v>0.16355900000000001</v>
      </c>
      <c r="EZ200">
        <v>2.9355899999999999</v>
      </c>
      <c r="FA200">
        <v>20.219100000000001</v>
      </c>
      <c r="FB200">
        <v>5.2297200000000004</v>
      </c>
      <c r="FC200">
        <v>11.992000000000001</v>
      </c>
      <c r="FD200">
        <v>4.9556500000000003</v>
      </c>
      <c r="FE200">
        <v>3.3039499999999999</v>
      </c>
      <c r="FF200">
        <v>9999</v>
      </c>
      <c r="FG200">
        <v>311.8</v>
      </c>
      <c r="FH200">
        <v>3777.2</v>
      </c>
      <c r="FI200">
        <v>9999</v>
      </c>
      <c r="FJ200">
        <v>1.8682700000000001</v>
      </c>
      <c r="FK200">
        <v>1.8640099999999999</v>
      </c>
      <c r="FL200">
        <v>1.8714900000000001</v>
      </c>
      <c r="FM200">
        <v>1.86249</v>
      </c>
      <c r="FN200">
        <v>1.86188</v>
      </c>
      <c r="FO200">
        <v>1.86829</v>
      </c>
      <c r="FP200">
        <v>1.8584499999999999</v>
      </c>
      <c r="FQ200">
        <v>1.8647800000000001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2.38</v>
      </c>
      <c r="GF200">
        <v>5.1499999999999997E-2</v>
      </c>
      <c r="GG200">
        <v>0.39499089592780401</v>
      </c>
      <c r="GH200">
        <v>3.1153520846250202E-3</v>
      </c>
      <c r="GI200">
        <v>-2.1644517400314199E-6</v>
      </c>
      <c r="GJ200">
        <v>9.0383515404126001E-10</v>
      </c>
      <c r="GK200">
        <v>5.1554237621799399E-2</v>
      </c>
      <c r="GL200">
        <v>0</v>
      </c>
      <c r="GM200">
        <v>0</v>
      </c>
      <c r="GN200">
        <v>0</v>
      </c>
      <c r="GO200">
        <v>18</v>
      </c>
      <c r="GP200">
        <v>2154</v>
      </c>
      <c r="GQ200">
        <v>2</v>
      </c>
      <c r="GR200">
        <v>17</v>
      </c>
      <c r="GS200">
        <v>1525.2</v>
      </c>
      <c r="GT200">
        <v>1525.4</v>
      </c>
      <c r="GU200">
        <v>2.9113799999999999</v>
      </c>
      <c r="GV200">
        <v>2.34863</v>
      </c>
      <c r="GW200">
        <v>1.9982899999999999</v>
      </c>
      <c r="GX200">
        <v>2.67456</v>
      </c>
      <c r="GY200">
        <v>2.0935100000000002</v>
      </c>
      <c r="GZ200">
        <v>2.32056</v>
      </c>
      <c r="HA200">
        <v>39.8932</v>
      </c>
      <c r="HB200">
        <v>15.375400000000001</v>
      </c>
      <c r="HC200">
        <v>18</v>
      </c>
      <c r="HD200">
        <v>427.15</v>
      </c>
      <c r="HE200">
        <v>698.08699999999999</v>
      </c>
      <c r="HF200">
        <v>22.997399999999999</v>
      </c>
      <c r="HG200">
        <v>29.5883</v>
      </c>
      <c r="HH200">
        <v>30.001000000000001</v>
      </c>
      <c r="HI200">
        <v>29.344200000000001</v>
      </c>
      <c r="HJ200">
        <v>29.3261</v>
      </c>
      <c r="HK200">
        <v>58.2971</v>
      </c>
      <c r="HL200">
        <v>29.791899999999998</v>
      </c>
      <c r="HM200">
        <v>25.2957</v>
      </c>
      <c r="HN200">
        <v>23</v>
      </c>
      <c r="HO200">
        <v>1156.77</v>
      </c>
      <c r="HP200">
        <v>21.645499999999998</v>
      </c>
      <c r="HQ200">
        <v>96.856099999999998</v>
      </c>
      <c r="HR200">
        <v>99.754400000000004</v>
      </c>
    </row>
    <row r="201" spans="1:226" x14ac:dyDescent="0.2">
      <c r="A201">
        <v>185</v>
      </c>
      <c r="B201">
        <v>1656173314.5</v>
      </c>
      <c r="C201">
        <v>3518</v>
      </c>
      <c r="D201" t="s">
        <v>729</v>
      </c>
      <c r="E201" t="s">
        <v>730</v>
      </c>
      <c r="F201">
        <v>5</v>
      </c>
      <c r="G201" t="s">
        <v>596</v>
      </c>
      <c r="H201" t="s">
        <v>354</v>
      </c>
      <c r="I201">
        <v>1656173306.75</v>
      </c>
      <c r="J201">
        <f t="shared" si="68"/>
        <v>2.9200936895595452E-3</v>
      </c>
      <c r="K201">
        <f t="shared" si="69"/>
        <v>2.9200936895595451</v>
      </c>
      <c r="L201">
        <f t="shared" si="70"/>
        <v>31.335721551356471</v>
      </c>
      <c r="M201">
        <f t="shared" si="71"/>
        <v>1083.45464285714</v>
      </c>
      <c r="N201">
        <f t="shared" si="72"/>
        <v>628.40538631678157</v>
      </c>
      <c r="O201">
        <f t="shared" si="73"/>
        <v>48.030465525418862</v>
      </c>
      <c r="P201">
        <f t="shared" si="74"/>
        <v>82.810924293815475</v>
      </c>
      <c r="Q201">
        <f t="shared" si="75"/>
        <v>0.12101296383971397</v>
      </c>
      <c r="R201">
        <f t="shared" si="76"/>
        <v>3.3439586551399425</v>
      </c>
      <c r="S201">
        <f t="shared" si="77"/>
        <v>0.11863167993850086</v>
      </c>
      <c r="T201">
        <f t="shared" si="78"/>
        <v>7.435484598502054E-2</v>
      </c>
      <c r="U201">
        <f t="shared" si="79"/>
        <v>321.51741096174339</v>
      </c>
      <c r="V201">
        <f t="shared" si="80"/>
        <v>27.767167569775058</v>
      </c>
      <c r="W201">
        <f t="shared" si="81"/>
        <v>26.950949999999999</v>
      </c>
      <c r="X201">
        <f t="shared" si="82"/>
        <v>3.5688617051437665</v>
      </c>
      <c r="Y201">
        <f t="shared" si="83"/>
        <v>49.665806673130149</v>
      </c>
      <c r="Z201">
        <f t="shared" si="84"/>
        <v>1.7529951463105902</v>
      </c>
      <c r="AA201">
        <f t="shared" si="85"/>
        <v>3.529581544598134</v>
      </c>
      <c r="AB201">
        <f t="shared" si="86"/>
        <v>1.8158665588331764</v>
      </c>
      <c r="AC201">
        <f t="shared" si="87"/>
        <v>-128.77613170957594</v>
      </c>
      <c r="AD201">
        <f t="shared" si="88"/>
        <v>-33.935040268326887</v>
      </c>
      <c r="AE201">
        <f t="shared" si="89"/>
        <v>-2.1869586211787535</v>
      </c>
      <c r="AF201">
        <f t="shared" si="90"/>
        <v>156.61928036266181</v>
      </c>
      <c r="AG201">
        <f t="shared" si="91"/>
        <v>78.240846145974274</v>
      </c>
      <c r="AH201">
        <f t="shared" si="92"/>
        <v>2.9126103371690513</v>
      </c>
      <c r="AI201">
        <f t="shared" si="93"/>
        <v>31.335721551356471</v>
      </c>
      <c r="AJ201">
        <v>1162.92945003054</v>
      </c>
      <c r="AK201">
        <v>1133.37054545455</v>
      </c>
      <c r="AL201">
        <v>3.4331940506973599</v>
      </c>
      <c r="AM201">
        <v>66.878694720256505</v>
      </c>
      <c r="AN201">
        <f t="shared" si="94"/>
        <v>2.9200936895595451</v>
      </c>
      <c r="AO201">
        <v>21.570086732704201</v>
      </c>
      <c r="AP201">
        <v>22.9447181818182</v>
      </c>
      <c r="AQ201">
        <v>1.3255743866118299E-3</v>
      </c>
      <c r="AR201">
        <v>77.419687363366407</v>
      </c>
      <c r="AS201">
        <v>14</v>
      </c>
      <c r="AT201">
        <v>3</v>
      </c>
      <c r="AU201">
        <f t="shared" si="95"/>
        <v>1</v>
      </c>
      <c r="AV201">
        <f t="shared" si="96"/>
        <v>0</v>
      </c>
      <c r="AW201">
        <f t="shared" si="97"/>
        <v>40447.15332495411</v>
      </c>
      <c r="AX201">
        <f t="shared" si="98"/>
        <v>2000.0067857142899</v>
      </c>
      <c r="AY201">
        <f t="shared" si="99"/>
        <v>1681.2058699283675</v>
      </c>
      <c r="AZ201">
        <f t="shared" si="100"/>
        <v>0.84060008292818633</v>
      </c>
      <c r="BA201">
        <f t="shared" si="101"/>
        <v>0.16075816005139976</v>
      </c>
      <c r="BB201">
        <v>2.42</v>
      </c>
      <c r="BC201">
        <v>0.5</v>
      </c>
      <c r="BD201" t="s">
        <v>355</v>
      </c>
      <c r="BE201">
        <v>2</v>
      </c>
      <c r="BF201" t="b">
        <v>1</v>
      </c>
      <c r="BG201">
        <v>1656173306.75</v>
      </c>
      <c r="BH201">
        <v>1083.45464285714</v>
      </c>
      <c r="BI201">
        <v>1122.8510714285701</v>
      </c>
      <c r="BJ201">
        <v>22.9352678571429</v>
      </c>
      <c r="BK201">
        <v>21.557878571428599</v>
      </c>
      <c r="BL201">
        <v>1081.0785714285701</v>
      </c>
      <c r="BM201">
        <v>22.883707142857102</v>
      </c>
      <c r="BN201">
        <v>499.993535714286</v>
      </c>
      <c r="BO201">
        <v>76.332300000000004</v>
      </c>
      <c r="BP201">
        <v>9.9994457142857193E-2</v>
      </c>
      <c r="BQ201">
        <v>26.762714285714299</v>
      </c>
      <c r="BR201">
        <v>26.950949999999999</v>
      </c>
      <c r="BS201">
        <v>999.9</v>
      </c>
      <c r="BT201">
        <v>0</v>
      </c>
      <c r="BU201">
        <v>0</v>
      </c>
      <c r="BV201">
        <v>10013.641785714301</v>
      </c>
      <c r="BW201">
        <v>0</v>
      </c>
      <c r="BX201">
        <v>1789.03071428571</v>
      </c>
      <c r="BY201">
        <v>-39.397139285714303</v>
      </c>
      <c r="BZ201">
        <v>1108.8864285714301</v>
      </c>
      <c r="CA201">
        <v>1147.5903571428601</v>
      </c>
      <c r="CB201">
        <v>1.3773825</v>
      </c>
      <c r="CC201">
        <v>1122.8510714285701</v>
      </c>
      <c r="CD201">
        <v>21.557878571428599</v>
      </c>
      <c r="CE201">
        <v>1.7507021428571401</v>
      </c>
      <c r="CF201">
        <v>1.64556321428571</v>
      </c>
      <c r="CG201">
        <v>15.3534428571429</v>
      </c>
      <c r="CH201">
        <v>14.392217857142899</v>
      </c>
      <c r="CI201">
        <v>2000.0067857142899</v>
      </c>
      <c r="CJ201">
        <v>0.97999728571428601</v>
      </c>
      <c r="CK201">
        <v>2.00027714285714E-2</v>
      </c>
      <c r="CL201">
        <v>0</v>
      </c>
      <c r="CM201">
        <v>2.44539642857143</v>
      </c>
      <c r="CN201">
        <v>0</v>
      </c>
      <c r="CO201">
        <v>3122.6421428571398</v>
      </c>
      <c r="CP201">
        <v>16705.442857142902</v>
      </c>
      <c r="CQ201">
        <v>46.419285714285699</v>
      </c>
      <c r="CR201">
        <v>48.859250000000003</v>
      </c>
      <c r="CS201">
        <v>47.5575714285714</v>
      </c>
      <c r="CT201">
        <v>46.669285714285699</v>
      </c>
      <c r="CU201">
        <v>45.716250000000002</v>
      </c>
      <c r="CV201">
        <v>1960.00357142857</v>
      </c>
      <c r="CW201">
        <v>40.005714285714298</v>
      </c>
      <c r="CX201">
        <v>0</v>
      </c>
      <c r="CY201">
        <v>1656173313.5999999</v>
      </c>
      <c r="CZ201">
        <v>0</v>
      </c>
      <c r="DA201">
        <v>0</v>
      </c>
      <c r="DB201" t="s">
        <v>356</v>
      </c>
      <c r="DC201">
        <v>1656081796.0999999</v>
      </c>
      <c r="DD201">
        <v>1656081786.5999999</v>
      </c>
      <c r="DE201">
        <v>0</v>
      </c>
      <c r="DF201">
        <v>0.44700000000000001</v>
      </c>
      <c r="DG201">
        <v>1.2E-2</v>
      </c>
      <c r="DH201">
        <v>1.8160000000000001</v>
      </c>
      <c r="DI201">
        <v>-9.0999999999999998E-2</v>
      </c>
      <c r="DJ201">
        <v>420</v>
      </c>
      <c r="DK201">
        <v>13</v>
      </c>
      <c r="DL201">
        <v>0.64</v>
      </c>
      <c r="DM201">
        <v>0.22</v>
      </c>
      <c r="DN201">
        <v>-39.482597499999997</v>
      </c>
      <c r="DO201">
        <v>0.66922514071306904</v>
      </c>
      <c r="DP201">
        <v>0.32127728638008402</v>
      </c>
      <c r="DQ201">
        <v>0</v>
      </c>
      <c r="DR201">
        <v>1.3772644999999999</v>
      </c>
      <c r="DS201">
        <v>-2.8582063789871801E-2</v>
      </c>
      <c r="DT201">
        <v>1.7082556007518301E-2</v>
      </c>
      <c r="DU201">
        <v>1</v>
      </c>
      <c r="DV201">
        <v>1</v>
      </c>
      <c r="DW201">
        <v>2</v>
      </c>
      <c r="DX201" t="s">
        <v>375</v>
      </c>
      <c r="DY201">
        <v>2.8427699999999998</v>
      </c>
      <c r="DZ201">
        <v>2.7164799999999998</v>
      </c>
      <c r="EA201">
        <v>0.15076899999999999</v>
      </c>
      <c r="EB201">
        <v>0.154062</v>
      </c>
      <c r="EC201">
        <v>8.4622299999999998E-2</v>
      </c>
      <c r="ED201">
        <v>8.0364699999999997E-2</v>
      </c>
      <c r="EE201">
        <v>23995.9</v>
      </c>
      <c r="EF201">
        <v>20644.400000000001</v>
      </c>
      <c r="EG201">
        <v>25308.400000000001</v>
      </c>
      <c r="EH201">
        <v>23778.3</v>
      </c>
      <c r="EI201">
        <v>39560</v>
      </c>
      <c r="EJ201">
        <v>36209.9</v>
      </c>
      <c r="EK201">
        <v>45767.199999999997</v>
      </c>
      <c r="EL201">
        <v>42435.199999999997</v>
      </c>
      <c r="EM201">
        <v>1.76515</v>
      </c>
      <c r="EN201">
        <v>2.1576</v>
      </c>
      <c r="EO201">
        <v>2.1673700000000001E-2</v>
      </c>
      <c r="EP201">
        <v>0</v>
      </c>
      <c r="EQ201">
        <v>26.594999999999999</v>
      </c>
      <c r="ER201">
        <v>999.9</v>
      </c>
      <c r="ES201">
        <v>39.341999999999999</v>
      </c>
      <c r="ET201">
        <v>34.271000000000001</v>
      </c>
      <c r="EU201">
        <v>27.959299999999999</v>
      </c>
      <c r="EV201">
        <v>52.355699999999999</v>
      </c>
      <c r="EW201">
        <v>34.302900000000001</v>
      </c>
      <c r="EX201">
        <v>2</v>
      </c>
      <c r="EY201">
        <v>0.16445100000000001</v>
      </c>
      <c r="EZ201">
        <v>2.8995199999999999</v>
      </c>
      <c r="FA201">
        <v>20.2196</v>
      </c>
      <c r="FB201">
        <v>5.2301700000000002</v>
      </c>
      <c r="FC201">
        <v>11.992000000000001</v>
      </c>
      <c r="FD201">
        <v>4.9557000000000002</v>
      </c>
      <c r="FE201">
        <v>3.3039499999999999</v>
      </c>
      <c r="FF201">
        <v>9999</v>
      </c>
      <c r="FG201">
        <v>311.8</v>
      </c>
      <c r="FH201">
        <v>3777.2</v>
      </c>
      <c r="FI201">
        <v>9999</v>
      </c>
      <c r="FJ201">
        <v>1.8682700000000001</v>
      </c>
      <c r="FK201">
        <v>1.8640099999999999</v>
      </c>
      <c r="FL201">
        <v>1.8714900000000001</v>
      </c>
      <c r="FM201">
        <v>1.86249</v>
      </c>
      <c r="FN201">
        <v>1.86188</v>
      </c>
      <c r="FO201">
        <v>1.86829</v>
      </c>
      <c r="FP201">
        <v>1.85842</v>
      </c>
      <c r="FQ201">
        <v>1.8647800000000001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2.42</v>
      </c>
      <c r="GF201">
        <v>5.16E-2</v>
      </c>
      <c r="GG201">
        <v>0.39499089592780401</v>
      </c>
      <c r="GH201">
        <v>3.1153520846250202E-3</v>
      </c>
      <c r="GI201">
        <v>-2.1644517400314199E-6</v>
      </c>
      <c r="GJ201">
        <v>9.0383515404126001E-10</v>
      </c>
      <c r="GK201">
        <v>5.1554237621799399E-2</v>
      </c>
      <c r="GL201">
        <v>0</v>
      </c>
      <c r="GM201">
        <v>0</v>
      </c>
      <c r="GN201">
        <v>0</v>
      </c>
      <c r="GO201">
        <v>18</v>
      </c>
      <c r="GP201">
        <v>2154</v>
      </c>
      <c r="GQ201">
        <v>2</v>
      </c>
      <c r="GR201">
        <v>17</v>
      </c>
      <c r="GS201">
        <v>1525.3</v>
      </c>
      <c r="GT201">
        <v>1525.5</v>
      </c>
      <c r="GU201">
        <v>2.948</v>
      </c>
      <c r="GV201">
        <v>2.34985</v>
      </c>
      <c r="GW201">
        <v>1.9982899999999999</v>
      </c>
      <c r="GX201">
        <v>2.67456</v>
      </c>
      <c r="GY201">
        <v>2.0935100000000002</v>
      </c>
      <c r="GZ201">
        <v>2.4096700000000002</v>
      </c>
      <c r="HA201">
        <v>39.8932</v>
      </c>
      <c r="HB201">
        <v>15.3841</v>
      </c>
      <c r="HC201">
        <v>18</v>
      </c>
      <c r="HD201">
        <v>427.32100000000003</v>
      </c>
      <c r="HE201">
        <v>698.00199999999995</v>
      </c>
      <c r="HF201">
        <v>22.994399999999999</v>
      </c>
      <c r="HG201">
        <v>29.599499999999999</v>
      </c>
      <c r="HH201">
        <v>30.000900000000001</v>
      </c>
      <c r="HI201">
        <v>29.354500000000002</v>
      </c>
      <c r="HJ201">
        <v>29.337</v>
      </c>
      <c r="HK201">
        <v>59.0473</v>
      </c>
      <c r="HL201">
        <v>29.501200000000001</v>
      </c>
      <c r="HM201">
        <v>25.2957</v>
      </c>
      <c r="HN201">
        <v>23</v>
      </c>
      <c r="HO201">
        <v>1170.21</v>
      </c>
      <c r="HP201">
        <v>21.669799999999999</v>
      </c>
      <c r="HQ201">
        <v>96.8536</v>
      </c>
      <c r="HR201">
        <v>99.752399999999994</v>
      </c>
    </row>
    <row r="202" spans="1:226" x14ac:dyDescent="0.2">
      <c r="A202">
        <v>186</v>
      </c>
      <c r="B202">
        <v>1656173319.5</v>
      </c>
      <c r="C202">
        <v>3523</v>
      </c>
      <c r="D202" t="s">
        <v>731</v>
      </c>
      <c r="E202" t="s">
        <v>732</v>
      </c>
      <c r="F202">
        <v>5</v>
      </c>
      <c r="G202" t="s">
        <v>596</v>
      </c>
      <c r="H202" t="s">
        <v>354</v>
      </c>
      <c r="I202">
        <v>1656173312.0185201</v>
      </c>
      <c r="J202">
        <f t="shared" si="68"/>
        <v>2.9321149949046795E-3</v>
      </c>
      <c r="K202">
        <f t="shared" si="69"/>
        <v>2.9321149949046794</v>
      </c>
      <c r="L202">
        <f t="shared" si="70"/>
        <v>31.924047893727817</v>
      </c>
      <c r="M202">
        <f t="shared" si="71"/>
        <v>1100.7937037037</v>
      </c>
      <c r="N202">
        <f t="shared" si="72"/>
        <v>639.50319777619791</v>
      </c>
      <c r="O202">
        <f t="shared" si="73"/>
        <v>48.878339225938042</v>
      </c>
      <c r="P202">
        <f t="shared" si="74"/>
        <v>84.135573136314306</v>
      </c>
      <c r="Q202">
        <f t="shared" si="75"/>
        <v>0.12164635140281722</v>
      </c>
      <c r="R202">
        <f t="shared" si="76"/>
        <v>3.3425911444434613</v>
      </c>
      <c r="S202">
        <f t="shared" si="77"/>
        <v>0.11923937848118649</v>
      </c>
      <c r="T202">
        <f t="shared" si="78"/>
        <v>7.4736901737478559E-2</v>
      </c>
      <c r="U202">
        <f t="shared" si="79"/>
        <v>321.51430802833528</v>
      </c>
      <c r="V202">
        <f t="shared" si="80"/>
        <v>27.760854316216463</v>
      </c>
      <c r="W202">
        <f t="shared" si="81"/>
        <v>26.943833333333298</v>
      </c>
      <c r="X202">
        <f t="shared" si="82"/>
        <v>3.567369720364522</v>
      </c>
      <c r="Y202">
        <f t="shared" si="83"/>
        <v>49.686464418216516</v>
      </c>
      <c r="Z202">
        <f t="shared" si="84"/>
        <v>1.753319666087453</v>
      </c>
      <c r="AA202">
        <f t="shared" si="85"/>
        <v>3.5287672138020647</v>
      </c>
      <c r="AB202">
        <f t="shared" si="86"/>
        <v>1.814050054277069</v>
      </c>
      <c r="AC202">
        <f t="shared" si="87"/>
        <v>-129.30627127529635</v>
      </c>
      <c r="AD202">
        <f t="shared" si="88"/>
        <v>-33.34540986586078</v>
      </c>
      <c r="AE202">
        <f t="shared" si="89"/>
        <v>-2.149720090865892</v>
      </c>
      <c r="AF202">
        <f t="shared" si="90"/>
        <v>156.71290679631224</v>
      </c>
      <c r="AG202">
        <f t="shared" si="91"/>
        <v>78.690999284663761</v>
      </c>
      <c r="AH202">
        <f t="shared" si="92"/>
        <v>2.9147437803358027</v>
      </c>
      <c r="AI202">
        <f t="shared" si="93"/>
        <v>31.924047893727817</v>
      </c>
      <c r="AJ202">
        <v>1180.2219356968001</v>
      </c>
      <c r="AK202">
        <v>1150.4154545454501</v>
      </c>
      <c r="AL202">
        <v>3.42280101964531</v>
      </c>
      <c r="AM202">
        <v>66.878694720256505</v>
      </c>
      <c r="AN202">
        <f t="shared" si="94"/>
        <v>2.9321149949046794</v>
      </c>
      <c r="AO202">
        <v>21.5379374275721</v>
      </c>
      <c r="AP202">
        <v>22.928783030302998</v>
      </c>
      <c r="AQ202">
        <v>-9.0107063863915004E-4</v>
      </c>
      <c r="AR202">
        <v>77.419687363366407</v>
      </c>
      <c r="AS202">
        <v>14</v>
      </c>
      <c r="AT202">
        <v>3</v>
      </c>
      <c r="AU202">
        <f t="shared" si="95"/>
        <v>1</v>
      </c>
      <c r="AV202">
        <f t="shared" si="96"/>
        <v>0</v>
      </c>
      <c r="AW202">
        <f t="shared" si="97"/>
        <v>40425.727787125572</v>
      </c>
      <c r="AX202">
        <f t="shared" si="98"/>
        <v>1999.98740740741</v>
      </c>
      <c r="AY202">
        <f t="shared" si="99"/>
        <v>1681.189586888604</v>
      </c>
      <c r="AZ202">
        <f t="shared" si="100"/>
        <v>0.84060008611150971</v>
      </c>
      <c r="BA202">
        <f t="shared" si="101"/>
        <v>0.16075816619521385</v>
      </c>
      <c r="BB202">
        <v>2.42</v>
      </c>
      <c r="BC202">
        <v>0.5</v>
      </c>
      <c r="BD202" t="s">
        <v>355</v>
      </c>
      <c r="BE202">
        <v>2</v>
      </c>
      <c r="BF202" t="b">
        <v>1</v>
      </c>
      <c r="BG202">
        <v>1656173312.0185201</v>
      </c>
      <c r="BH202">
        <v>1100.7937037037</v>
      </c>
      <c r="BI202">
        <v>1140.4322222222199</v>
      </c>
      <c r="BJ202">
        <v>22.9396814814815</v>
      </c>
      <c r="BK202">
        <v>21.561337037036999</v>
      </c>
      <c r="BL202">
        <v>1098.3907407407401</v>
      </c>
      <c r="BM202">
        <v>22.888125925925898</v>
      </c>
      <c r="BN202">
        <v>500.010777777778</v>
      </c>
      <c r="BO202">
        <v>76.331725925925895</v>
      </c>
      <c r="BP202">
        <v>0.100009514814815</v>
      </c>
      <c r="BQ202">
        <v>26.758792592592599</v>
      </c>
      <c r="BR202">
        <v>26.943833333333298</v>
      </c>
      <c r="BS202">
        <v>999.9</v>
      </c>
      <c r="BT202">
        <v>0</v>
      </c>
      <c r="BU202">
        <v>0</v>
      </c>
      <c r="BV202">
        <v>10008.0518518519</v>
      </c>
      <c r="BW202">
        <v>0</v>
      </c>
      <c r="BX202">
        <v>1787.89037037037</v>
      </c>
      <c r="BY202">
        <v>-39.639118518518501</v>
      </c>
      <c r="BZ202">
        <v>1126.63851851852</v>
      </c>
      <c r="CA202">
        <v>1165.56407407407</v>
      </c>
      <c r="CB202">
        <v>1.3783425925925901</v>
      </c>
      <c r="CC202">
        <v>1140.4322222222199</v>
      </c>
      <c r="CD202">
        <v>21.561337037036999</v>
      </c>
      <c r="CE202">
        <v>1.7510255555555601</v>
      </c>
      <c r="CF202">
        <v>1.6458151851851901</v>
      </c>
      <c r="CG202">
        <v>15.3563259259259</v>
      </c>
      <c r="CH202">
        <v>14.394577777777799</v>
      </c>
      <c r="CI202">
        <v>1999.98740740741</v>
      </c>
      <c r="CJ202">
        <v>0.97999711111111099</v>
      </c>
      <c r="CK202">
        <v>2.00029518518519E-2</v>
      </c>
      <c r="CL202">
        <v>0</v>
      </c>
      <c r="CM202">
        <v>2.4322518518518499</v>
      </c>
      <c r="CN202">
        <v>0</v>
      </c>
      <c r="CO202">
        <v>3120.8696296296298</v>
      </c>
      <c r="CP202">
        <v>16705.274074074099</v>
      </c>
      <c r="CQ202">
        <v>46.430111111111103</v>
      </c>
      <c r="CR202">
        <v>48.875</v>
      </c>
      <c r="CS202">
        <v>47.561999999999998</v>
      </c>
      <c r="CT202">
        <v>46.675518518518501</v>
      </c>
      <c r="CU202">
        <v>45.738333333333301</v>
      </c>
      <c r="CV202">
        <v>1959.9851851851899</v>
      </c>
      <c r="CW202">
        <v>40.005555555555603</v>
      </c>
      <c r="CX202">
        <v>0</v>
      </c>
      <c r="CY202">
        <v>1656173318.4000001</v>
      </c>
      <c r="CZ202">
        <v>0</v>
      </c>
      <c r="DA202">
        <v>0</v>
      </c>
      <c r="DB202" t="s">
        <v>356</v>
      </c>
      <c r="DC202">
        <v>1656081796.0999999</v>
      </c>
      <c r="DD202">
        <v>1656081786.5999999</v>
      </c>
      <c r="DE202">
        <v>0</v>
      </c>
      <c r="DF202">
        <v>0.44700000000000001</v>
      </c>
      <c r="DG202">
        <v>1.2E-2</v>
      </c>
      <c r="DH202">
        <v>1.8160000000000001</v>
      </c>
      <c r="DI202">
        <v>-9.0999999999999998E-2</v>
      </c>
      <c r="DJ202">
        <v>420</v>
      </c>
      <c r="DK202">
        <v>13</v>
      </c>
      <c r="DL202">
        <v>0.64</v>
      </c>
      <c r="DM202">
        <v>0.22</v>
      </c>
      <c r="DN202">
        <v>-39.481465</v>
      </c>
      <c r="DO202">
        <v>-2.8820532833020001</v>
      </c>
      <c r="DP202">
        <v>0.31350641265371298</v>
      </c>
      <c r="DQ202">
        <v>0</v>
      </c>
      <c r="DR202">
        <v>1.3796247500000001</v>
      </c>
      <c r="DS202">
        <v>7.5696923076922801E-2</v>
      </c>
      <c r="DT202">
        <v>1.9803343529250301E-2</v>
      </c>
      <c r="DU202">
        <v>1</v>
      </c>
      <c r="DV202">
        <v>1</v>
      </c>
      <c r="DW202">
        <v>2</v>
      </c>
      <c r="DX202" t="s">
        <v>375</v>
      </c>
      <c r="DY202">
        <v>2.84226</v>
      </c>
      <c r="DZ202">
        <v>2.7165400000000002</v>
      </c>
      <c r="EA202">
        <v>0.152196</v>
      </c>
      <c r="EB202">
        <v>0.15543799999999999</v>
      </c>
      <c r="EC202">
        <v>8.45804E-2</v>
      </c>
      <c r="ED202">
        <v>8.0438999999999997E-2</v>
      </c>
      <c r="EE202">
        <v>23954.799999999999</v>
      </c>
      <c r="EF202">
        <v>20610.5</v>
      </c>
      <c r="EG202">
        <v>25307.599999999999</v>
      </c>
      <c r="EH202">
        <v>23778</v>
      </c>
      <c r="EI202">
        <v>39561.1</v>
      </c>
      <c r="EJ202">
        <v>36206.5</v>
      </c>
      <c r="EK202">
        <v>45766.3</v>
      </c>
      <c r="EL202">
        <v>42434.5</v>
      </c>
      <c r="EM202">
        <v>1.7646999999999999</v>
      </c>
      <c r="EN202">
        <v>2.1575799999999998</v>
      </c>
      <c r="EO202">
        <v>1.9930300000000001E-2</v>
      </c>
      <c r="EP202">
        <v>0</v>
      </c>
      <c r="EQ202">
        <v>26.607099999999999</v>
      </c>
      <c r="ER202">
        <v>999.9</v>
      </c>
      <c r="ES202">
        <v>39.317999999999998</v>
      </c>
      <c r="ET202">
        <v>34.290999999999997</v>
      </c>
      <c r="EU202">
        <v>27.972000000000001</v>
      </c>
      <c r="EV202">
        <v>51.975700000000003</v>
      </c>
      <c r="EW202">
        <v>34.3429</v>
      </c>
      <c r="EX202">
        <v>2</v>
      </c>
      <c r="EY202">
        <v>0.16527700000000001</v>
      </c>
      <c r="EZ202">
        <v>2.8700399999999999</v>
      </c>
      <c r="FA202">
        <v>20.219899999999999</v>
      </c>
      <c r="FB202">
        <v>5.2297200000000004</v>
      </c>
      <c r="FC202">
        <v>11.992000000000001</v>
      </c>
      <c r="FD202">
        <v>4.9556500000000003</v>
      </c>
      <c r="FE202">
        <v>3.3039499999999999</v>
      </c>
      <c r="FF202">
        <v>9999</v>
      </c>
      <c r="FG202">
        <v>311.8</v>
      </c>
      <c r="FH202">
        <v>3777.5</v>
      </c>
      <c r="FI202">
        <v>9999</v>
      </c>
      <c r="FJ202">
        <v>1.8682799999999999</v>
      </c>
      <c r="FK202">
        <v>1.8640099999999999</v>
      </c>
      <c r="FL202">
        <v>1.8714900000000001</v>
      </c>
      <c r="FM202">
        <v>1.8625</v>
      </c>
      <c r="FN202">
        <v>1.86188</v>
      </c>
      <c r="FO202">
        <v>1.86829</v>
      </c>
      <c r="FP202">
        <v>1.85843</v>
      </c>
      <c r="FQ202">
        <v>1.8647800000000001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2.44</v>
      </c>
      <c r="GF202">
        <v>5.1499999999999997E-2</v>
      </c>
      <c r="GG202">
        <v>0.39499089592780401</v>
      </c>
      <c r="GH202">
        <v>3.1153520846250202E-3</v>
      </c>
      <c r="GI202">
        <v>-2.1644517400314199E-6</v>
      </c>
      <c r="GJ202">
        <v>9.0383515404126001E-10</v>
      </c>
      <c r="GK202">
        <v>5.1554237621799399E-2</v>
      </c>
      <c r="GL202">
        <v>0</v>
      </c>
      <c r="GM202">
        <v>0</v>
      </c>
      <c r="GN202">
        <v>0</v>
      </c>
      <c r="GO202">
        <v>18</v>
      </c>
      <c r="GP202">
        <v>2154</v>
      </c>
      <c r="GQ202">
        <v>2</v>
      </c>
      <c r="GR202">
        <v>17</v>
      </c>
      <c r="GS202">
        <v>1525.4</v>
      </c>
      <c r="GT202">
        <v>1525.5</v>
      </c>
      <c r="GU202">
        <v>2.9785200000000001</v>
      </c>
      <c r="GV202">
        <v>2.35107</v>
      </c>
      <c r="GW202">
        <v>1.9982899999999999</v>
      </c>
      <c r="GX202">
        <v>2.67456</v>
      </c>
      <c r="GY202">
        <v>2.0935100000000002</v>
      </c>
      <c r="GZ202">
        <v>2.4157700000000002</v>
      </c>
      <c r="HA202">
        <v>39.918399999999998</v>
      </c>
      <c r="HB202">
        <v>15.3841</v>
      </c>
      <c r="HC202">
        <v>18</v>
      </c>
      <c r="HD202">
        <v>427.12799999999999</v>
      </c>
      <c r="HE202">
        <v>698.096</v>
      </c>
      <c r="HF202">
        <v>22.9941</v>
      </c>
      <c r="HG202">
        <v>29.609000000000002</v>
      </c>
      <c r="HH202">
        <v>30.000800000000002</v>
      </c>
      <c r="HI202">
        <v>29.363900000000001</v>
      </c>
      <c r="HJ202">
        <v>29.346499999999999</v>
      </c>
      <c r="HK202">
        <v>59.721200000000003</v>
      </c>
      <c r="HL202">
        <v>29.209299999999999</v>
      </c>
      <c r="HM202">
        <v>25.2957</v>
      </c>
      <c r="HN202">
        <v>23</v>
      </c>
      <c r="HO202">
        <v>1190.45</v>
      </c>
      <c r="HP202">
        <v>21.694900000000001</v>
      </c>
      <c r="HQ202">
        <v>96.851299999999995</v>
      </c>
      <c r="HR202">
        <v>99.751000000000005</v>
      </c>
    </row>
    <row r="203" spans="1:226" x14ac:dyDescent="0.2">
      <c r="A203">
        <v>187</v>
      </c>
      <c r="B203">
        <v>1656173324.5</v>
      </c>
      <c r="C203">
        <v>3528</v>
      </c>
      <c r="D203" t="s">
        <v>733</v>
      </c>
      <c r="E203" t="s">
        <v>734</v>
      </c>
      <c r="F203">
        <v>5</v>
      </c>
      <c r="G203" t="s">
        <v>596</v>
      </c>
      <c r="H203" t="s">
        <v>354</v>
      </c>
      <c r="I203">
        <v>1656173316.7321401</v>
      </c>
      <c r="J203">
        <f t="shared" si="68"/>
        <v>2.8726047440930775E-3</v>
      </c>
      <c r="K203">
        <f t="shared" si="69"/>
        <v>2.8726047440930773</v>
      </c>
      <c r="L203">
        <f t="shared" si="70"/>
        <v>32.149854499571319</v>
      </c>
      <c r="M203">
        <f t="shared" si="71"/>
        <v>1116.4335714285701</v>
      </c>
      <c r="N203">
        <f t="shared" si="72"/>
        <v>642.68404812066865</v>
      </c>
      <c r="O203">
        <f t="shared" si="73"/>
        <v>49.121406103304125</v>
      </c>
      <c r="P203">
        <f t="shared" si="74"/>
        <v>85.330866714165296</v>
      </c>
      <c r="Q203">
        <f t="shared" si="75"/>
        <v>0.11909629746673178</v>
      </c>
      <c r="R203">
        <f t="shared" si="76"/>
        <v>3.341391255988754</v>
      </c>
      <c r="S203">
        <f t="shared" si="77"/>
        <v>0.11678733748747758</v>
      </c>
      <c r="T203">
        <f t="shared" si="78"/>
        <v>7.3195808340057456E-2</v>
      </c>
      <c r="U203">
        <f t="shared" si="79"/>
        <v>321.51514198260696</v>
      </c>
      <c r="V203">
        <f t="shared" si="80"/>
        <v>27.770504274434135</v>
      </c>
      <c r="W203">
        <f t="shared" si="81"/>
        <v>26.944921428571401</v>
      </c>
      <c r="X203">
        <f t="shared" si="82"/>
        <v>3.5675978005361091</v>
      </c>
      <c r="Y203">
        <f t="shared" si="83"/>
        <v>49.691713191996733</v>
      </c>
      <c r="Z203">
        <f t="shared" si="84"/>
        <v>1.7530528409652375</v>
      </c>
      <c r="AA203">
        <f t="shared" si="85"/>
        <v>3.5278575206128764</v>
      </c>
      <c r="AB203">
        <f t="shared" si="86"/>
        <v>1.8145449595708716</v>
      </c>
      <c r="AC203">
        <f t="shared" si="87"/>
        <v>-126.68186921450472</v>
      </c>
      <c r="AD203">
        <f t="shared" si="88"/>
        <v>-34.318806850396228</v>
      </c>
      <c r="AE203">
        <f t="shared" si="89"/>
        <v>-2.2132313276568403</v>
      </c>
      <c r="AF203">
        <f t="shared" si="90"/>
        <v>158.30123459004915</v>
      </c>
      <c r="AG203">
        <f t="shared" si="91"/>
        <v>78.996587190454591</v>
      </c>
      <c r="AH203">
        <f t="shared" si="92"/>
        <v>2.9012617238456175</v>
      </c>
      <c r="AI203">
        <f t="shared" si="93"/>
        <v>32.149854499571319</v>
      </c>
      <c r="AJ203">
        <v>1197.20841162132</v>
      </c>
      <c r="AK203">
        <v>1167.4081818181801</v>
      </c>
      <c r="AL203">
        <v>3.3940298669202398</v>
      </c>
      <c r="AM203">
        <v>66.878694720256505</v>
      </c>
      <c r="AN203">
        <f t="shared" si="94"/>
        <v>2.8726047440930773</v>
      </c>
      <c r="AO203">
        <v>21.568173523378299</v>
      </c>
      <c r="AP203">
        <v>22.92764</v>
      </c>
      <c r="AQ203">
        <v>-2.2126796619985499E-4</v>
      </c>
      <c r="AR203">
        <v>77.419687363366407</v>
      </c>
      <c r="AS203">
        <v>14</v>
      </c>
      <c r="AT203">
        <v>3</v>
      </c>
      <c r="AU203">
        <f t="shared" si="95"/>
        <v>1</v>
      </c>
      <c r="AV203">
        <f t="shared" si="96"/>
        <v>0</v>
      </c>
      <c r="AW203">
        <f t="shared" si="97"/>
        <v>40407.062383173761</v>
      </c>
      <c r="AX203">
        <f t="shared" si="98"/>
        <v>1999.9932142857101</v>
      </c>
      <c r="AY203">
        <f t="shared" si="99"/>
        <v>1681.194416571296</v>
      </c>
      <c r="AZ203">
        <f t="shared" si="100"/>
        <v>0.84060006032156864</v>
      </c>
      <c r="BA203">
        <f t="shared" si="101"/>
        <v>0.1607581164206274</v>
      </c>
      <c r="BB203">
        <v>2.42</v>
      </c>
      <c r="BC203">
        <v>0.5</v>
      </c>
      <c r="BD203" t="s">
        <v>355</v>
      </c>
      <c r="BE203">
        <v>2</v>
      </c>
      <c r="BF203" t="b">
        <v>1</v>
      </c>
      <c r="BG203">
        <v>1656173316.7321401</v>
      </c>
      <c r="BH203">
        <v>1116.4335714285701</v>
      </c>
      <c r="BI203">
        <v>1156.2342857142901</v>
      </c>
      <c r="BJ203">
        <v>22.9362142857143</v>
      </c>
      <c r="BK203">
        <v>21.564257142857102</v>
      </c>
      <c r="BL203">
        <v>1114.0039285714299</v>
      </c>
      <c r="BM203">
        <v>22.884653571428601</v>
      </c>
      <c r="BN203">
        <v>500.01685714285702</v>
      </c>
      <c r="BO203">
        <v>76.3315678571429</v>
      </c>
      <c r="BP203">
        <v>0.100088175</v>
      </c>
      <c r="BQ203">
        <v>26.754410714285701</v>
      </c>
      <c r="BR203">
        <v>26.944921428571401</v>
      </c>
      <c r="BS203">
        <v>999.9</v>
      </c>
      <c r="BT203">
        <v>0</v>
      </c>
      <c r="BU203">
        <v>0</v>
      </c>
      <c r="BV203">
        <v>10003.102500000001</v>
      </c>
      <c r="BW203">
        <v>0</v>
      </c>
      <c r="BX203">
        <v>1788.0864285714299</v>
      </c>
      <c r="BY203">
        <v>-39.801782142857199</v>
      </c>
      <c r="BZ203">
        <v>1142.6400000000001</v>
      </c>
      <c r="CA203">
        <v>1181.71821428571</v>
      </c>
      <c r="CB203">
        <v>1.3719528571428601</v>
      </c>
      <c r="CC203">
        <v>1156.2342857142901</v>
      </c>
      <c r="CD203">
        <v>21.564257142857102</v>
      </c>
      <c r="CE203">
        <v>1.7507567857142901</v>
      </c>
      <c r="CF203">
        <v>1.64603392857143</v>
      </c>
      <c r="CG203">
        <v>15.353935714285701</v>
      </c>
      <c r="CH203">
        <v>14.396632142857101</v>
      </c>
      <c r="CI203">
        <v>1999.9932142857101</v>
      </c>
      <c r="CJ203">
        <v>0.97999717857142898</v>
      </c>
      <c r="CK203">
        <v>2.0002882142857101E-2</v>
      </c>
      <c r="CL203">
        <v>0</v>
      </c>
      <c r="CM203">
        <v>2.455425</v>
      </c>
      <c r="CN203">
        <v>0</v>
      </c>
      <c r="CO203">
        <v>3120.0857142857099</v>
      </c>
      <c r="CP203">
        <v>16705.335714285698</v>
      </c>
      <c r="CQ203">
        <v>46.436999999999998</v>
      </c>
      <c r="CR203">
        <v>48.875</v>
      </c>
      <c r="CS203">
        <v>47.561999999999998</v>
      </c>
      <c r="CT203">
        <v>46.686999999999998</v>
      </c>
      <c r="CU203">
        <v>45.75</v>
      </c>
      <c r="CV203">
        <v>1959.9914285714301</v>
      </c>
      <c r="CW203">
        <v>40.003928571428602</v>
      </c>
      <c r="CX203">
        <v>0</v>
      </c>
      <c r="CY203">
        <v>1656173323.2</v>
      </c>
      <c r="CZ203">
        <v>0</v>
      </c>
      <c r="DA203">
        <v>0</v>
      </c>
      <c r="DB203" t="s">
        <v>356</v>
      </c>
      <c r="DC203">
        <v>1656081796.0999999</v>
      </c>
      <c r="DD203">
        <v>1656081786.5999999</v>
      </c>
      <c r="DE203">
        <v>0</v>
      </c>
      <c r="DF203">
        <v>0.44700000000000001</v>
      </c>
      <c r="DG203">
        <v>1.2E-2</v>
      </c>
      <c r="DH203">
        <v>1.8160000000000001</v>
      </c>
      <c r="DI203">
        <v>-9.0999999999999998E-2</v>
      </c>
      <c r="DJ203">
        <v>420</v>
      </c>
      <c r="DK203">
        <v>13</v>
      </c>
      <c r="DL203">
        <v>0.64</v>
      </c>
      <c r="DM203">
        <v>0.22</v>
      </c>
      <c r="DN203">
        <v>-39.642135000000003</v>
      </c>
      <c r="DO203">
        <v>-1.9729913696058901</v>
      </c>
      <c r="DP203">
        <v>0.25443008032660003</v>
      </c>
      <c r="DQ203">
        <v>0</v>
      </c>
      <c r="DR203">
        <v>1.37152725</v>
      </c>
      <c r="DS203">
        <v>-3.3422701688557703E-2</v>
      </c>
      <c r="DT203">
        <v>2.5302828990796701E-2</v>
      </c>
      <c r="DU203">
        <v>1</v>
      </c>
      <c r="DV203">
        <v>1</v>
      </c>
      <c r="DW203">
        <v>2</v>
      </c>
      <c r="DX203" t="s">
        <v>375</v>
      </c>
      <c r="DY203">
        <v>2.8423600000000002</v>
      </c>
      <c r="DZ203">
        <v>2.7163499999999998</v>
      </c>
      <c r="EA203">
        <v>0.15359999999999999</v>
      </c>
      <c r="EB203">
        <v>0.15687999999999999</v>
      </c>
      <c r="EC203">
        <v>8.4585499999999994E-2</v>
      </c>
      <c r="ED203">
        <v>8.0600500000000005E-2</v>
      </c>
      <c r="EE203">
        <v>23914.3</v>
      </c>
      <c r="EF203">
        <v>20574.8</v>
      </c>
      <c r="EG203">
        <v>25306.799999999999</v>
      </c>
      <c r="EH203">
        <v>23777.5</v>
      </c>
      <c r="EI203">
        <v>39560</v>
      </c>
      <c r="EJ203">
        <v>36199.5</v>
      </c>
      <c r="EK203">
        <v>45765.3</v>
      </c>
      <c r="EL203">
        <v>42433.8</v>
      </c>
      <c r="EM203">
        <v>1.7648999999999999</v>
      </c>
      <c r="EN203">
        <v>2.1574300000000002</v>
      </c>
      <c r="EO203">
        <v>2.05562E-2</v>
      </c>
      <c r="EP203">
        <v>0</v>
      </c>
      <c r="EQ203">
        <v>26.615200000000002</v>
      </c>
      <c r="ER203">
        <v>999.9</v>
      </c>
      <c r="ES203">
        <v>39.268999999999998</v>
      </c>
      <c r="ET203">
        <v>34.290999999999997</v>
      </c>
      <c r="EU203">
        <v>27.937100000000001</v>
      </c>
      <c r="EV203">
        <v>52.075699999999998</v>
      </c>
      <c r="EW203">
        <v>34.254800000000003</v>
      </c>
      <c r="EX203">
        <v>2</v>
      </c>
      <c r="EY203">
        <v>0.165991</v>
      </c>
      <c r="EZ203">
        <v>2.84917</v>
      </c>
      <c r="FA203">
        <v>20.220199999999998</v>
      </c>
      <c r="FB203">
        <v>5.22987</v>
      </c>
      <c r="FC203">
        <v>11.992000000000001</v>
      </c>
      <c r="FD203">
        <v>4.9556500000000003</v>
      </c>
      <c r="FE203">
        <v>3.3039299999999998</v>
      </c>
      <c r="FF203">
        <v>9999</v>
      </c>
      <c r="FG203">
        <v>311.8</v>
      </c>
      <c r="FH203">
        <v>3777.5</v>
      </c>
      <c r="FI203">
        <v>9999</v>
      </c>
      <c r="FJ203">
        <v>1.86829</v>
      </c>
      <c r="FK203">
        <v>1.8640099999999999</v>
      </c>
      <c r="FL203">
        <v>1.8714900000000001</v>
      </c>
      <c r="FM203">
        <v>1.86249</v>
      </c>
      <c r="FN203">
        <v>1.86188</v>
      </c>
      <c r="FO203">
        <v>1.86829</v>
      </c>
      <c r="FP203">
        <v>1.85846</v>
      </c>
      <c r="FQ203">
        <v>1.8647800000000001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2.4700000000000002</v>
      </c>
      <c r="GF203">
        <v>5.16E-2</v>
      </c>
      <c r="GG203">
        <v>0.39499089592780401</v>
      </c>
      <c r="GH203">
        <v>3.1153520846250202E-3</v>
      </c>
      <c r="GI203">
        <v>-2.1644517400314199E-6</v>
      </c>
      <c r="GJ203">
        <v>9.0383515404126001E-10</v>
      </c>
      <c r="GK203">
        <v>5.1554237621799399E-2</v>
      </c>
      <c r="GL203">
        <v>0</v>
      </c>
      <c r="GM203">
        <v>0</v>
      </c>
      <c r="GN203">
        <v>0</v>
      </c>
      <c r="GO203">
        <v>18</v>
      </c>
      <c r="GP203">
        <v>2154</v>
      </c>
      <c r="GQ203">
        <v>2</v>
      </c>
      <c r="GR203">
        <v>17</v>
      </c>
      <c r="GS203">
        <v>1525.5</v>
      </c>
      <c r="GT203">
        <v>1525.6</v>
      </c>
      <c r="GU203">
        <v>3.0139200000000002</v>
      </c>
      <c r="GV203">
        <v>2.34619</v>
      </c>
      <c r="GW203">
        <v>1.9982899999999999</v>
      </c>
      <c r="GX203">
        <v>2.67456</v>
      </c>
      <c r="GY203">
        <v>2.0935100000000002</v>
      </c>
      <c r="GZ203">
        <v>2.4096700000000002</v>
      </c>
      <c r="HA203">
        <v>39.918399999999998</v>
      </c>
      <c r="HB203">
        <v>15.3841</v>
      </c>
      <c r="HC203">
        <v>18</v>
      </c>
      <c r="HD203">
        <v>427.303</v>
      </c>
      <c r="HE203">
        <v>698.08</v>
      </c>
      <c r="HF203">
        <v>22.995000000000001</v>
      </c>
      <c r="HG203">
        <v>29.619199999999999</v>
      </c>
      <c r="HH203">
        <v>30.000900000000001</v>
      </c>
      <c r="HI203">
        <v>29.372699999999998</v>
      </c>
      <c r="HJ203">
        <v>29.355899999999998</v>
      </c>
      <c r="HK203">
        <v>60.356099999999998</v>
      </c>
      <c r="HL203">
        <v>29.209299999999999</v>
      </c>
      <c r="HM203">
        <v>25.2957</v>
      </c>
      <c r="HN203">
        <v>23</v>
      </c>
      <c r="HO203">
        <v>1203.98</v>
      </c>
      <c r="HP203">
        <v>21.6997</v>
      </c>
      <c r="HQ203">
        <v>96.848799999999997</v>
      </c>
      <c r="HR203">
        <v>99.749099999999999</v>
      </c>
    </row>
    <row r="204" spans="1:226" x14ac:dyDescent="0.2">
      <c r="A204">
        <v>188</v>
      </c>
      <c r="B204">
        <v>1656173329.5</v>
      </c>
      <c r="C204">
        <v>3533</v>
      </c>
      <c r="D204" t="s">
        <v>735</v>
      </c>
      <c r="E204" t="s">
        <v>736</v>
      </c>
      <c r="F204">
        <v>5</v>
      </c>
      <c r="G204" t="s">
        <v>596</v>
      </c>
      <c r="H204" t="s">
        <v>354</v>
      </c>
      <c r="I204">
        <v>1656173322</v>
      </c>
      <c r="J204">
        <f t="shared" si="68"/>
        <v>2.7940310276807737E-3</v>
      </c>
      <c r="K204">
        <f t="shared" si="69"/>
        <v>2.7940310276807736</v>
      </c>
      <c r="L204">
        <f t="shared" si="70"/>
        <v>32.472104339245909</v>
      </c>
      <c r="M204">
        <f t="shared" si="71"/>
        <v>1134.0170370370399</v>
      </c>
      <c r="N204">
        <f t="shared" si="72"/>
        <v>643.12302893101241</v>
      </c>
      <c r="O204">
        <f t="shared" si="73"/>
        <v>49.154571938991737</v>
      </c>
      <c r="P204">
        <f t="shared" si="74"/>
        <v>86.674119133524087</v>
      </c>
      <c r="Q204">
        <f t="shared" si="75"/>
        <v>0.11580590952247616</v>
      </c>
      <c r="R204">
        <f t="shared" si="76"/>
        <v>3.3417732458448897</v>
      </c>
      <c r="S204">
        <f t="shared" si="77"/>
        <v>0.11362175437652625</v>
      </c>
      <c r="T204">
        <f t="shared" si="78"/>
        <v>7.1206403020753067E-2</v>
      </c>
      <c r="U204">
        <f t="shared" si="79"/>
        <v>321.51350547550857</v>
      </c>
      <c r="V204">
        <f t="shared" si="80"/>
        <v>27.785902301783327</v>
      </c>
      <c r="W204">
        <f t="shared" si="81"/>
        <v>26.941366666666699</v>
      </c>
      <c r="X204">
        <f t="shared" si="82"/>
        <v>3.5668527192327839</v>
      </c>
      <c r="Y204">
        <f t="shared" si="83"/>
        <v>49.691195520789996</v>
      </c>
      <c r="Z204">
        <f t="shared" si="84"/>
        <v>1.7527710333852389</v>
      </c>
      <c r="AA204">
        <f t="shared" si="85"/>
        <v>3.5273271552742331</v>
      </c>
      <c r="AB204">
        <f t="shared" si="86"/>
        <v>1.814081685847545</v>
      </c>
      <c r="AC204">
        <f t="shared" si="87"/>
        <v>-123.21676832072212</v>
      </c>
      <c r="AD204">
        <f t="shared" si="88"/>
        <v>-34.142640010516672</v>
      </c>
      <c r="AE204">
        <f t="shared" si="89"/>
        <v>-2.2015512849658849</v>
      </c>
      <c r="AF204">
        <f t="shared" si="90"/>
        <v>161.95254585930388</v>
      </c>
      <c r="AG204">
        <f t="shared" si="91"/>
        <v>79.449563765457114</v>
      </c>
      <c r="AH204">
        <f t="shared" si="92"/>
        <v>2.8415191224186898</v>
      </c>
      <c r="AI204">
        <f t="shared" si="93"/>
        <v>32.472104339245909</v>
      </c>
      <c r="AJ204">
        <v>1214.9721118917801</v>
      </c>
      <c r="AK204">
        <v>1184.68406060606</v>
      </c>
      <c r="AL204">
        <v>3.4739228919519101</v>
      </c>
      <c r="AM204">
        <v>66.878694720256505</v>
      </c>
      <c r="AN204">
        <f t="shared" si="94"/>
        <v>2.7940310276807736</v>
      </c>
      <c r="AO204">
        <v>21.6260168845794</v>
      </c>
      <c r="AP204">
        <v>22.945164242424202</v>
      </c>
      <c r="AQ204">
        <v>4.48705797536101E-4</v>
      </c>
      <c r="AR204">
        <v>77.419687363366407</v>
      </c>
      <c r="AS204">
        <v>14</v>
      </c>
      <c r="AT204">
        <v>3</v>
      </c>
      <c r="AU204">
        <f t="shared" si="95"/>
        <v>1</v>
      </c>
      <c r="AV204">
        <f t="shared" si="96"/>
        <v>0</v>
      </c>
      <c r="AW204">
        <f t="shared" si="97"/>
        <v>40413.526541681946</v>
      </c>
      <c r="AX204">
        <f t="shared" si="98"/>
        <v>1999.9837037037</v>
      </c>
      <c r="AY204">
        <f t="shared" si="99"/>
        <v>1681.1863662221951</v>
      </c>
      <c r="AZ204">
        <f t="shared" si="100"/>
        <v>0.84060003244469683</v>
      </c>
      <c r="BA204">
        <f t="shared" si="101"/>
        <v>0.16075806261826481</v>
      </c>
      <c r="BB204">
        <v>2.42</v>
      </c>
      <c r="BC204">
        <v>0.5</v>
      </c>
      <c r="BD204" t="s">
        <v>355</v>
      </c>
      <c r="BE204">
        <v>2</v>
      </c>
      <c r="BF204" t="b">
        <v>1</v>
      </c>
      <c r="BG204">
        <v>1656173322</v>
      </c>
      <c r="BH204">
        <v>1134.0170370370399</v>
      </c>
      <c r="BI204">
        <v>1174.03</v>
      </c>
      <c r="BJ204">
        <v>22.932707407407399</v>
      </c>
      <c r="BK204">
        <v>21.588959259259301</v>
      </c>
      <c r="BL204">
        <v>1131.55740740741</v>
      </c>
      <c r="BM204">
        <v>22.8811481481481</v>
      </c>
      <c r="BN204">
        <v>500.00292592592598</v>
      </c>
      <c r="BO204">
        <v>76.331125925925903</v>
      </c>
      <c r="BP204">
        <v>9.9929607407407403E-2</v>
      </c>
      <c r="BQ204">
        <v>26.751855555555601</v>
      </c>
      <c r="BR204">
        <v>26.941366666666699</v>
      </c>
      <c r="BS204">
        <v>999.9</v>
      </c>
      <c r="BT204">
        <v>0</v>
      </c>
      <c r="BU204">
        <v>0</v>
      </c>
      <c r="BV204">
        <v>10004.7425925926</v>
      </c>
      <c r="BW204">
        <v>0</v>
      </c>
      <c r="BX204">
        <v>1789.84592592593</v>
      </c>
      <c r="BY204">
        <v>-40.013644444444402</v>
      </c>
      <c r="BZ204">
        <v>1160.63222222222</v>
      </c>
      <c r="CA204">
        <v>1199.9362962963</v>
      </c>
      <c r="CB204">
        <v>1.3437525925925899</v>
      </c>
      <c r="CC204">
        <v>1174.03</v>
      </c>
      <c r="CD204">
        <v>21.588959259259301</v>
      </c>
      <c r="CE204">
        <v>1.75047925925926</v>
      </c>
      <c r="CF204">
        <v>1.6479092592592599</v>
      </c>
      <c r="CG204">
        <v>15.351462962963</v>
      </c>
      <c r="CH204">
        <v>14.4142333333333</v>
      </c>
      <c r="CI204">
        <v>1999.9837037037</v>
      </c>
      <c r="CJ204">
        <v>0.97999733333333305</v>
      </c>
      <c r="CK204">
        <v>2.00027222222222E-2</v>
      </c>
      <c r="CL204">
        <v>0</v>
      </c>
      <c r="CM204">
        <v>2.4643259259259298</v>
      </c>
      <c r="CN204">
        <v>0</v>
      </c>
      <c r="CO204">
        <v>3119.3218518518502</v>
      </c>
      <c r="CP204">
        <v>16705.266666666699</v>
      </c>
      <c r="CQ204">
        <v>46.436999999999998</v>
      </c>
      <c r="CR204">
        <v>48.893370370370398</v>
      </c>
      <c r="CS204">
        <v>47.566666666666698</v>
      </c>
      <c r="CT204">
        <v>46.686999999999998</v>
      </c>
      <c r="CU204">
        <v>45.75</v>
      </c>
      <c r="CV204">
        <v>1959.98259259259</v>
      </c>
      <c r="CW204">
        <v>40.001851851851903</v>
      </c>
      <c r="CX204">
        <v>0</v>
      </c>
      <c r="CY204">
        <v>1656173328.5999999</v>
      </c>
      <c r="CZ204">
        <v>0</v>
      </c>
      <c r="DA204">
        <v>0</v>
      </c>
      <c r="DB204" t="s">
        <v>356</v>
      </c>
      <c r="DC204">
        <v>1656081796.0999999</v>
      </c>
      <c r="DD204">
        <v>1656081786.5999999</v>
      </c>
      <c r="DE204">
        <v>0</v>
      </c>
      <c r="DF204">
        <v>0.44700000000000001</v>
      </c>
      <c r="DG204">
        <v>1.2E-2</v>
      </c>
      <c r="DH204">
        <v>1.8160000000000001</v>
      </c>
      <c r="DI204">
        <v>-9.0999999999999998E-2</v>
      </c>
      <c r="DJ204">
        <v>420</v>
      </c>
      <c r="DK204">
        <v>13</v>
      </c>
      <c r="DL204">
        <v>0.64</v>
      </c>
      <c r="DM204">
        <v>0.22</v>
      </c>
      <c r="DN204">
        <v>-39.890864999999998</v>
      </c>
      <c r="DO204">
        <v>-2.8447677298310201</v>
      </c>
      <c r="DP204">
        <v>0.34121624928335398</v>
      </c>
      <c r="DQ204">
        <v>0</v>
      </c>
      <c r="DR204">
        <v>1.3595222499999999</v>
      </c>
      <c r="DS204">
        <v>-0.302016022514075</v>
      </c>
      <c r="DT204">
        <v>3.6601589684568302E-2</v>
      </c>
      <c r="DU204">
        <v>0</v>
      </c>
      <c r="DV204">
        <v>0</v>
      </c>
      <c r="DW204">
        <v>2</v>
      </c>
      <c r="DX204" t="s">
        <v>357</v>
      </c>
      <c r="DY204">
        <v>2.84205</v>
      </c>
      <c r="DZ204">
        <v>2.7166199999999998</v>
      </c>
      <c r="EA204">
        <v>0.155027</v>
      </c>
      <c r="EB204">
        <v>0.15823799999999999</v>
      </c>
      <c r="EC204">
        <v>8.4625599999999995E-2</v>
      </c>
      <c r="ED204">
        <v>8.06032E-2</v>
      </c>
      <c r="EE204">
        <v>23873.4</v>
      </c>
      <c r="EF204">
        <v>20541.3</v>
      </c>
      <c r="EG204">
        <v>25306.2</v>
      </c>
      <c r="EH204">
        <v>23777.200000000001</v>
      </c>
      <c r="EI204">
        <v>39557.300000000003</v>
      </c>
      <c r="EJ204">
        <v>36199.300000000003</v>
      </c>
      <c r="EK204">
        <v>45764.2</v>
      </c>
      <c r="EL204">
        <v>42433.7</v>
      </c>
      <c r="EM204">
        <v>1.7643</v>
      </c>
      <c r="EN204">
        <v>2.1574</v>
      </c>
      <c r="EO204">
        <v>1.8991500000000001E-2</v>
      </c>
      <c r="EP204">
        <v>0</v>
      </c>
      <c r="EQ204">
        <v>26.620799999999999</v>
      </c>
      <c r="ER204">
        <v>999.9</v>
      </c>
      <c r="ES204">
        <v>39.244</v>
      </c>
      <c r="ET204">
        <v>34.311</v>
      </c>
      <c r="EU204">
        <v>27.9497</v>
      </c>
      <c r="EV204">
        <v>51.965699999999998</v>
      </c>
      <c r="EW204">
        <v>34.347000000000001</v>
      </c>
      <c r="EX204">
        <v>2</v>
      </c>
      <c r="EY204">
        <v>0.16664599999999999</v>
      </c>
      <c r="EZ204">
        <v>2.8373900000000001</v>
      </c>
      <c r="FA204">
        <v>20.220300000000002</v>
      </c>
      <c r="FB204">
        <v>5.23062</v>
      </c>
      <c r="FC204">
        <v>11.992000000000001</v>
      </c>
      <c r="FD204">
        <v>4.9557500000000001</v>
      </c>
      <c r="FE204">
        <v>3.3039800000000001</v>
      </c>
      <c r="FF204">
        <v>9999</v>
      </c>
      <c r="FG204">
        <v>311.8</v>
      </c>
      <c r="FH204">
        <v>3777.8</v>
      </c>
      <c r="FI204">
        <v>9999</v>
      </c>
      <c r="FJ204">
        <v>1.86829</v>
      </c>
      <c r="FK204">
        <v>1.8640099999999999</v>
      </c>
      <c r="FL204">
        <v>1.8714900000000001</v>
      </c>
      <c r="FM204">
        <v>1.8625</v>
      </c>
      <c r="FN204">
        <v>1.86188</v>
      </c>
      <c r="FO204">
        <v>1.86829</v>
      </c>
      <c r="FP204">
        <v>1.8584499999999999</v>
      </c>
      <c r="FQ204">
        <v>1.8647800000000001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2.5099999999999998</v>
      </c>
      <c r="GF204">
        <v>5.1499999999999997E-2</v>
      </c>
      <c r="GG204">
        <v>0.39499089592780401</v>
      </c>
      <c r="GH204">
        <v>3.1153520846250202E-3</v>
      </c>
      <c r="GI204">
        <v>-2.1644517400314199E-6</v>
      </c>
      <c r="GJ204">
        <v>9.0383515404126001E-10</v>
      </c>
      <c r="GK204">
        <v>5.1554237621799399E-2</v>
      </c>
      <c r="GL204">
        <v>0</v>
      </c>
      <c r="GM204">
        <v>0</v>
      </c>
      <c r="GN204">
        <v>0</v>
      </c>
      <c r="GO204">
        <v>18</v>
      </c>
      <c r="GP204">
        <v>2154</v>
      </c>
      <c r="GQ204">
        <v>2</v>
      </c>
      <c r="GR204">
        <v>17</v>
      </c>
      <c r="GS204">
        <v>1525.6</v>
      </c>
      <c r="GT204">
        <v>1525.7</v>
      </c>
      <c r="GU204">
        <v>3.0444300000000002</v>
      </c>
      <c r="GV204">
        <v>2.34741</v>
      </c>
      <c r="GW204">
        <v>1.9982899999999999</v>
      </c>
      <c r="GX204">
        <v>2.67456</v>
      </c>
      <c r="GY204">
        <v>2.0935100000000002</v>
      </c>
      <c r="GZ204">
        <v>2.3986800000000001</v>
      </c>
      <c r="HA204">
        <v>39.9437</v>
      </c>
      <c r="HB204">
        <v>15.3841</v>
      </c>
      <c r="HC204">
        <v>18</v>
      </c>
      <c r="HD204">
        <v>427.01299999999998</v>
      </c>
      <c r="HE204">
        <v>698.16200000000003</v>
      </c>
      <c r="HF204">
        <v>22.996600000000001</v>
      </c>
      <c r="HG204">
        <v>29.628399999999999</v>
      </c>
      <c r="HH204">
        <v>30.000800000000002</v>
      </c>
      <c r="HI204">
        <v>29.380500000000001</v>
      </c>
      <c r="HJ204">
        <v>29.3643</v>
      </c>
      <c r="HK204">
        <v>61.039900000000003</v>
      </c>
      <c r="HL204">
        <v>29.209299999999999</v>
      </c>
      <c r="HM204">
        <v>25.2957</v>
      </c>
      <c r="HN204">
        <v>23</v>
      </c>
      <c r="HO204">
        <v>1224.27</v>
      </c>
      <c r="HP204">
        <v>21.707599999999999</v>
      </c>
      <c r="HQ204">
        <v>96.846400000000003</v>
      </c>
      <c r="HR204">
        <v>99.748400000000004</v>
      </c>
    </row>
    <row r="205" spans="1:226" x14ac:dyDescent="0.2">
      <c r="A205">
        <v>189</v>
      </c>
      <c r="B205">
        <v>1656173334.5</v>
      </c>
      <c r="C205">
        <v>3538</v>
      </c>
      <c r="D205" t="s">
        <v>737</v>
      </c>
      <c r="E205" t="s">
        <v>738</v>
      </c>
      <c r="F205">
        <v>5</v>
      </c>
      <c r="G205" t="s">
        <v>596</v>
      </c>
      <c r="H205" t="s">
        <v>354</v>
      </c>
      <c r="I205">
        <v>1656173326.7142899</v>
      </c>
      <c r="J205">
        <f t="shared" si="68"/>
        <v>2.8007453760592158E-3</v>
      </c>
      <c r="K205">
        <f t="shared" si="69"/>
        <v>2.8007453760592158</v>
      </c>
      <c r="L205">
        <f t="shared" si="70"/>
        <v>31.726886745924759</v>
      </c>
      <c r="M205">
        <f t="shared" si="71"/>
        <v>1149.81142857143</v>
      </c>
      <c r="N205">
        <f t="shared" si="72"/>
        <v>669.48151112453229</v>
      </c>
      <c r="O205">
        <f t="shared" si="73"/>
        <v>51.16919634597317</v>
      </c>
      <c r="P205">
        <f t="shared" si="74"/>
        <v>87.881331704874142</v>
      </c>
      <c r="Q205">
        <f t="shared" si="75"/>
        <v>0.1160546546433638</v>
      </c>
      <c r="R205">
        <f t="shared" si="76"/>
        <v>3.3401784240847503</v>
      </c>
      <c r="S205">
        <f t="shared" si="77"/>
        <v>0.11386017633594388</v>
      </c>
      <c r="T205">
        <f t="shared" si="78"/>
        <v>7.1356319157424242E-2</v>
      </c>
      <c r="U205">
        <f t="shared" si="79"/>
        <v>321.51649735714324</v>
      </c>
      <c r="V205">
        <f t="shared" si="80"/>
        <v>27.785456032365065</v>
      </c>
      <c r="W205">
        <f t="shared" si="81"/>
        <v>26.945599999999999</v>
      </c>
      <c r="X205">
        <f t="shared" si="82"/>
        <v>3.5677400451621257</v>
      </c>
      <c r="Y205">
        <f t="shared" si="83"/>
        <v>49.699313940454488</v>
      </c>
      <c r="Z205">
        <f t="shared" si="84"/>
        <v>1.7531212947754116</v>
      </c>
      <c r="AA205">
        <f t="shared" si="85"/>
        <v>3.5274557247930085</v>
      </c>
      <c r="AB205">
        <f t="shared" si="86"/>
        <v>1.8146187503867142</v>
      </c>
      <c r="AC205">
        <f t="shared" si="87"/>
        <v>-123.51287108421141</v>
      </c>
      <c r="AD205">
        <f t="shared" si="88"/>
        <v>-34.77711940785624</v>
      </c>
      <c r="AE205">
        <f t="shared" si="89"/>
        <v>-2.2435883194415758</v>
      </c>
      <c r="AF205">
        <f t="shared" si="90"/>
        <v>160.98291854563399</v>
      </c>
      <c r="AG205">
        <f t="shared" si="91"/>
        <v>79.643717519759136</v>
      </c>
      <c r="AH205">
        <f t="shared" si="92"/>
        <v>2.8007828816518594</v>
      </c>
      <c r="AI205">
        <f t="shared" si="93"/>
        <v>31.726886745924759</v>
      </c>
      <c r="AJ205">
        <v>1231.8367073351901</v>
      </c>
      <c r="AK205">
        <v>1201.94521212121</v>
      </c>
      <c r="AL205">
        <v>3.4671368298480201</v>
      </c>
      <c r="AM205">
        <v>66.878694720256505</v>
      </c>
      <c r="AN205">
        <f t="shared" si="94"/>
        <v>2.8007453760592158</v>
      </c>
      <c r="AO205">
        <v>21.6256622123082</v>
      </c>
      <c r="AP205">
        <v>22.949957575757601</v>
      </c>
      <c r="AQ205">
        <v>2.6763726520268501E-5</v>
      </c>
      <c r="AR205">
        <v>77.419687363366407</v>
      </c>
      <c r="AS205">
        <v>14</v>
      </c>
      <c r="AT205">
        <v>3</v>
      </c>
      <c r="AU205">
        <f t="shared" si="95"/>
        <v>1</v>
      </c>
      <c r="AV205">
        <f t="shared" si="96"/>
        <v>0</v>
      </c>
      <c r="AW205">
        <f t="shared" si="97"/>
        <v>40387.851523115278</v>
      </c>
      <c r="AX205">
        <f t="shared" si="98"/>
        <v>2000.00285714286</v>
      </c>
      <c r="AY205">
        <f t="shared" si="99"/>
        <v>1681.2024214285736</v>
      </c>
      <c r="AZ205">
        <f t="shared" si="100"/>
        <v>0.84060000985712868</v>
      </c>
      <c r="BA205">
        <f t="shared" si="101"/>
        <v>0.16075801902425851</v>
      </c>
      <c r="BB205">
        <v>2.42</v>
      </c>
      <c r="BC205">
        <v>0.5</v>
      </c>
      <c r="BD205" t="s">
        <v>355</v>
      </c>
      <c r="BE205">
        <v>2</v>
      </c>
      <c r="BF205" t="b">
        <v>1</v>
      </c>
      <c r="BG205">
        <v>1656173326.7142899</v>
      </c>
      <c r="BH205">
        <v>1149.81142857143</v>
      </c>
      <c r="BI205">
        <v>1189.91678571429</v>
      </c>
      <c r="BJ205">
        <v>22.9372821428571</v>
      </c>
      <c r="BK205">
        <v>21.612825000000001</v>
      </c>
      <c r="BL205">
        <v>1147.325</v>
      </c>
      <c r="BM205">
        <v>22.8857178571429</v>
      </c>
      <c r="BN205">
        <v>500.01074999999997</v>
      </c>
      <c r="BO205">
        <v>76.331057142857105</v>
      </c>
      <c r="BP205">
        <v>0.100024964285714</v>
      </c>
      <c r="BQ205">
        <v>26.752475</v>
      </c>
      <c r="BR205">
        <v>26.945599999999999</v>
      </c>
      <c r="BS205">
        <v>999.9</v>
      </c>
      <c r="BT205">
        <v>0</v>
      </c>
      <c r="BU205">
        <v>0</v>
      </c>
      <c r="BV205">
        <v>9998.1464285714301</v>
      </c>
      <c r="BW205">
        <v>0</v>
      </c>
      <c r="BX205">
        <v>1791.22535714286</v>
      </c>
      <c r="BY205">
        <v>-40.105157142857102</v>
      </c>
      <c r="BZ205">
        <v>1176.8028571428599</v>
      </c>
      <c r="CA205">
        <v>1216.20214285714</v>
      </c>
      <c r="CB205">
        <v>1.32445428571429</v>
      </c>
      <c r="CC205">
        <v>1189.91678571429</v>
      </c>
      <c r="CD205">
        <v>21.612825000000001</v>
      </c>
      <c r="CE205">
        <v>1.7508267857142901</v>
      </c>
      <c r="CF205">
        <v>1.64972928571429</v>
      </c>
      <c r="CG205">
        <v>15.3545535714286</v>
      </c>
      <c r="CH205">
        <v>14.431321428571399</v>
      </c>
      <c r="CI205">
        <v>2000.00285714286</v>
      </c>
      <c r="CJ205">
        <v>0.97999782142857095</v>
      </c>
      <c r="CK205">
        <v>2.0002217857142901E-2</v>
      </c>
      <c r="CL205">
        <v>0</v>
      </c>
      <c r="CM205">
        <v>2.4373571428571399</v>
      </c>
      <c r="CN205">
        <v>0</v>
      </c>
      <c r="CO205">
        <v>3118.3860714285702</v>
      </c>
      <c r="CP205">
        <v>16705.428571428602</v>
      </c>
      <c r="CQ205">
        <v>46.436999999999998</v>
      </c>
      <c r="CR205">
        <v>48.908214285714301</v>
      </c>
      <c r="CS205">
        <v>47.577750000000002</v>
      </c>
      <c r="CT205">
        <v>46.691499999999998</v>
      </c>
      <c r="CU205">
        <v>45.75</v>
      </c>
      <c r="CV205">
        <v>1960.0021428571399</v>
      </c>
      <c r="CW205">
        <v>40.000714285714302</v>
      </c>
      <c r="CX205">
        <v>0</v>
      </c>
      <c r="CY205">
        <v>1656173333.4000001</v>
      </c>
      <c r="CZ205">
        <v>0</v>
      </c>
      <c r="DA205">
        <v>0</v>
      </c>
      <c r="DB205" t="s">
        <v>356</v>
      </c>
      <c r="DC205">
        <v>1656081796.0999999</v>
      </c>
      <c r="DD205">
        <v>1656081786.5999999</v>
      </c>
      <c r="DE205">
        <v>0</v>
      </c>
      <c r="DF205">
        <v>0.44700000000000001</v>
      </c>
      <c r="DG205">
        <v>1.2E-2</v>
      </c>
      <c r="DH205">
        <v>1.8160000000000001</v>
      </c>
      <c r="DI205">
        <v>-9.0999999999999998E-2</v>
      </c>
      <c r="DJ205">
        <v>420</v>
      </c>
      <c r="DK205">
        <v>13</v>
      </c>
      <c r="DL205">
        <v>0.64</v>
      </c>
      <c r="DM205">
        <v>0.22</v>
      </c>
      <c r="DN205">
        <v>-40.020130000000002</v>
      </c>
      <c r="DO205">
        <v>-1.47221088180108</v>
      </c>
      <c r="DP205">
        <v>0.25898236349218801</v>
      </c>
      <c r="DQ205">
        <v>0</v>
      </c>
      <c r="DR205">
        <v>1.3439967500000001</v>
      </c>
      <c r="DS205">
        <v>-0.31195350844277803</v>
      </c>
      <c r="DT205">
        <v>3.4799137229786302E-2</v>
      </c>
      <c r="DU205">
        <v>0</v>
      </c>
      <c r="DV205">
        <v>0</v>
      </c>
      <c r="DW205">
        <v>2</v>
      </c>
      <c r="DX205" t="s">
        <v>357</v>
      </c>
      <c r="DY205">
        <v>2.8422700000000001</v>
      </c>
      <c r="DZ205">
        <v>2.7162500000000001</v>
      </c>
      <c r="EA205">
        <v>0.15643599999999999</v>
      </c>
      <c r="EB205">
        <v>0.15964900000000001</v>
      </c>
      <c r="EC205">
        <v>8.4634299999999996E-2</v>
      </c>
      <c r="ED205">
        <v>8.06196E-2</v>
      </c>
      <c r="EE205">
        <v>23832.9</v>
      </c>
      <c r="EF205">
        <v>20506.5</v>
      </c>
      <c r="EG205">
        <v>25305.5</v>
      </c>
      <c r="EH205">
        <v>23776.7</v>
      </c>
      <c r="EI205">
        <v>39556.1</v>
      </c>
      <c r="EJ205">
        <v>36198</v>
      </c>
      <c r="EK205">
        <v>45763.1</v>
      </c>
      <c r="EL205">
        <v>42432.9</v>
      </c>
      <c r="EM205">
        <v>1.7646200000000001</v>
      </c>
      <c r="EN205">
        <v>2.1572300000000002</v>
      </c>
      <c r="EO205">
        <v>2.03997E-2</v>
      </c>
      <c r="EP205">
        <v>0</v>
      </c>
      <c r="EQ205">
        <v>26.627800000000001</v>
      </c>
      <c r="ER205">
        <v>999.9</v>
      </c>
      <c r="ES205">
        <v>39.195</v>
      </c>
      <c r="ET205">
        <v>34.322000000000003</v>
      </c>
      <c r="EU205">
        <v>27.931799999999999</v>
      </c>
      <c r="EV205">
        <v>53.025700000000001</v>
      </c>
      <c r="EW205">
        <v>34.266800000000003</v>
      </c>
      <c r="EX205">
        <v>2</v>
      </c>
      <c r="EY205">
        <v>0.16741900000000001</v>
      </c>
      <c r="EZ205">
        <v>2.8435199999999998</v>
      </c>
      <c r="FA205">
        <v>20.220099999999999</v>
      </c>
      <c r="FB205">
        <v>5.2313700000000001</v>
      </c>
      <c r="FC205">
        <v>11.992000000000001</v>
      </c>
      <c r="FD205">
        <v>4.9557000000000002</v>
      </c>
      <c r="FE205">
        <v>3.3039299999999998</v>
      </c>
      <c r="FF205">
        <v>9999</v>
      </c>
      <c r="FG205">
        <v>311.8</v>
      </c>
      <c r="FH205">
        <v>3777.8</v>
      </c>
      <c r="FI205">
        <v>9999</v>
      </c>
      <c r="FJ205">
        <v>1.8682799999999999</v>
      </c>
      <c r="FK205">
        <v>1.8640099999999999</v>
      </c>
      <c r="FL205">
        <v>1.8714900000000001</v>
      </c>
      <c r="FM205">
        <v>1.8625</v>
      </c>
      <c r="FN205">
        <v>1.86188</v>
      </c>
      <c r="FO205">
        <v>1.86829</v>
      </c>
      <c r="FP205">
        <v>1.85843</v>
      </c>
      <c r="FQ205">
        <v>1.8647800000000001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2.5299999999999998</v>
      </c>
      <c r="GF205">
        <v>5.1499999999999997E-2</v>
      </c>
      <c r="GG205">
        <v>0.39499089592780401</v>
      </c>
      <c r="GH205">
        <v>3.1153520846250202E-3</v>
      </c>
      <c r="GI205">
        <v>-2.1644517400314199E-6</v>
      </c>
      <c r="GJ205">
        <v>9.0383515404126001E-10</v>
      </c>
      <c r="GK205">
        <v>5.1554237621799399E-2</v>
      </c>
      <c r="GL205">
        <v>0</v>
      </c>
      <c r="GM205">
        <v>0</v>
      </c>
      <c r="GN205">
        <v>0</v>
      </c>
      <c r="GO205">
        <v>18</v>
      </c>
      <c r="GP205">
        <v>2154</v>
      </c>
      <c r="GQ205">
        <v>2</v>
      </c>
      <c r="GR205">
        <v>17</v>
      </c>
      <c r="GS205">
        <v>1525.6</v>
      </c>
      <c r="GT205">
        <v>1525.8</v>
      </c>
      <c r="GU205">
        <v>3.0798299999999998</v>
      </c>
      <c r="GV205">
        <v>2.34497</v>
      </c>
      <c r="GW205">
        <v>1.9982899999999999</v>
      </c>
      <c r="GX205">
        <v>2.67334</v>
      </c>
      <c r="GY205">
        <v>2.0935100000000002</v>
      </c>
      <c r="GZ205">
        <v>2.4438499999999999</v>
      </c>
      <c r="HA205">
        <v>39.9437</v>
      </c>
      <c r="HB205">
        <v>15.3841</v>
      </c>
      <c r="HC205">
        <v>18</v>
      </c>
      <c r="HD205">
        <v>427.26600000000002</v>
      </c>
      <c r="HE205">
        <v>698.12099999999998</v>
      </c>
      <c r="HF205">
        <v>22.9998</v>
      </c>
      <c r="HG205">
        <v>29.638400000000001</v>
      </c>
      <c r="HH205">
        <v>30.000800000000002</v>
      </c>
      <c r="HI205">
        <v>29.3903</v>
      </c>
      <c r="HJ205">
        <v>29.3735</v>
      </c>
      <c r="HK205">
        <v>61.675400000000003</v>
      </c>
      <c r="HL205">
        <v>28.937200000000001</v>
      </c>
      <c r="HM205">
        <v>25.2957</v>
      </c>
      <c r="HN205">
        <v>23</v>
      </c>
      <c r="HO205">
        <v>1237.72</v>
      </c>
      <c r="HP205">
        <v>21.7148</v>
      </c>
      <c r="HQ205">
        <v>96.843999999999994</v>
      </c>
      <c r="HR205">
        <v>99.746600000000001</v>
      </c>
    </row>
    <row r="206" spans="1:226" x14ac:dyDescent="0.2">
      <c r="A206">
        <v>190</v>
      </c>
      <c r="B206">
        <v>1656173339.5</v>
      </c>
      <c r="C206">
        <v>3543</v>
      </c>
      <c r="D206" t="s">
        <v>739</v>
      </c>
      <c r="E206" t="s">
        <v>740</v>
      </c>
      <c r="F206">
        <v>5</v>
      </c>
      <c r="G206" t="s">
        <v>596</v>
      </c>
      <c r="H206" t="s">
        <v>354</v>
      </c>
      <c r="I206">
        <v>1656173332</v>
      </c>
      <c r="J206">
        <f t="shared" si="68"/>
        <v>2.7838319139177575E-3</v>
      </c>
      <c r="K206">
        <f t="shared" si="69"/>
        <v>2.7838319139177576</v>
      </c>
      <c r="L206">
        <f t="shared" si="70"/>
        <v>31.925821876793712</v>
      </c>
      <c r="M206">
        <f t="shared" si="71"/>
        <v>1167.6218518518499</v>
      </c>
      <c r="N206">
        <f t="shared" si="72"/>
        <v>681.13136423971662</v>
      </c>
      <c r="O206">
        <f t="shared" si="73"/>
        <v>52.059178544759931</v>
      </c>
      <c r="P206">
        <f t="shared" si="74"/>
        <v>89.241866767019005</v>
      </c>
      <c r="Q206">
        <f t="shared" si="75"/>
        <v>0.11532454818190338</v>
      </c>
      <c r="R206">
        <f t="shared" si="76"/>
        <v>3.3391544320211608</v>
      </c>
      <c r="S206">
        <f t="shared" si="77"/>
        <v>0.11315666518376853</v>
      </c>
      <c r="T206">
        <f t="shared" si="78"/>
        <v>7.0914297108016458E-2</v>
      </c>
      <c r="U206">
        <f t="shared" si="79"/>
        <v>321.51316266666635</v>
      </c>
      <c r="V206">
        <f t="shared" si="80"/>
        <v>27.797663362347087</v>
      </c>
      <c r="W206">
        <f t="shared" si="81"/>
        <v>26.950007407407401</v>
      </c>
      <c r="X206">
        <f t="shared" si="82"/>
        <v>3.568664062546675</v>
      </c>
      <c r="Y206">
        <f t="shared" si="83"/>
        <v>49.695764032957285</v>
      </c>
      <c r="Z206">
        <f t="shared" si="84"/>
        <v>1.7538255376029532</v>
      </c>
      <c r="AA206">
        <f t="shared" si="85"/>
        <v>3.5291248091886653</v>
      </c>
      <c r="AB206">
        <f t="shared" si="86"/>
        <v>1.8148385249437218</v>
      </c>
      <c r="AC206">
        <f t="shared" si="87"/>
        <v>-122.7669874037731</v>
      </c>
      <c r="AD206">
        <f t="shared" si="88"/>
        <v>-34.112550078426736</v>
      </c>
      <c r="AE206">
        <f t="shared" si="89"/>
        <v>-2.201526673693571</v>
      </c>
      <c r="AF206">
        <f t="shared" si="90"/>
        <v>162.4320985107729</v>
      </c>
      <c r="AG206">
        <f t="shared" si="91"/>
        <v>80.016410433778759</v>
      </c>
      <c r="AH206">
        <f t="shared" si="92"/>
        <v>2.7778501533789504</v>
      </c>
      <c r="AI206">
        <f t="shared" si="93"/>
        <v>31.925821876793712</v>
      </c>
      <c r="AJ206">
        <v>1249.6674220290599</v>
      </c>
      <c r="AK206">
        <v>1219.46157575758</v>
      </c>
      <c r="AL206">
        <v>3.5198930731943601</v>
      </c>
      <c r="AM206">
        <v>66.878694720256505</v>
      </c>
      <c r="AN206">
        <f t="shared" si="94"/>
        <v>2.7838319139177576</v>
      </c>
      <c r="AO206">
        <v>21.639975335089499</v>
      </c>
      <c r="AP206">
        <v>22.9560254545455</v>
      </c>
      <c r="AQ206">
        <v>7.7994074323195695E-5</v>
      </c>
      <c r="AR206">
        <v>77.419687363366407</v>
      </c>
      <c r="AS206">
        <v>14</v>
      </c>
      <c r="AT206">
        <v>3</v>
      </c>
      <c r="AU206">
        <f t="shared" si="95"/>
        <v>1</v>
      </c>
      <c r="AV206">
        <f t="shared" si="96"/>
        <v>0</v>
      </c>
      <c r="AW206">
        <f t="shared" si="97"/>
        <v>40370.325880613731</v>
      </c>
      <c r="AX206">
        <f t="shared" si="98"/>
        <v>1999.9822222222199</v>
      </c>
      <c r="AY206">
        <f t="shared" si="99"/>
        <v>1681.1850666666644</v>
      </c>
      <c r="AZ206">
        <f t="shared" si="100"/>
        <v>0.84060000533338064</v>
      </c>
      <c r="BA206">
        <f t="shared" si="101"/>
        <v>0.16075801029342485</v>
      </c>
      <c r="BB206">
        <v>2.42</v>
      </c>
      <c r="BC206">
        <v>0.5</v>
      </c>
      <c r="BD206" t="s">
        <v>355</v>
      </c>
      <c r="BE206">
        <v>2</v>
      </c>
      <c r="BF206" t="b">
        <v>1</v>
      </c>
      <c r="BG206">
        <v>1656173332</v>
      </c>
      <c r="BH206">
        <v>1167.6218518518499</v>
      </c>
      <c r="BI206">
        <v>1207.91888888889</v>
      </c>
      <c r="BJ206">
        <v>22.946685185185199</v>
      </c>
      <c r="BK206">
        <v>21.633081481481501</v>
      </c>
      <c r="BL206">
        <v>1165.10592592593</v>
      </c>
      <c r="BM206">
        <v>22.895133333333298</v>
      </c>
      <c r="BN206">
        <v>500.00929629629599</v>
      </c>
      <c r="BO206">
        <v>76.330492592592606</v>
      </c>
      <c r="BP206">
        <v>9.9960148148148104E-2</v>
      </c>
      <c r="BQ206">
        <v>26.760514814814801</v>
      </c>
      <c r="BR206">
        <v>26.950007407407401</v>
      </c>
      <c r="BS206">
        <v>999.9</v>
      </c>
      <c r="BT206">
        <v>0</v>
      </c>
      <c r="BU206">
        <v>0</v>
      </c>
      <c r="BV206">
        <v>9993.98</v>
      </c>
      <c r="BW206">
        <v>0</v>
      </c>
      <c r="BX206">
        <v>1792.86</v>
      </c>
      <c r="BY206">
        <v>-40.2966814814815</v>
      </c>
      <c r="BZ206">
        <v>1195.0440740740701</v>
      </c>
      <c r="CA206">
        <v>1234.6281481481501</v>
      </c>
      <c r="CB206">
        <v>1.3136048148148101</v>
      </c>
      <c r="CC206">
        <v>1207.91888888889</v>
      </c>
      <c r="CD206">
        <v>21.633081481481501</v>
      </c>
      <c r="CE206">
        <v>1.75153111111111</v>
      </c>
      <c r="CF206">
        <v>1.65126333333333</v>
      </c>
      <c r="CG206">
        <v>15.3608222222222</v>
      </c>
      <c r="CH206">
        <v>14.4457037037037</v>
      </c>
      <c r="CI206">
        <v>1999.9822222222199</v>
      </c>
      <c r="CJ206">
        <v>0.97999800000000004</v>
      </c>
      <c r="CK206">
        <v>2.0002033333333301E-2</v>
      </c>
      <c r="CL206">
        <v>0</v>
      </c>
      <c r="CM206">
        <v>2.3843962962963001</v>
      </c>
      <c r="CN206">
        <v>0</v>
      </c>
      <c r="CO206">
        <v>3117.18777777778</v>
      </c>
      <c r="CP206">
        <v>16705.251851851899</v>
      </c>
      <c r="CQ206">
        <v>46.441666666666698</v>
      </c>
      <c r="CR206">
        <v>48.930111111111103</v>
      </c>
      <c r="CS206">
        <v>47.594666666666697</v>
      </c>
      <c r="CT206">
        <v>46.705666666666701</v>
      </c>
      <c r="CU206">
        <v>45.754592592592601</v>
      </c>
      <c r="CV206">
        <v>1959.9822222222199</v>
      </c>
      <c r="CW206">
        <v>40</v>
      </c>
      <c r="CX206">
        <v>0</v>
      </c>
      <c r="CY206">
        <v>1656173338.2</v>
      </c>
      <c r="CZ206">
        <v>0</v>
      </c>
      <c r="DA206">
        <v>0</v>
      </c>
      <c r="DB206" t="s">
        <v>356</v>
      </c>
      <c r="DC206">
        <v>1656081796.0999999</v>
      </c>
      <c r="DD206">
        <v>1656081786.5999999</v>
      </c>
      <c r="DE206">
        <v>0</v>
      </c>
      <c r="DF206">
        <v>0.44700000000000001</v>
      </c>
      <c r="DG206">
        <v>1.2E-2</v>
      </c>
      <c r="DH206">
        <v>1.8160000000000001</v>
      </c>
      <c r="DI206">
        <v>-9.0999999999999998E-2</v>
      </c>
      <c r="DJ206">
        <v>420</v>
      </c>
      <c r="DK206">
        <v>13</v>
      </c>
      <c r="DL206">
        <v>0.64</v>
      </c>
      <c r="DM206">
        <v>0.22</v>
      </c>
      <c r="DN206">
        <v>-40.191892500000002</v>
      </c>
      <c r="DO206">
        <v>-1.75647692307686</v>
      </c>
      <c r="DP206">
        <v>0.27299774759830803</v>
      </c>
      <c r="DQ206">
        <v>0</v>
      </c>
      <c r="DR206">
        <v>1.3194680000000001</v>
      </c>
      <c r="DS206">
        <v>-0.101435797373362</v>
      </c>
      <c r="DT206">
        <v>1.56388166432118E-2</v>
      </c>
      <c r="DU206">
        <v>0</v>
      </c>
      <c r="DV206">
        <v>0</v>
      </c>
      <c r="DW206">
        <v>2</v>
      </c>
      <c r="DX206" t="s">
        <v>357</v>
      </c>
      <c r="DY206">
        <v>2.8418199999999998</v>
      </c>
      <c r="DZ206">
        <v>2.7164799999999998</v>
      </c>
      <c r="EA206">
        <v>0.157855</v>
      </c>
      <c r="EB206">
        <v>0.161024</v>
      </c>
      <c r="EC206">
        <v>8.4647E-2</v>
      </c>
      <c r="ED206">
        <v>8.0619300000000005E-2</v>
      </c>
      <c r="EE206">
        <v>23792.2</v>
      </c>
      <c r="EF206">
        <v>20472.5</v>
      </c>
      <c r="EG206">
        <v>25305</v>
      </c>
      <c r="EH206">
        <v>23776.2</v>
      </c>
      <c r="EI206">
        <v>39554.5</v>
      </c>
      <c r="EJ206">
        <v>36197.1</v>
      </c>
      <c r="EK206">
        <v>45761.8</v>
      </c>
      <c r="EL206">
        <v>42431.8</v>
      </c>
      <c r="EM206">
        <v>1.76423</v>
      </c>
      <c r="EN206">
        <v>2.15727</v>
      </c>
      <c r="EO206">
        <v>2.0526300000000001E-2</v>
      </c>
      <c r="EP206">
        <v>0</v>
      </c>
      <c r="EQ206">
        <v>26.634799999999998</v>
      </c>
      <c r="ER206">
        <v>999.9</v>
      </c>
      <c r="ES206">
        <v>39.146999999999998</v>
      </c>
      <c r="ET206">
        <v>34.322000000000003</v>
      </c>
      <c r="EU206">
        <v>27.899000000000001</v>
      </c>
      <c r="EV206">
        <v>52.525700000000001</v>
      </c>
      <c r="EW206">
        <v>34.363</v>
      </c>
      <c r="EX206">
        <v>2</v>
      </c>
      <c r="EY206">
        <v>0.168153</v>
      </c>
      <c r="EZ206">
        <v>2.8574099999999998</v>
      </c>
      <c r="FA206">
        <v>20.219899999999999</v>
      </c>
      <c r="FB206">
        <v>5.2321200000000001</v>
      </c>
      <c r="FC206">
        <v>11.992000000000001</v>
      </c>
      <c r="FD206">
        <v>4.9557000000000002</v>
      </c>
      <c r="FE206">
        <v>3.3039499999999999</v>
      </c>
      <c r="FF206">
        <v>9999</v>
      </c>
      <c r="FG206">
        <v>311.8</v>
      </c>
      <c r="FH206">
        <v>3778</v>
      </c>
      <c r="FI206">
        <v>9999</v>
      </c>
      <c r="FJ206">
        <v>1.8682799999999999</v>
      </c>
      <c r="FK206">
        <v>1.8640099999999999</v>
      </c>
      <c r="FL206">
        <v>1.8714900000000001</v>
      </c>
      <c r="FM206">
        <v>1.86252</v>
      </c>
      <c r="FN206">
        <v>1.86188</v>
      </c>
      <c r="FO206">
        <v>1.86829</v>
      </c>
      <c r="FP206">
        <v>1.8584499999999999</v>
      </c>
      <c r="FQ206">
        <v>1.8647800000000001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2.56</v>
      </c>
      <c r="GF206">
        <v>5.1499999999999997E-2</v>
      </c>
      <c r="GG206">
        <v>0.39499089592780401</v>
      </c>
      <c r="GH206">
        <v>3.1153520846250202E-3</v>
      </c>
      <c r="GI206">
        <v>-2.1644517400314199E-6</v>
      </c>
      <c r="GJ206">
        <v>9.0383515404126001E-10</v>
      </c>
      <c r="GK206">
        <v>5.1554237621799399E-2</v>
      </c>
      <c r="GL206">
        <v>0</v>
      </c>
      <c r="GM206">
        <v>0</v>
      </c>
      <c r="GN206">
        <v>0</v>
      </c>
      <c r="GO206">
        <v>18</v>
      </c>
      <c r="GP206">
        <v>2154</v>
      </c>
      <c r="GQ206">
        <v>2</v>
      </c>
      <c r="GR206">
        <v>17</v>
      </c>
      <c r="GS206">
        <v>1525.7</v>
      </c>
      <c r="GT206">
        <v>1525.9</v>
      </c>
      <c r="GU206">
        <v>3.1091299999999999</v>
      </c>
      <c r="GV206">
        <v>2.34131</v>
      </c>
      <c r="GW206">
        <v>1.9982899999999999</v>
      </c>
      <c r="GX206">
        <v>2.67456</v>
      </c>
      <c r="GY206">
        <v>2.0935100000000002</v>
      </c>
      <c r="GZ206">
        <v>2.4243199999999998</v>
      </c>
      <c r="HA206">
        <v>39.9437</v>
      </c>
      <c r="HB206">
        <v>15.3841</v>
      </c>
      <c r="HC206">
        <v>18</v>
      </c>
      <c r="HD206">
        <v>427.09199999999998</v>
      </c>
      <c r="HE206">
        <v>698.27099999999996</v>
      </c>
      <c r="HF206">
        <v>23.001799999999999</v>
      </c>
      <c r="HG206">
        <v>29.648399999999999</v>
      </c>
      <c r="HH206">
        <v>30.000800000000002</v>
      </c>
      <c r="HI206">
        <v>29.398299999999999</v>
      </c>
      <c r="HJ206">
        <v>29.382100000000001</v>
      </c>
      <c r="HK206">
        <v>62.333399999999997</v>
      </c>
      <c r="HL206">
        <v>28.937200000000001</v>
      </c>
      <c r="HM206">
        <v>24.923999999999999</v>
      </c>
      <c r="HN206">
        <v>23</v>
      </c>
      <c r="HO206">
        <v>1257.8900000000001</v>
      </c>
      <c r="HP206">
        <v>21.720400000000001</v>
      </c>
      <c r="HQ206">
        <v>96.841700000000003</v>
      </c>
      <c r="HR206">
        <v>99.744299999999996</v>
      </c>
    </row>
    <row r="207" spans="1:226" x14ac:dyDescent="0.2">
      <c r="A207">
        <v>191</v>
      </c>
      <c r="B207">
        <v>1656173344.5</v>
      </c>
      <c r="C207">
        <v>3548</v>
      </c>
      <c r="D207" t="s">
        <v>741</v>
      </c>
      <c r="E207" t="s">
        <v>742</v>
      </c>
      <c r="F207">
        <v>5</v>
      </c>
      <c r="G207" t="s">
        <v>596</v>
      </c>
      <c r="H207" t="s">
        <v>354</v>
      </c>
      <c r="I207">
        <v>1656173336.7142899</v>
      </c>
      <c r="J207">
        <f t="shared" si="68"/>
        <v>2.7846825702194716E-3</v>
      </c>
      <c r="K207">
        <f t="shared" si="69"/>
        <v>2.7846825702194717</v>
      </c>
      <c r="L207">
        <f t="shared" si="70"/>
        <v>32.381601020474939</v>
      </c>
      <c r="M207">
        <f t="shared" si="71"/>
        <v>1183.6246428571401</v>
      </c>
      <c r="N207">
        <f t="shared" si="72"/>
        <v>689.62980969292187</v>
      </c>
      <c r="O207">
        <f t="shared" si="73"/>
        <v>52.708470283513407</v>
      </c>
      <c r="P207">
        <f t="shared" si="74"/>
        <v>90.464541175575661</v>
      </c>
      <c r="Q207">
        <f t="shared" si="75"/>
        <v>0.11518753779655214</v>
      </c>
      <c r="R207">
        <f t="shared" si="76"/>
        <v>3.3359727601102414</v>
      </c>
      <c r="S207">
        <f t="shared" si="77"/>
        <v>0.11302272978292563</v>
      </c>
      <c r="T207">
        <f t="shared" si="78"/>
        <v>7.0830316803423721E-2</v>
      </c>
      <c r="U207">
        <f t="shared" si="79"/>
        <v>321.51679799999994</v>
      </c>
      <c r="V207">
        <f t="shared" si="80"/>
        <v>27.808323131246144</v>
      </c>
      <c r="W207">
        <f t="shared" si="81"/>
        <v>26.9635178571429</v>
      </c>
      <c r="X207">
        <f t="shared" si="82"/>
        <v>3.5714978437265814</v>
      </c>
      <c r="Y207">
        <f t="shared" si="83"/>
        <v>49.671709107390775</v>
      </c>
      <c r="Z207">
        <f t="shared" si="84"/>
        <v>1.7539993837000232</v>
      </c>
      <c r="AA207">
        <f t="shared" si="85"/>
        <v>3.5311838775425612</v>
      </c>
      <c r="AB207">
        <f t="shared" si="86"/>
        <v>1.8174984600265582</v>
      </c>
      <c r="AC207">
        <f t="shared" si="87"/>
        <v>-122.80450134667869</v>
      </c>
      <c r="AD207">
        <f t="shared" si="88"/>
        <v>-34.726907887678479</v>
      </c>
      <c r="AE207">
        <f t="shared" si="89"/>
        <v>-2.2435759720736774</v>
      </c>
      <c r="AF207">
        <f t="shared" si="90"/>
        <v>161.74181279356907</v>
      </c>
      <c r="AG207">
        <f t="shared" si="91"/>
        <v>79.855352493039632</v>
      </c>
      <c r="AH207">
        <f t="shared" si="92"/>
        <v>2.7939943355163175</v>
      </c>
      <c r="AI207">
        <f t="shared" si="93"/>
        <v>32.381601020474939</v>
      </c>
      <c r="AJ207">
        <v>1266.75711961408</v>
      </c>
      <c r="AK207">
        <v>1236.70636363636</v>
      </c>
      <c r="AL207">
        <v>3.4273383111533802</v>
      </c>
      <c r="AM207">
        <v>66.878694720256505</v>
      </c>
      <c r="AN207">
        <f t="shared" si="94"/>
        <v>2.7846825702194717</v>
      </c>
      <c r="AO207">
        <v>21.619445560490298</v>
      </c>
      <c r="AP207">
        <v>22.937437575757599</v>
      </c>
      <c r="AQ207">
        <v>-2.5038721093699397E-4</v>
      </c>
      <c r="AR207">
        <v>77.419687363366407</v>
      </c>
      <c r="AS207">
        <v>14</v>
      </c>
      <c r="AT207">
        <v>3</v>
      </c>
      <c r="AU207">
        <f t="shared" si="95"/>
        <v>1</v>
      </c>
      <c r="AV207">
        <f t="shared" si="96"/>
        <v>0</v>
      </c>
      <c r="AW207">
        <f t="shared" si="97"/>
        <v>40317.931441675646</v>
      </c>
      <c r="AX207">
        <f t="shared" si="98"/>
        <v>2000.0050000000001</v>
      </c>
      <c r="AY207">
        <f t="shared" si="99"/>
        <v>1681.2041999999999</v>
      </c>
      <c r="AZ207">
        <f t="shared" si="100"/>
        <v>0.84059999850000366</v>
      </c>
      <c r="BA207">
        <f t="shared" si="101"/>
        <v>0.16075799710500721</v>
      </c>
      <c r="BB207">
        <v>2.42</v>
      </c>
      <c r="BC207">
        <v>0.5</v>
      </c>
      <c r="BD207" t="s">
        <v>355</v>
      </c>
      <c r="BE207">
        <v>2</v>
      </c>
      <c r="BF207" t="b">
        <v>1</v>
      </c>
      <c r="BG207">
        <v>1656173336.7142899</v>
      </c>
      <c r="BH207">
        <v>1183.6246428571401</v>
      </c>
      <c r="BI207">
        <v>1223.87321428571</v>
      </c>
      <c r="BJ207">
        <v>22.9490678571429</v>
      </c>
      <c r="BK207">
        <v>21.627875</v>
      </c>
      <c r="BL207">
        <v>1181.08071428571</v>
      </c>
      <c r="BM207">
        <v>22.897514285714301</v>
      </c>
      <c r="BN207">
        <v>500.02517857142902</v>
      </c>
      <c r="BO207">
        <v>76.330017857142906</v>
      </c>
      <c r="BP207">
        <v>0.10007484285714301</v>
      </c>
      <c r="BQ207">
        <v>26.770428571428599</v>
      </c>
      <c r="BR207">
        <v>26.9635178571429</v>
      </c>
      <c r="BS207">
        <v>999.9</v>
      </c>
      <c r="BT207">
        <v>0</v>
      </c>
      <c r="BU207">
        <v>0</v>
      </c>
      <c r="BV207">
        <v>9980.8700000000008</v>
      </c>
      <c r="BW207">
        <v>0</v>
      </c>
      <c r="BX207">
        <v>1792.8982142857101</v>
      </c>
      <c r="BY207">
        <v>-40.248389285714303</v>
      </c>
      <c r="BZ207">
        <v>1211.4253571428601</v>
      </c>
      <c r="CA207">
        <v>1250.92928571429</v>
      </c>
      <c r="CB207">
        <v>1.3211824999999999</v>
      </c>
      <c r="CC207">
        <v>1223.87321428571</v>
      </c>
      <c r="CD207">
        <v>21.627875</v>
      </c>
      <c r="CE207">
        <v>1.75170178571429</v>
      </c>
      <c r="CF207">
        <v>1.65085678571429</v>
      </c>
      <c r="CG207">
        <v>15.362346428571399</v>
      </c>
      <c r="CH207">
        <v>14.4418892857143</v>
      </c>
      <c r="CI207">
        <v>2000.0050000000001</v>
      </c>
      <c r="CJ207">
        <v>0.97999835714285699</v>
      </c>
      <c r="CK207">
        <v>2.0001664285714298E-2</v>
      </c>
      <c r="CL207">
        <v>0</v>
      </c>
      <c r="CM207">
        <v>2.3936357142857099</v>
      </c>
      <c r="CN207">
        <v>0</v>
      </c>
      <c r="CO207">
        <v>3115.5796428571398</v>
      </c>
      <c r="CP207">
        <v>16705.439285714299</v>
      </c>
      <c r="CQ207">
        <v>46.452750000000002</v>
      </c>
      <c r="CR207">
        <v>48.9325714285714</v>
      </c>
      <c r="CS207">
        <v>47.609250000000003</v>
      </c>
      <c r="CT207">
        <v>46.725250000000003</v>
      </c>
      <c r="CU207">
        <v>45.772142857142804</v>
      </c>
      <c r="CV207">
        <v>1960.0050000000001</v>
      </c>
      <c r="CW207">
        <v>40</v>
      </c>
      <c r="CX207">
        <v>0</v>
      </c>
      <c r="CY207">
        <v>1656173343.5999999</v>
      </c>
      <c r="CZ207">
        <v>0</v>
      </c>
      <c r="DA207">
        <v>0</v>
      </c>
      <c r="DB207" t="s">
        <v>356</v>
      </c>
      <c r="DC207">
        <v>1656081796.0999999</v>
      </c>
      <c r="DD207">
        <v>1656081786.5999999</v>
      </c>
      <c r="DE207">
        <v>0</v>
      </c>
      <c r="DF207">
        <v>0.44700000000000001</v>
      </c>
      <c r="DG207">
        <v>1.2E-2</v>
      </c>
      <c r="DH207">
        <v>1.8160000000000001</v>
      </c>
      <c r="DI207">
        <v>-9.0999999999999998E-2</v>
      </c>
      <c r="DJ207">
        <v>420</v>
      </c>
      <c r="DK207">
        <v>13</v>
      </c>
      <c r="DL207">
        <v>0.64</v>
      </c>
      <c r="DM207">
        <v>0.22</v>
      </c>
      <c r="DN207">
        <v>-40.266637500000002</v>
      </c>
      <c r="DO207">
        <v>9.88153846153699E-2</v>
      </c>
      <c r="DP207">
        <v>0.17795941909252699</v>
      </c>
      <c r="DQ207">
        <v>1</v>
      </c>
      <c r="DR207">
        <v>1.3189575</v>
      </c>
      <c r="DS207">
        <v>6.0141163227013801E-2</v>
      </c>
      <c r="DT207">
        <v>1.21362856241109E-2</v>
      </c>
      <c r="DU207">
        <v>1</v>
      </c>
      <c r="DV207">
        <v>2</v>
      </c>
      <c r="DW207">
        <v>2</v>
      </c>
      <c r="DX207" t="s">
        <v>743</v>
      </c>
      <c r="DY207">
        <v>2.8420200000000002</v>
      </c>
      <c r="DZ207">
        <v>2.7164600000000001</v>
      </c>
      <c r="EA207">
        <v>0.15923699999999999</v>
      </c>
      <c r="EB207">
        <v>0.16237799999999999</v>
      </c>
      <c r="EC207">
        <v>8.4590700000000005E-2</v>
      </c>
      <c r="ED207">
        <v>8.0596500000000001E-2</v>
      </c>
      <c r="EE207">
        <v>23752.799999999999</v>
      </c>
      <c r="EF207">
        <v>20439.2</v>
      </c>
      <c r="EG207">
        <v>25304.7</v>
      </c>
      <c r="EH207">
        <v>23776.1</v>
      </c>
      <c r="EI207">
        <v>39556.400000000001</v>
      </c>
      <c r="EJ207">
        <v>36198</v>
      </c>
      <c r="EK207">
        <v>45761.2</v>
      </c>
      <c r="EL207">
        <v>42431.8</v>
      </c>
      <c r="EM207">
        <v>1.7643800000000001</v>
      </c>
      <c r="EN207">
        <v>2.1571500000000001</v>
      </c>
      <c r="EO207">
        <v>2.1435300000000001E-2</v>
      </c>
      <c r="EP207">
        <v>0</v>
      </c>
      <c r="EQ207">
        <v>26.645399999999999</v>
      </c>
      <c r="ER207">
        <v>999.9</v>
      </c>
      <c r="ES207">
        <v>39.122</v>
      </c>
      <c r="ET207">
        <v>34.341999999999999</v>
      </c>
      <c r="EU207">
        <v>27.911899999999999</v>
      </c>
      <c r="EV207">
        <v>52.715699999999998</v>
      </c>
      <c r="EW207">
        <v>34.2348</v>
      </c>
      <c r="EX207">
        <v>2</v>
      </c>
      <c r="EY207">
        <v>0.16889199999999999</v>
      </c>
      <c r="EZ207">
        <v>2.88178</v>
      </c>
      <c r="FA207">
        <v>20.2195</v>
      </c>
      <c r="FB207">
        <v>5.2330100000000002</v>
      </c>
      <c r="FC207">
        <v>11.992000000000001</v>
      </c>
      <c r="FD207">
        <v>4.9558</v>
      </c>
      <c r="FE207">
        <v>3.3039999999999998</v>
      </c>
      <c r="FF207">
        <v>9999</v>
      </c>
      <c r="FG207">
        <v>311.8</v>
      </c>
      <c r="FH207">
        <v>3778</v>
      </c>
      <c r="FI207">
        <v>9999</v>
      </c>
      <c r="FJ207">
        <v>1.8682799999999999</v>
      </c>
      <c r="FK207">
        <v>1.8640099999999999</v>
      </c>
      <c r="FL207">
        <v>1.8714900000000001</v>
      </c>
      <c r="FM207">
        <v>1.8625</v>
      </c>
      <c r="FN207">
        <v>1.86188</v>
      </c>
      <c r="FO207">
        <v>1.86829</v>
      </c>
      <c r="FP207">
        <v>1.8584700000000001</v>
      </c>
      <c r="FQ207">
        <v>1.8647800000000001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2.59</v>
      </c>
      <c r="GF207">
        <v>5.16E-2</v>
      </c>
      <c r="GG207">
        <v>0.39499089592780401</v>
      </c>
      <c r="GH207">
        <v>3.1153520846250202E-3</v>
      </c>
      <c r="GI207">
        <v>-2.1644517400314199E-6</v>
      </c>
      <c r="GJ207">
        <v>9.0383515404126001E-10</v>
      </c>
      <c r="GK207">
        <v>5.1554237621799399E-2</v>
      </c>
      <c r="GL207">
        <v>0</v>
      </c>
      <c r="GM207">
        <v>0</v>
      </c>
      <c r="GN207">
        <v>0</v>
      </c>
      <c r="GO207">
        <v>18</v>
      </c>
      <c r="GP207">
        <v>2154</v>
      </c>
      <c r="GQ207">
        <v>2</v>
      </c>
      <c r="GR207">
        <v>17</v>
      </c>
      <c r="GS207">
        <v>1525.8</v>
      </c>
      <c r="GT207">
        <v>1526</v>
      </c>
      <c r="GU207">
        <v>3.14331</v>
      </c>
      <c r="GV207">
        <v>2.34375</v>
      </c>
      <c r="GW207">
        <v>1.9982899999999999</v>
      </c>
      <c r="GX207">
        <v>2.67456</v>
      </c>
      <c r="GY207">
        <v>2.0935100000000002</v>
      </c>
      <c r="GZ207">
        <v>2.4304199999999998</v>
      </c>
      <c r="HA207">
        <v>39.9437</v>
      </c>
      <c r="HB207">
        <v>15.3841</v>
      </c>
      <c r="HC207">
        <v>18</v>
      </c>
      <c r="HD207">
        <v>427.24</v>
      </c>
      <c r="HE207">
        <v>698.27200000000005</v>
      </c>
      <c r="HF207">
        <v>23.003699999999998</v>
      </c>
      <c r="HG207">
        <v>29.659400000000002</v>
      </c>
      <c r="HH207">
        <v>30.000800000000002</v>
      </c>
      <c r="HI207">
        <v>29.4072</v>
      </c>
      <c r="HJ207">
        <v>29.391200000000001</v>
      </c>
      <c r="HK207">
        <v>62.9619</v>
      </c>
      <c r="HL207">
        <v>28.637699999999999</v>
      </c>
      <c r="HM207">
        <v>24.923999999999999</v>
      </c>
      <c r="HN207">
        <v>23</v>
      </c>
      <c r="HO207">
        <v>1271.3599999999999</v>
      </c>
      <c r="HP207">
        <v>21.749300000000002</v>
      </c>
      <c r="HQ207">
        <v>96.840400000000002</v>
      </c>
      <c r="HR207">
        <v>99.744100000000003</v>
      </c>
    </row>
    <row r="208" spans="1:226" x14ac:dyDescent="0.2">
      <c r="A208">
        <v>192</v>
      </c>
      <c r="B208">
        <v>1656173349.5</v>
      </c>
      <c r="C208">
        <v>3553</v>
      </c>
      <c r="D208" t="s">
        <v>744</v>
      </c>
      <c r="E208" t="s">
        <v>745</v>
      </c>
      <c r="F208">
        <v>5</v>
      </c>
      <c r="G208" t="s">
        <v>596</v>
      </c>
      <c r="H208" t="s">
        <v>354</v>
      </c>
      <c r="I208">
        <v>1656173342</v>
      </c>
      <c r="J208">
        <f t="shared" si="68"/>
        <v>2.73660142226957E-3</v>
      </c>
      <c r="K208">
        <f t="shared" si="69"/>
        <v>2.7366014222695698</v>
      </c>
      <c r="L208">
        <f t="shared" si="70"/>
        <v>33.061903840622648</v>
      </c>
      <c r="M208">
        <f t="shared" si="71"/>
        <v>1201.4877777777799</v>
      </c>
      <c r="N208">
        <f t="shared" si="72"/>
        <v>688.29710870206327</v>
      </c>
      <c r="O208">
        <f t="shared" si="73"/>
        <v>52.606019900473463</v>
      </c>
      <c r="P208">
        <f t="shared" si="74"/>
        <v>91.828788976233653</v>
      </c>
      <c r="Q208">
        <f t="shared" si="75"/>
        <v>0.11292654206241866</v>
      </c>
      <c r="R208">
        <f t="shared" si="76"/>
        <v>3.3386900354190545</v>
      </c>
      <c r="S208">
        <f t="shared" si="77"/>
        <v>0.11084671802913368</v>
      </c>
      <c r="T208">
        <f t="shared" si="78"/>
        <v>6.9462872169691159E-2</v>
      </c>
      <c r="U208">
        <f t="shared" si="79"/>
        <v>321.51712311111157</v>
      </c>
      <c r="V208">
        <f t="shared" si="80"/>
        <v>27.828422214449986</v>
      </c>
      <c r="W208">
        <f t="shared" si="81"/>
        <v>26.9791666666667</v>
      </c>
      <c r="X208">
        <f t="shared" si="82"/>
        <v>3.5747825953309138</v>
      </c>
      <c r="Y208">
        <f t="shared" si="83"/>
        <v>49.633391442331224</v>
      </c>
      <c r="Z208">
        <f t="shared" si="84"/>
        <v>1.7536602525894407</v>
      </c>
      <c r="AA208">
        <f t="shared" si="85"/>
        <v>3.5332267282742693</v>
      </c>
      <c r="AB208">
        <f t="shared" si="86"/>
        <v>1.8211223427414731</v>
      </c>
      <c r="AC208">
        <f t="shared" si="87"/>
        <v>-120.68412272208803</v>
      </c>
      <c r="AD208">
        <f t="shared" si="88"/>
        <v>-35.802429734675584</v>
      </c>
      <c r="AE208">
        <f t="shared" si="89"/>
        <v>-2.3114734804461334</v>
      </c>
      <c r="AF208">
        <f t="shared" si="90"/>
        <v>162.71909717390184</v>
      </c>
      <c r="AG208">
        <f t="shared" si="91"/>
        <v>80.066410521186739</v>
      </c>
      <c r="AH208">
        <f t="shared" si="92"/>
        <v>2.7649419328317952</v>
      </c>
      <c r="AI208">
        <f t="shared" si="93"/>
        <v>33.061903840622648</v>
      </c>
      <c r="AJ208">
        <v>1284.10346846835</v>
      </c>
      <c r="AK208">
        <v>1253.73296969697</v>
      </c>
      <c r="AL208">
        <v>3.4229751711031802</v>
      </c>
      <c r="AM208">
        <v>66.878694720256505</v>
      </c>
      <c r="AN208">
        <f t="shared" si="94"/>
        <v>2.7366014222695698</v>
      </c>
      <c r="AO208">
        <v>21.640807428850099</v>
      </c>
      <c r="AP208">
        <v>22.935559999999999</v>
      </c>
      <c r="AQ208">
        <v>-1.3004496480612901E-4</v>
      </c>
      <c r="AR208">
        <v>77.419687363366407</v>
      </c>
      <c r="AS208">
        <v>14</v>
      </c>
      <c r="AT208">
        <v>3</v>
      </c>
      <c r="AU208">
        <f t="shared" si="95"/>
        <v>1</v>
      </c>
      <c r="AV208">
        <f t="shared" si="96"/>
        <v>0</v>
      </c>
      <c r="AW208">
        <f t="shared" si="97"/>
        <v>40360.189318288125</v>
      </c>
      <c r="AX208">
        <f t="shared" si="98"/>
        <v>2000.0070370370399</v>
      </c>
      <c r="AY208">
        <f t="shared" si="99"/>
        <v>1681.2059111111134</v>
      </c>
      <c r="AZ208">
        <f t="shared" si="100"/>
        <v>0.84059999788889628</v>
      </c>
      <c r="BA208">
        <f t="shared" si="101"/>
        <v>0.16075799592556989</v>
      </c>
      <c r="BB208">
        <v>2.42</v>
      </c>
      <c r="BC208">
        <v>0.5</v>
      </c>
      <c r="BD208" t="s">
        <v>355</v>
      </c>
      <c r="BE208">
        <v>2</v>
      </c>
      <c r="BF208" t="b">
        <v>1</v>
      </c>
      <c r="BG208">
        <v>1656173342</v>
      </c>
      <c r="BH208">
        <v>1201.4877777777799</v>
      </c>
      <c r="BI208">
        <v>1241.84777777778</v>
      </c>
      <c r="BJ208">
        <v>22.944888888888901</v>
      </c>
      <c r="BK208">
        <v>21.637362962963</v>
      </c>
      <c r="BL208">
        <v>1198.91074074074</v>
      </c>
      <c r="BM208">
        <v>22.893329629629601</v>
      </c>
      <c r="BN208">
        <v>500.00014814814801</v>
      </c>
      <c r="BO208">
        <v>76.329248148148196</v>
      </c>
      <c r="BP208">
        <v>9.9984570370370396E-2</v>
      </c>
      <c r="BQ208">
        <v>26.780259259259299</v>
      </c>
      <c r="BR208">
        <v>26.9791666666667</v>
      </c>
      <c r="BS208">
        <v>999.9</v>
      </c>
      <c r="BT208">
        <v>0</v>
      </c>
      <c r="BU208">
        <v>0</v>
      </c>
      <c r="BV208">
        <v>9992.2199999999993</v>
      </c>
      <c r="BW208">
        <v>0</v>
      </c>
      <c r="BX208">
        <v>1793.2925925925899</v>
      </c>
      <c r="BY208">
        <v>-40.361022222222203</v>
      </c>
      <c r="BZ208">
        <v>1229.7018518518501</v>
      </c>
      <c r="CA208">
        <v>1269.3144444444399</v>
      </c>
      <c r="CB208">
        <v>1.30750851851852</v>
      </c>
      <c r="CC208">
        <v>1241.84777777778</v>
      </c>
      <c r="CD208">
        <v>21.637362962963</v>
      </c>
      <c r="CE208">
        <v>1.75136481481481</v>
      </c>
      <c r="CF208">
        <v>1.6515644444444399</v>
      </c>
      <c r="CG208">
        <v>15.3593444444444</v>
      </c>
      <c r="CH208">
        <v>14.448511111111101</v>
      </c>
      <c r="CI208">
        <v>2000.0070370370399</v>
      </c>
      <c r="CJ208">
        <v>0.97999855555555604</v>
      </c>
      <c r="CK208">
        <v>2.0001459259259301E-2</v>
      </c>
      <c r="CL208">
        <v>0</v>
      </c>
      <c r="CM208">
        <v>2.3826999999999998</v>
      </c>
      <c r="CN208">
        <v>0</v>
      </c>
      <c r="CO208">
        <v>3113.5959259259298</v>
      </c>
      <c r="CP208">
        <v>16705.4592592593</v>
      </c>
      <c r="CQ208">
        <v>46.474333333333298</v>
      </c>
      <c r="CR208">
        <v>48.936999999999998</v>
      </c>
      <c r="CS208">
        <v>47.620333333333299</v>
      </c>
      <c r="CT208">
        <v>46.743000000000002</v>
      </c>
      <c r="CU208">
        <v>45.793629629629599</v>
      </c>
      <c r="CV208">
        <v>1960.0070370370399</v>
      </c>
      <c r="CW208">
        <v>40</v>
      </c>
      <c r="CX208">
        <v>0</v>
      </c>
      <c r="CY208">
        <v>1656173348.4000001</v>
      </c>
      <c r="CZ208">
        <v>0</v>
      </c>
      <c r="DA208">
        <v>0</v>
      </c>
      <c r="DB208" t="s">
        <v>356</v>
      </c>
      <c r="DC208">
        <v>1656081796.0999999</v>
      </c>
      <c r="DD208">
        <v>1656081786.5999999</v>
      </c>
      <c r="DE208">
        <v>0</v>
      </c>
      <c r="DF208">
        <v>0.44700000000000001</v>
      </c>
      <c r="DG208">
        <v>1.2E-2</v>
      </c>
      <c r="DH208">
        <v>1.8160000000000001</v>
      </c>
      <c r="DI208">
        <v>-9.0999999999999998E-2</v>
      </c>
      <c r="DJ208">
        <v>420</v>
      </c>
      <c r="DK208">
        <v>13</v>
      </c>
      <c r="DL208">
        <v>0.64</v>
      </c>
      <c r="DM208">
        <v>0.22</v>
      </c>
      <c r="DN208">
        <v>-40.293059999999997</v>
      </c>
      <c r="DO208">
        <v>-0.88533433395869199</v>
      </c>
      <c r="DP208">
        <v>0.18422581360927601</v>
      </c>
      <c r="DQ208">
        <v>0</v>
      </c>
      <c r="DR208">
        <v>1.31173725</v>
      </c>
      <c r="DS208">
        <v>-0.10701219512195199</v>
      </c>
      <c r="DT208">
        <v>2.08441598520425E-2</v>
      </c>
      <c r="DU208">
        <v>0</v>
      </c>
      <c r="DV208">
        <v>0</v>
      </c>
      <c r="DW208">
        <v>2</v>
      </c>
      <c r="DX208" t="s">
        <v>357</v>
      </c>
      <c r="DY208">
        <v>2.8418800000000002</v>
      </c>
      <c r="DZ208">
        <v>2.7165900000000001</v>
      </c>
      <c r="EA208">
        <v>0.160603</v>
      </c>
      <c r="EB208">
        <v>0.16372600000000001</v>
      </c>
      <c r="EC208">
        <v>8.4591299999999994E-2</v>
      </c>
      <c r="ED208">
        <v>8.0693600000000004E-2</v>
      </c>
      <c r="EE208">
        <v>23713.5</v>
      </c>
      <c r="EF208">
        <v>20405.7</v>
      </c>
      <c r="EG208">
        <v>25304</v>
      </c>
      <c r="EH208">
        <v>23775.4</v>
      </c>
      <c r="EI208">
        <v>39555.699999999997</v>
      </c>
      <c r="EJ208">
        <v>36193.1</v>
      </c>
      <c r="EK208">
        <v>45760.3</v>
      </c>
      <c r="EL208">
        <v>42430.5</v>
      </c>
      <c r="EM208">
        <v>1.7638</v>
      </c>
      <c r="EN208">
        <v>2.1568999999999998</v>
      </c>
      <c r="EO208">
        <v>2.0258100000000001E-2</v>
      </c>
      <c r="EP208">
        <v>0</v>
      </c>
      <c r="EQ208">
        <v>26.656700000000001</v>
      </c>
      <c r="ER208">
        <v>999.9</v>
      </c>
      <c r="ES208">
        <v>39.073</v>
      </c>
      <c r="ET208">
        <v>34.351999999999997</v>
      </c>
      <c r="EU208">
        <v>27.892800000000001</v>
      </c>
      <c r="EV208">
        <v>52.845700000000001</v>
      </c>
      <c r="EW208">
        <v>34.290900000000001</v>
      </c>
      <c r="EX208">
        <v>2</v>
      </c>
      <c r="EY208">
        <v>0.16969500000000001</v>
      </c>
      <c r="EZ208">
        <v>2.9064700000000001</v>
      </c>
      <c r="FA208">
        <v>20.219200000000001</v>
      </c>
      <c r="FB208">
        <v>5.2325600000000003</v>
      </c>
      <c r="FC208">
        <v>11.992000000000001</v>
      </c>
      <c r="FD208">
        <v>4.9557000000000002</v>
      </c>
      <c r="FE208">
        <v>3.3039499999999999</v>
      </c>
      <c r="FF208">
        <v>9999</v>
      </c>
      <c r="FG208">
        <v>311.8</v>
      </c>
      <c r="FH208">
        <v>3778</v>
      </c>
      <c r="FI208">
        <v>9999</v>
      </c>
      <c r="FJ208">
        <v>1.86829</v>
      </c>
      <c r="FK208">
        <v>1.8640099999999999</v>
      </c>
      <c r="FL208">
        <v>1.8714900000000001</v>
      </c>
      <c r="FM208">
        <v>1.86252</v>
      </c>
      <c r="FN208">
        <v>1.86189</v>
      </c>
      <c r="FO208">
        <v>1.8683099999999999</v>
      </c>
      <c r="FP208">
        <v>1.85843</v>
      </c>
      <c r="FQ208">
        <v>1.8647800000000001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2.62</v>
      </c>
      <c r="GF208">
        <v>5.16E-2</v>
      </c>
      <c r="GG208">
        <v>0.39499089592780401</v>
      </c>
      <c r="GH208">
        <v>3.1153520846250202E-3</v>
      </c>
      <c r="GI208">
        <v>-2.1644517400314199E-6</v>
      </c>
      <c r="GJ208">
        <v>9.0383515404126001E-10</v>
      </c>
      <c r="GK208">
        <v>5.1554237621799399E-2</v>
      </c>
      <c r="GL208">
        <v>0</v>
      </c>
      <c r="GM208">
        <v>0</v>
      </c>
      <c r="GN208">
        <v>0</v>
      </c>
      <c r="GO208">
        <v>18</v>
      </c>
      <c r="GP208">
        <v>2154</v>
      </c>
      <c r="GQ208">
        <v>2</v>
      </c>
      <c r="GR208">
        <v>17</v>
      </c>
      <c r="GS208">
        <v>1525.9</v>
      </c>
      <c r="GT208">
        <v>1526</v>
      </c>
      <c r="GU208">
        <v>3.1726100000000002</v>
      </c>
      <c r="GV208">
        <v>2.33765</v>
      </c>
      <c r="GW208">
        <v>1.9982899999999999</v>
      </c>
      <c r="GX208">
        <v>2.67456</v>
      </c>
      <c r="GY208">
        <v>2.0935100000000002</v>
      </c>
      <c r="GZ208">
        <v>2.4401899999999999</v>
      </c>
      <c r="HA208">
        <v>39.9437</v>
      </c>
      <c r="HB208">
        <v>15.375400000000001</v>
      </c>
      <c r="HC208">
        <v>18</v>
      </c>
      <c r="HD208">
        <v>426.97500000000002</v>
      </c>
      <c r="HE208">
        <v>698.16399999999999</v>
      </c>
      <c r="HF208">
        <v>23.004799999999999</v>
      </c>
      <c r="HG208">
        <v>29.670100000000001</v>
      </c>
      <c r="HH208">
        <v>30.000800000000002</v>
      </c>
      <c r="HI208">
        <v>29.416699999999999</v>
      </c>
      <c r="HJ208">
        <v>29.400300000000001</v>
      </c>
      <c r="HK208">
        <v>63.514499999999998</v>
      </c>
      <c r="HL208">
        <v>28.637699999999999</v>
      </c>
      <c r="HM208">
        <v>24.923999999999999</v>
      </c>
      <c r="HN208">
        <v>23</v>
      </c>
      <c r="HO208">
        <v>1291.49</v>
      </c>
      <c r="HP208">
        <v>21.7559</v>
      </c>
      <c r="HQ208">
        <v>96.838300000000004</v>
      </c>
      <c r="HR208">
        <v>99.741</v>
      </c>
    </row>
    <row r="209" spans="1:226" x14ac:dyDescent="0.2">
      <c r="A209">
        <v>193</v>
      </c>
      <c r="B209">
        <v>1656173354.0999999</v>
      </c>
      <c r="C209">
        <v>3557.5999999046298</v>
      </c>
      <c r="D209" t="s">
        <v>746</v>
      </c>
      <c r="E209" t="s">
        <v>747</v>
      </c>
      <c r="F209">
        <v>5</v>
      </c>
      <c r="G209" t="s">
        <v>596</v>
      </c>
      <c r="H209" t="s">
        <v>354</v>
      </c>
      <c r="I209">
        <v>1656173346.65714</v>
      </c>
      <c r="J209">
        <f t="shared" ref="J209:J272" si="102">(K209)/1000</f>
        <v>2.7021376354600113E-3</v>
      </c>
      <c r="K209">
        <f t="shared" ref="K209:K272" si="103">IF(BF209, AN209, AH209)</f>
        <v>2.7021376354600113</v>
      </c>
      <c r="L209">
        <f t="shared" ref="L209:L272" si="104">IF(BF209, AI209, AG209)</f>
        <v>32.437821808351146</v>
      </c>
      <c r="M209">
        <f t="shared" ref="M209:M272" si="105">BH209 - IF(AU209&gt;1, L209*BB209*100/(AW209*BV209), 0)</f>
        <v>1217.17</v>
      </c>
      <c r="N209">
        <f t="shared" ref="N209:N272" si="106">((T209-J209/2)*M209-L209)/(T209+J209/2)</f>
        <v>705.82772351259291</v>
      </c>
      <c r="O209">
        <f t="shared" ref="O209:O272" si="107">N209*(BO209+BP209)/1000</f>
        <v>53.945573767132664</v>
      </c>
      <c r="P209">
        <f t="shared" ref="P209:P272" si="108">(BH209 - IF(AU209&gt;1, L209*BB209*100/(AW209*BV209), 0))*(BO209+BP209)/1000</f>
        <v>93.026856037016216</v>
      </c>
      <c r="Q209">
        <f t="shared" ref="Q209:Q272" si="109">2/((1/S209-1/R209)+SIGN(S209)*SQRT((1/S209-1/R209)*(1/S209-1/R209) + 4*BC209/((BC209+1)*(BC209+1))*(2*1/S209*1/R209-1/R209*1/R209)))</f>
        <v>0.11136443045079752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3.3405488658059386</v>
      </c>
      <c r="S209">
        <f t="shared" ref="S209:S272" si="111">J209*(1000-(1000*0.61365*EXP(17.502*W209/(240.97+W209))/(BO209+BP209)+BJ209)/2)/(1000*0.61365*EXP(17.502*W209/(240.97+W209))/(BO209+BP209)-BJ209)</f>
        <v>0.10934229698152768</v>
      </c>
      <c r="T209">
        <f t="shared" ref="T209:T272" si="112">1/((BC209+1)/(Q209/1.6)+1/(R209/1.37)) + BC209/((BC209+1)/(Q209/1.6) + BC209/(R209/1.37))</f>
        <v>6.8517557964948808E-2</v>
      </c>
      <c r="U209">
        <f t="shared" ref="U209:U272" si="113">(AX209*BA209)</f>
        <v>321.51873599999954</v>
      </c>
      <c r="V209">
        <f t="shared" ref="V209:V272" si="114">(BQ209+(U209+2*0.95*0.0000000567*(((BQ209+$B$7)+273)^4-(BQ209+273)^4)-44100*J209)/(1.84*29.3*R209+8*0.95*0.0000000567*(BQ209+273)^3))</f>
        <v>27.841208786878543</v>
      </c>
      <c r="W209">
        <f t="shared" ref="W209:W272" si="115">($C$7*BR209+$D$7*BS209+$E$7*V209)</f>
        <v>26.986035714285698</v>
      </c>
      <c r="X209">
        <f t="shared" ref="X209:X272" si="116">0.61365*EXP(17.502*W209/(240.97+W209))</f>
        <v>3.5762252702569612</v>
      </c>
      <c r="Y209">
        <f t="shared" ref="Y209:Y272" si="117">(Z209/AA209*100)</f>
        <v>49.608012650482422</v>
      </c>
      <c r="Z209">
        <f t="shared" ref="Z209:Z272" si="118">BJ209*(BO209+BP209)/1000</f>
        <v>1.753320600813854</v>
      </c>
      <c r="AA209">
        <f t="shared" ref="AA209:AA272" si="119">0.61365*EXP(17.502*BQ209/(240.97+BQ209))</f>
        <v>3.5343496083324828</v>
      </c>
      <c r="AB209">
        <f t="shared" ref="AB209:AB272" si="120">(X209-BJ209*(BO209+BP209)/1000)</f>
        <v>1.8229046694431073</v>
      </c>
      <c r="AC209">
        <f t="shared" ref="AC209:AC272" si="121">(-J209*44100)</f>
        <v>-119.1642697237865</v>
      </c>
      <c r="AD209">
        <f t="shared" ref="AD209:AD272" si="122">2*29.3*R209*0.92*(BQ209-W209)</f>
        <v>-36.086669967085506</v>
      </c>
      <c r="AE209">
        <f t="shared" ref="AE209:AE272" si="123">2*0.95*0.0000000567*(((BQ209+$B$7)+273)^4-(W209+273)^4)</f>
        <v>-2.3286710813637144</v>
      </c>
      <c r="AF209">
        <f t="shared" ref="AF209:AF272" si="124">U209+AE209+AC209+AD209</f>
        <v>163.93912522776381</v>
      </c>
      <c r="AG209">
        <f t="shared" ref="AG209:AG272" si="125">BN209*AU209*(BI209-BH209*(1000-AU209*BK209)/(1000-AU209*BJ209))/(100*BB209)</f>
        <v>79.645854358161046</v>
      </c>
      <c r="AH209">
        <f t="shared" ref="AH209:AH272" si="126">1000*BN209*AU209*(BJ209-BK209)/(100*BB209*(1000-AU209*BJ209))</f>
        <v>2.7405325924675692</v>
      </c>
      <c r="AI209">
        <f t="shared" ref="AI209:AI272" si="127">(AJ209 - AK209 - BO209*1000/(8.314*(BQ209+273.15)) * AM209/BN209 * AL209) * BN209/(100*BB209) * (1000 - BK209)/1000</f>
        <v>32.437821808351146</v>
      </c>
      <c r="AJ209">
        <v>1299.44533443366</v>
      </c>
      <c r="AK209">
        <v>1269.4726124403601</v>
      </c>
      <c r="AL209">
        <v>3.4013176416716302</v>
      </c>
      <c r="AM209">
        <v>66.878694720256505</v>
      </c>
      <c r="AN209">
        <f t="shared" ref="AN209:AN272" si="128">(AP209 - AO209 + BO209*1000/(8.314*(BQ209+273.15)) * AR209/BN209 * AQ209) * BN209/(100*BB209) * 1000/(1000 - AP209)</f>
        <v>2.7021376354600113</v>
      </c>
      <c r="AO209">
        <v>21.663044922628199</v>
      </c>
      <c r="AP209">
        <v>22.9392719767066</v>
      </c>
      <c r="AQ209">
        <v>3.3759792014708301E-4</v>
      </c>
      <c r="AR209">
        <v>77.419687363366407</v>
      </c>
      <c r="AS209">
        <v>14</v>
      </c>
      <c r="AT209">
        <v>3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40389.274573327159</v>
      </c>
      <c r="AX209">
        <f t="shared" ref="AX209:AX272" si="132">$B$11*BW209+$C$11*BX209+$F$11*CI209*(1-CL209)</f>
        <v>2000.01714285714</v>
      </c>
      <c r="AY209">
        <f t="shared" ref="AY209:AY272" si="133">AX209*AZ209</f>
        <v>1681.2143999999976</v>
      </c>
      <c r="AZ209">
        <f t="shared" ref="AZ209:AZ272" si="134">($B$11*$D$9+$C$11*$D$9+$F$11*((CV209+CN209)/MAX(CV209+CN209+CW209, 0.1)*$I$9+CW209/MAX(CV209+CN209+CW209, 0.1)*$J$9))/($B$11+$C$11+$F$11)</f>
        <v>0.84059999485718695</v>
      </c>
      <c r="BA209">
        <f t="shared" ref="BA209:BA272" si="135">($B$11*$K$9+$C$11*$K$9+$F$11*((CV209+CN209)/MAX(CV209+CN209+CW209, 0.1)*$P$9+CW209/MAX(CV209+CN209+CW209, 0.1)*$Q$9))/($B$11+$C$11+$F$11)</f>
        <v>0.16075799007437078</v>
      </c>
      <c r="BB209">
        <v>2.42</v>
      </c>
      <c r="BC209">
        <v>0.5</v>
      </c>
      <c r="BD209" t="s">
        <v>355</v>
      </c>
      <c r="BE209">
        <v>2</v>
      </c>
      <c r="BF209" t="b">
        <v>1</v>
      </c>
      <c r="BG209">
        <v>1656173346.65714</v>
      </c>
      <c r="BH209">
        <v>1217.17</v>
      </c>
      <c r="BI209">
        <v>1257.3328571428599</v>
      </c>
      <c r="BJ209">
        <v>22.940571428571399</v>
      </c>
      <c r="BK209">
        <v>21.6445892857143</v>
      </c>
      <c r="BL209">
        <v>1214.56321428571</v>
      </c>
      <c r="BM209">
        <v>22.8890142857143</v>
      </c>
      <c r="BN209">
        <v>500.00264285714297</v>
      </c>
      <c r="BO209">
        <v>76.3287714285714</v>
      </c>
      <c r="BP209">
        <v>0.100039696428571</v>
      </c>
      <c r="BQ209">
        <v>26.785660714285701</v>
      </c>
      <c r="BR209">
        <v>26.986035714285698</v>
      </c>
      <c r="BS209">
        <v>999.9</v>
      </c>
      <c r="BT209">
        <v>0</v>
      </c>
      <c r="BU209">
        <v>0</v>
      </c>
      <c r="BV209">
        <v>9999.98</v>
      </c>
      <c r="BW209">
        <v>0</v>
      </c>
      <c r="BX209">
        <v>1793.15392857143</v>
      </c>
      <c r="BY209">
        <v>-40.164707142857097</v>
      </c>
      <c r="BZ209">
        <v>1245.74642857143</v>
      </c>
      <c r="CA209">
        <v>1285.1517857142901</v>
      </c>
      <c r="CB209">
        <v>1.29596678571429</v>
      </c>
      <c r="CC209">
        <v>1257.3328571428599</v>
      </c>
      <c r="CD209">
        <v>21.6445892857143</v>
      </c>
      <c r="CE209">
        <v>1.7510250000000001</v>
      </c>
      <c r="CF209">
        <v>1.6521057142857101</v>
      </c>
      <c r="CG209">
        <v>15.3563178571429</v>
      </c>
      <c r="CH209">
        <v>14.453571428571401</v>
      </c>
      <c r="CI209">
        <v>2000.01714285714</v>
      </c>
      <c r="CJ209">
        <v>0.979998785714286</v>
      </c>
      <c r="CK209">
        <v>2.00012214285714E-2</v>
      </c>
      <c r="CL209">
        <v>0</v>
      </c>
      <c r="CM209">
        <v>2.4783142857142901</v>
      </c>
      <c r="CN209">
        <v>0</v>
      </c>
      <c r="CO209">
        <v>3111.41142857143</v>
      </c>
      <c r="CP209">
        <v>16705.55</v>
      </c>
      <c r="CQ209">
        <v>46.491</v>
      </c>
      <c r="CR209">
        <v>48.943750000000001</v>
      </c>
      <c r="CS209">
        <v>47.629428571428598</v>
      </c>
      <c r="CT209">
        <v>46.754428571428598</v>
      </c>
      <c r="CU209">
        <v>45.809785714285702</v>
      </c>
      <c r="CV209">
        <v>1960.01714285714</v>
      </c>
      <c r="CW209">
        <v>40</v>
      </c>
      <c r="CX209">
        <v>0</v>
      </c>
      <c r="CY209">
        <v>1656173353.2</v>
      </c>
      <c r="CZ209">
        <v>0</v>
      </c>
      <c r="DA209">
        <v>0</v>
      </c>
      <c r="DB209" t="s">
        <v>356</v>
      </c>
      <c r="DC209">
        <v>1656081796.0999999</v>
      </c>
      <c r="DD209">
        <v>1656081786.5999999</v>
      </c>
      <c r="DE209">
        <v>0</v>
      </c>
      <c r="DF209">
        <v>0.44700000000000001</v>
      </c>
      <c r="DG209">
        <v>1.2E-2</v>
      </c>
      <c r="DH209">
        <v>1.8160000000000001</v>
      </c>
      <c r="DI209">
        <v>-9.0999999999999998E-2</v>
      </c>
      <c r="DJ209">
        <v>420</v>
      </c>
      <c r="DK209">
        <v>13</v>
      </c>
      <c r="DL209">
        <v>0.64</v>
      </c>
      <c r="DM209">
        <v>0.22</v>
      </c>
      <c r="DN209">
        <v>-40.252748780487799</v>
      </c>
      <c r="DO209">
        <v>1.2573266737022599</v>
      </c>
      <c r="DP209">
        <v>0.240138288534886</v>
      </c>
      <c r="DQ209">
        <v>0</v>
      </c>
      <c r="DR209">
        <v>1.3008019512195099</v>
      </c>
      <c r="DS209">
        <v>-0.18433782186880299</v>
      </c>
      <c r="DT209">
        <v>2.5579988579061901E-2</v>
      </c>
      <c r="DU209">
        <v>0</v>
      </c>
      <c r="DV209">
        <v>0</v>
      </c>
      <c r="DW209">
        <v>2</v>
      </c>
      <c r="DX209" t="s">
        <v>357</v>
      </c>
      <c r="DY209">
        <v>2.84178</v>
      </c>
      <c r="DZ209">
        <v>2.71644</v>
      </c>
      <c r="EA209">
        <v>0.16183800000000001</v>
      </c>
      <c r="EB209">
        <v>0.16488</v>
      </c>
      <c r="EC209">
        <v>8.4595000000000004E-2</v>
      </c>
      <c r="ED209">
        <v>8.0753800000000001E-2</v>
      </c>
      <c r="EE209">
        <v>23678.1</v>
      </c>
      <c r="EF209">
        <v>20377.5</v>
      </c>
      <c r="EG209">
        <v>25303.599999999999</v>
      </c>
      <c r="EH209">
        <v>23775.5</v>
      </c>
      <c r="EI209">
        <v>39555</v>
      </c>
      <c r="EJ209">
        <v>36190.800000000003</v>
      </c>
      <c r="EK209">
        <v>45759.7</v>
      </c>
      <c r="EL209">
        <v>42430.5</v>
      </c>
      <c r="EM209">
        <v>1.7633799999999999</v>
      </c>
      <c r="EN209">
        <v>2.1570800000000001</v>
      </c>
      <c r="EO209">
        <v>1.93492E-2</v>
      </c>
      <c r="EP209">
        <v>0</v>
      </c>
      <c r="EQ209">
        <v>26.667100000000001</v>
      </c>
      <c r="ER209">
        <v>999.9</v>
      </c>
      <c r="ES209">
        <v>39.048999999999999</v>
      </c>
      <c r="ET209">
        <v>34.351999999999997</v>
      </c>
      <c r="EU209">
        <v>27.876000000000001</v>
      </c>
      <c r="EV209">
        <v>52.476599999999998</v>
      </c>
      <c r="EW209">
        <v>34.306899999999999</v>
      </c>
      <c r="EX209">
        <v>2</v>
      </c>
      <c r="EY209">
        <v>0.17036799999999999</v>
      </c>
      <c r="EZ209">
        <v>2.93194</v>
      </c>
      <c r="FA209">
        <v>20.218599999999999</v>
      </c>
      <c r="FB209">
        <v>5.2319699999999996</v>
      </c>
      <c r="FC209">
        <v>11.992000000000001</v>
      </c>
      <c r="FD209">
        <v>4.9556500000000003</v>
      </c>
      <c r="FE209">
        <v>3.3039000000000001</v>
      </c>
      <c r="FF209">
        <v>9999</v>
      </c>
      <c r="FG209">
        <v>311.8</v>
      </c>
      <c r="FH209">
        <v>3778.3</v>
      </c>
      <c r="FI209">
        <v>9999</v>
      </c>
      <c r="FJ209">
        <v>1.86829</v>
      </c>
      <c r="FK209">
        <v>1.8640099999999999</v>
      </c>
      <c r="FL209">
        <v>1.8714900000000001</v>
      </c>
      <c r="FM209">
        <v>1.8625</v>
      </c>
      <c r="FN209">
        <v>1.86188</v>
      </c>
      <c r="FO209">
        <v>1.86829</v>
      </c>
      <c r="FP209">
        <v>1.85846</v>
      </c>
      <c r="FQ209">
        <v>1.8647800000000001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2.65</v>
      </c>
      <c r="GF209">
        <v>5.1499999999999997E-2</v>
      </c>
      <c r="GG209">
        <v>0.39499089592780401</v>
      </c>
      <c r="GH209">
        <v>3.1153520846250202E-3</v>
      </c>
      <c r="GI209">
        <v>-2.1644517400314199E-6</v>
      </c>
      <c r="GJ209">
        <v>9.0383515404126001E-10</v>
      </c>
      <c r="GK209">
        <v>5.1554237621799399E-2</v>
      </c>
      <c r="GL209">
        <v>0</v>
      </c>
      <c r="GM209">
        <v>0</v>
      </c>
      <c r="GN209">
        <v>0</v>
      </c>
      <c r="GO209">
        <v>18</v>
      </c>
      <c r="GP209">
        <v>2154</v>
      </c>
      <c r="GQ209">
        <v>2</v>
      </c>
      <c r="GR209">
        <v>17</v>
      </c>
      <c r="GS209">
        <v>1526</v>
      </c>
      <c r="GT209">
        <v>1526.1</v>
      </c>
      <c r="GU209">
        <v>3.1994600000000002</v>
      </c>
      <c r="GV209">
        <v>2.34375</v>
      </c>
      <c r="GW209">
        <v>1.9982899999999999</v>
      </c>
      <c r="GX209">
        <v>2.67334</v>
      </c>
      <c r="GY209">
        <v>2.0935100000000002</v>
      </c>
      <c r="GZ209">
        <v>2.3107899999999999</v>
      </c>
      <c r="HA209">
        <v>39.9437</v>
      </c>
      <c r="HB209">
        <v>15.3666</v>
      </c>
      <c r="HC209">
        <v>18</v>
      </c>
      <c r="HD209">
        <v>426.78500000000003</v>
      </c>
      <c r="HE209">
        <v>698.41300000000001</v>
      </c>
      <c r="HF209">
        <v>23.005199999999999</v>
      </c>
      <c r="HG209">
        <v>29.679400000000001</v>
      </c>
      <c r="HH209">
        <v>30.000800000000002</v>
      </c>
      <c r="HI209">
        <v>29.424499999999998</v>
      </c>
      <c r="HJ209">
        <v>29.408100000000001</v>
      </c>
      <c r="HK209">
        <v>64.129000000000005</v>
      </c>
      <c r="HL209">
        <v>28.047000000000001</v>
      </c>
      <c r="HM209">
        <v>24.923999999999999</v>
      </c>
      <c r="HN209">
        <v>23</v>
      </c>
      <c r="HO209">
        <v>1304.94</v>
      </c>
      <c r="HP209">
        <v>21.879300000000001</v>
      </c>
      <c r="HQ209">
        <v>96.836799999999997</v>
      </c>
      <c r="HR209">
        <v>99.741100000000003</v>
      </c>
    </row>
    <row r="210" spans="1:226" x14ac:dyDescent="0.2">
      <c r="A210">
        <v>194</v>
      </c>
      <c r="B210">
        <v>1656173359.0999999</v>
      </c>
      <c r="C210">
        <v>3562.5999999046298</v>
      </c>
      <c r="D210" t="s">
        <v>748</v>
      </c>
      <c r="E210" t="s">
        <v>749</v>
      </c>
      <c r="F210">
        <v>5</v>
      </c>
      <c r="G210" t="s">
        <v>596</v>
      </c>
      <c r="H210" t="s">
        <v>354</v>
      </c>
      <c r="I210">
        <v>1656173351.5285699</v>
      </c>
      <c r="J210">
        <f t="shared" si="102"/>
        <v>2.6374456080850198E-3</v>
      </c>
      <c r="K210">
        <f t="shared" si="103"/>
        <v>2.6374456080850197</v>
      </c>
      <c r="L210">
        <f t="shared" si="104"/>
        <v>32.707789048062466</v>
      </c>
      <c r="M210">
        <f t="shared" si="105"/>
        <v>1233.36142857143</v>
      </c>
      <c r="N210">
        <f t="shared" si="106"/>
        <v>705.95612314915854</v>
      </c>
      <c r="O210">
        <f t="shared" si="107"/>
        <v>53.954895412019965</v>
      </c>
      <c r="P210">
        <f t="shared" si="108"/>
        <v>94.263488482740783</v>
      </c>
      <c r="Q210">
        <f t="shared" si="109"/>
        <v>0.10863720468775157</v>
      </c>
      <c r="R210">
        <f t="shared" si="110"/>
        <v>3.3417557269243821</v>
      </c>
      <c r="S210">
        <f t="shared" si="111"/>
        <v>0.10671265856405483</v>
      </c>
      <c r="T210">
        <f t="shared" si="112"/>
        <v>6.6865484600237196E-2</v>
      </c>
      <c r="U210">
        <f t="shared" si="113"/>
        <v>321.51537299999978</v>
      </c>
      <c r="V210">
        <f t="shared" si="114"/>
        <v>27.862198490322122</v>
      </c>
      <c r="W210">
        <f t="shared" si="115"/>
        <v>26.9864142857143</v>
      </c>
      <c r="X210">
        <f t="shared" si="116"/>
        <v>3.5763047946724877</v>
      </c>
      <c r="Y210">
        <f t="shared" si="117"/>
        <v>49.586061507720444</v>
      </c>
      <c r="Z210">
        <f t="shared" si="118"/>
        <v>1.7532142708886447</v>
      </c>
      <c r="AA210">
        <f t="shared" si="119"/>
        <v>3.5356997865532698</v>
      </c>
      <c r="AB210">
        <f t="shared" si="120"/>
        <v>1.8230905237838431</v>
      </c>
      <c r="AC210">
        <f t="shared" si="121"/>
        <v>-116.31135131654938</v>
      </c>
      <c r="AD210">
        <f t="shared" si="122"/>
        <v>-34.998153018761421</v>
      </c>
      <c r="AE210">
        <f t="shared" si="123"/>
        <v>-2.2576910930904419</v>
      </c>
      <c r="AF210">
        <f t="shared" si="124"/>
        <v>167.94817757159853</v>
      </c>
      <c r="AG210">
        <f t="shared" si="125"/>
        <v>79.436082681546154</v>
      </c>
      <c r="AH210">
        <f t="shared" si="126"/>
        <v>2.6540802929946885</v>
      </c>
      <c r="AI210">
        <f t="shared" si="127"/>
        <v>32.707789048062466</v>
      </c>
      <c r="AJ210">
        <v>1316.07188280318</v>
      </c>
      <c r="AK210">
        <v>1286.19545454545</v>
      </c>
      <c r="AL210">
        <v>3.3452064952474001</v>
      </c>
      <c r="AM210">
        <v>66.878694720256505</v>
      </c>
      <c r="AN210">
        <f t="shared" si="128"/>
        <v>2.6374456080850197</v>
      </c>
      <c r="AO210">
        <v>21.706685607254698</v>
      </c>
      <c r="AP210">
        <v>22.953373939393899</v>
      </c>
      <c r="AQ210">
        <v>1.08280348139366E-4</v>
      </c>
      <c r="AR210">
        <v>77.419687363366407</v>
      </c>
      <c r="AS210">
        <v>14</v>
      </c>
      <c r="AT210">
        <v>3</v>
      </c>
      <c r="AU210">
        <f t="shared" si="129"/>
        <v>1</v>
      </c>
      <c r="AV210">
        <f t="shared" si="130"/>
        <v>0</v>
      </c>
      <c r="AW210">
        <f t="shared" si="131"/>
        <v>40407.747589989529</v>
      </c>
      <c r="AX210">
        <f t="shared" si="132"/>
        <v>1999.9960714285701</v>
      </c>
      <c r="AY210">
        <f t="shared" si="133"/>
        <v>1681.1966999999988</v>
      </c>
      <c r="AZ210">
        <f t="shared" si="134"/>
        <v>0.8406000011785737</v>
      </c>
      <c r="BA210">
        <f t="shared" si="135"/>
        <v>0.16075800227464732</v>
      </c>
      <c r="BB210">
        <v>2.42</v>
      </c>
      <c r="BC210">
        <v>0.5</v>
      </c>
      <c r="BD210" t="s">
        <v>355</v>
      </c>
      <c r="BE210">
        <v>2</v>
      </c>
      <c r="BF210" t="b">
        <v>1</v>
      </c>
      <c r="BG210">
        <v>1656173351.5285699</v>
      </c>
      <c r="BH210">
        <v>1233.36142857143</v>
      </c>
      <c r="BI210">
        <v>1273.39214285714</v>
      </c>
      <c r="BJ210">
        <v>22.939389285714299</v>
      </c>
      <c r="BK210">
        <v>21.6843035714286</v>
      </c>
      <c r="BL210">
        <v>1230.7242857142901</v>
      </c>
      <c r="BM210">
        <v>22.8878321428571</v>
      </c>
      <c r="BN210">
        <v>500.00867857142902</v>
      </c>
      <c r="BO210">
        <v>76.328107142857107</v>
      </c>
      <c r="BP210">
        <v>0.100007357142857</v>
      </c>
      <c r="BQ210">
        <v>26.792153571428599</v>
      </c>
      <c r="BR210">
        <v>26.9864142857143</v>
      </c>
      <c r="BS210">
        <v>999.9</v>
      </c>
      <c r="BT210">
        <v>0</v>
      </c>
      <c r="BU210">
        <v>0</v>
      </c>
      <c r="BV210">
        <v>10005.0657142857</v>
      </c>
      <c r="BW210">
        <v>0</v>
      </c>
      <c r="BX210">
        <v>1793.3217857142899</v>
      </c>
      <c r="BY210">
        <v>-40.032703571428598</v>
      </c>
      <c r="BZ210">
        <v>1262.31785714286</v>
      </c>
      <c r="CA210">
        <v>1301.61964285714</v>
      </c>
      <c r="CB210">
        <v>1.25507107142857</v>
      </c>
      <c r="CC210">
        <v>1273.39214285714</v>
      </c>
      <c r="CD210">
        <v>21.6843035714286</v>
      </c>
      <c r="CE210">
        <v>1.7509196428571401</v>
      </c>
      <c r="CF210">
        <v>1.6551221428571401</v>
      </c>
      <c r="CG210">
        <v>15.355375</v>
      </c>
      <c r="CH210">
        <v>14.481778571428601</v>
      </c>
      <c r="CI210">
        <v>1999.9960714285701</v>
      </c>
      <c r="CJ210">
        <v>0.97999867857142897</v>
      </c>
      <c r="CK210">
        <v>2.0001332142857101E-2</v>
      </c>
      <c r="CL210">
        <v>0</v>
      </c>
      <c r="CM210">
        <v>2.5075571428571402</v>
      </c>
      <c r="CN210">
        <v>0</v>
      </c>
      <c r="CO210">
        <v>3109.4889285714298</v>
      </c>
      <c r="CP210">
        <v>16705.378571428599</v>
      </c>
      <c r="CQ210">
        <v>46.5</v>
      </c>
      <c r="CR210">
        <v>48.957250000000002</v>
      </c>
      <c r="CS210">
        <v>47.640500000000003</v>
      </c>
      <c r="CT210">
        <v>46.769928571428601</v>
      </c>
      <c r="CU210">
        <v>45.811999999999998</v>
      </c>
      <c r="CV210">
        <v>1959.9960714285701</v>
      </c>
      <c r="CW210">
        <v>40</v>
      </c>
      <c r="CX210">
        <v>0</v>
      </c>
      <c r="CY210">
        <v>1656173358</v>
      </c>
      <c r="CZ210">
        <v>0</v>
      </c>
      <c r="DA210">
        <v>0</v>
      </c>
      <c r="DB210" t="s">
        <v>356</v>
      </c>
      <c r="DC210">
        <v>1656081796.0999999</v>
      </c>
      <c r="DD210">
        <v>1656081786.5999999</v>
      </c>
      <c r="DE210">
        <v>0</v>
      </c>
      <c r="DF210">
        <v>0.44700000000000001</v>
      </c>
      <c r="DG210">
        <v>1.2E-2</v>
      </c>
      <c r="DH210">
        <v>1.8160000000000001</v>
      </c>
      <c r="DI210">
        <v>-9.0999999999999998E-2</v>
      </c>
      <c r="DJ210">
        <v>420</v>
      </c>
      <c r="DK210">
        <v>13</v>
      </c>
      <c r="DL210">
        <v>0.64</v>
      </c>
      <c r="DM210">
        <v>0.22</v>
      </c>
      <c r="DN210">
        <v>-40.095190243902401</v>
      </c>
      <c r="DO210">
        <v>2.0395299807201699</v>
      </c>
      <c r="DP210">
        <v>0.29455392632687</v>
      </c>
      <c r="DQ210">
        <v>0</v>
      </c>
      <c r="DR210">
        <v>1.2818260975609801</v>
      </c>
      <c r="DS210">
        <v>-0.38790258985973203</v>
      </c>
      <c r="DT210">
        <v>4.10052392772631E-2</v>
      </c>
      <c r="DU210">
        <v>0</v>
      </c>
      <c r="DV210">
        <v>0</v>
      </c>
      <c r="DW210">
        <v>2</v>
      </c>
      <c r="DX210" t="s">
        <v>357</v>
      </c>
      <c r="DY210">
        <v>2.8416899999999998</v>
      </c>
      <c r="DZ210">
        <v>2.7166100000000002</v>
      </c>
      <c r="EA210">
        <v>0.163156</v>
      </c>
      <c r="EB210">
        <v>0.16620199999999999</v>
      </c>
      <c r="EC210">
        <v>8.4633700000000006E-2</v>
      </c>
      <c r="ED210">
        <v>8.0968399999999996E-2</v>
      </c>
      <c r="EE210">
        <v>23640.3</v>
      </c>
      <c r="EF210">
        <v>20344.8</v>
      </c>
      <c r="EG210">
        <v>25303</v>
      </c>
      <c r="EH210">
        <v>23774.9</v>
      </c>
      <c r="EI210">
        <v>39552.400000000001</v>
      </c>
      <c r="EJ210">
        <v>36181.699999999997</v>
      </c>
      <c r="EK210">
        <v>45758.6</v>
      </c>
      <c r="EL210">
        <v>42429.8</v>
      </c>
      <c r="EM210">
        <v>1.7632699999999999</v>
      </c>
      <c r="EN210">
        <v>2.1568499999999999</v>
      </c>
      <c r="EO210">
        <v>1.8544499999999998E-2</v>
      </c>
      <c r="EP210">
        <v>0</v>
      </c>
      <c r="EQ210">
        <v>26.6783</v>
      </c>
      <c r="ER210">
        <v>999.9</v>
      </c>
      <c r="ES210">
        <v>39</v>
      </c>
      <c r="ET210">
        <v>34.381999999999998</v>
      </c>
      <c r="EU210">
        <v>27.8889</v>
      </c>
      <c r="EV210">
        <v>52.546599999999998</v>
      </c>
      <c r="EW210">
        <v>34.363</v>
      </c>
      <c r="EX210">
        <v>2</v>
      </c>
      <c r="EY210">
        <v>0.17110300000000001</v>
      </c>
      <c r="EZ210">
        <v>2.9493200000000002</v>
      </c>
      <c r="FA210">
        <v>20.218399999999999</v>
      </c>
      <c r="FB210">
        <v>5.2333100000000004</v>
      </c>
      <c r="FC210">
        <v>11.992000000000001</v>
      </c>
      <c r="FD210">
        <v>4.9557500000000001</v>
      </c>
      <c r="FE210">
        <v>3.3039999999999998</v>
      </c>
      <c r="FF210">
        <v>9999</v>
      </c>
      <c r="FG210">
        <v>311.8</v>
      </c>
      <c r="FH210">
        <v>3778.3</v>
      </c>
      <c r="FI210">
        <v>9999</v>
      </c>
      <c r="FJ210">
        <v>1.8682799999999999</v>
      </c>
      <c r="FK210">
        <v>1.8640099999999999</v>
      </c>
      <c r="FL210">
        <v>1.8714900000000001</v>
      </c>
      <c r="FM210">
        <v>1.86249</v>
      </c>
      <c r="FN210">
        <v>1.86188</v>
      </c>
      <c r="FO210">
        <v>1.86829</v>
      </c>
      <c r="FP210">
        <v>1.8584700000000001</v>
      </c>
      <c r="FQ210">
        <v>1.8647800000000001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2.69</v>
      </c>
      <c r="GF210">
        <v>5.1499999999999997E-2</v>
      </c>
      <c r="GG210">
        <v>0.39499089592780401</v>
      </c>
      <c r="GH210">
        <v>3.1153520846250202E-3</v>
      </c>
      <c r="GI210">
        <v>-2.1644517400314199E-6</v>
      </c>
      <c r="GJ210">
        <v>9.0383515404126001E-10</v>
      </c>
      <c r="GK210">
        <v>5.1554237621799399E-2</v>
      </c>
      <c r="GL210">
        <v>0</v>
      </c>
      <c r="GM210">
        <v>0</v>
      </c>
      <c r="GN210">
        <v>0</v>
      </c>
      <c r="GO210">
        <v>18</v>
      </c>
      <c r="GP210">
        <v>2154</v>
      </c>
      <c r="GQ210">
        <v>2</v>
      </c>
      <c r="GR210">
        <v>17</v>
      </c>
      <c r="GS210">
        <v>1526</v>
      </c>
      <c r="GT210">
        <v>1526.2</v>
      </c>
      <c r="GU210">
        <v>3.2324199999999998</v>
      </c>
      <c r="GV210">
        <v>2.34253</v>
      </c>
      <c r="GW210">
        <v>1.9982899999999999</v>
      </c>
      <c r="GX210">
        <v>2.67334</v>
      </c>
      <c r="GY210">
        <v>2.0947300000000002</v>
      </c>
      <c r="GZ210">
        <v>2.33887</v>
      </c>
      <c r="HA210">
        <v>39.968899999999998</v>
      </c>
      <c r="HB210">
        <v>15.3666</v>
      </c>
      <c r="HC210">
        <v>18</v>
      </c>
      <c r="HD210">
        <v>426.78500000000003</v>
      </c>
      <c r="HE210">
        <v>698.31600000000003</v>
      </c>
      <c r="HF210">
        <v>23.004100000000001</v>
      </c>
      <c r="HG210">
        <v>29.69</v>
      </c>
      <c r="HH210">
        <v>30.000699999999998</v>
      </c>
      <c r="HI210">
        <v>29.4329</v>
      </c>
      <c r="HJ210">
        <v>29.4163</v>
      </c>
      <c r="HK210">
        <v>64.7303</v>
      </c>
      <c r="HL210">
        <v>27.7485</v>
      </c>
      <c r="HM210">
        <v>24.923999999999999</v>
      </c>
      <c r="HN210">
        <v>23</v>
      </c>
      <c r="HO210">
        <v>1318.35</v>
      </c>
      <c r="HP210">
        <v>21.911899999999999</v>
      </c>
      <c r="HQ210">
        <v>96.834500000000006</v>
      </c>
      <c r="HR210">
        <v>99.739199999999997</v>
      </c>
    </row>
    <row r="211" spans="1:226" x14ac:dyDescent="0.2">
      <c r="A211">
        <v>195</v>
      </c>
      <c r="B211">
        <v>1656173364.0999999</v>
      </c>
      <c r="C211">
        <v>3567.5999999046298</v>
      </c>
      <c r="D211" t="s">
        <v>750</v>
      </c>
      <c r="E211" t="s">
        <v>751</v>
      </c>
      <c r="F211">
        <v>5</v>
      </c>
      <c r="G211" t="s">
        <v>596</v>
      </c>
      <c r="H211" t="s">
        <v>354</v>
      </c>
      <c r="I211">
        <v>1656173356.4000001</v>
      </c>
      <c r="J211">
        <f t="shared" si="102"/>
        <v>2.6099150705597256E-3</v>
      </c>
      <c r="K211">
        <f t="shared" si="103"/>
        <v>2.6099150705597256</v>
      </c>
      <c r="L211">
        <f t="shared" si="104"/>
        <v>33.152527289511049</v>
      </c>
      <c r="M211">
        <f t="shared" si="105"/>
        <v>1249.4889285714301</v>
      </c>
      <c r="N211">
        <f t="shared" si="106"/>
        <v>710.02679556570979</v>
      </c>
      <c r="O211">
        <f t="shared" si="107"/>
        <v>54.265400008822901</v>
      </c>
      <c r="P211">
        <f t="shared" si="108"/>
        <v>95.495010806601655</v>
      </c>
      <c r="Q211">
        <f t="shared" si="109"/>
        <v>0.1075305616411177</v>
      </c>
      <c r="R211">
        <f t="shared" si="110"/>
        <v>3.3425864645892718</v>
      </c>
      <c r="S211">
        <f t="shared" si="111"/>
        <v>0.10564511793525729</v>
      </c>
      <c r="T211">
        <f t="shared" si="112"/>
        <v>6.619484466918929E-2</v>
      </c>
      <c r="U211">
        <f t="shared" si="113"/>
        <v>321.51417599999974</v>
      </c>
      <c r="V211">
        <f t="shared" si="114"/>
        <v>27.874168041400438</v>
      </c>
      <c r="W211">
        <f t="shared" si="115"/>
        <v>26.9865214285714</v>
      </c>
      <c r="X211">
        <f t="shared" si="116"/>
        <v>3.5763273018627966</v>
      </c>
      <c r="Y211">
        <f t="shared" si="117"/>
        <v>49.593017498202379</v>
      </c>
      <c r="Z211">
        <f t="shared" si="118"/>
        <v>1.7540688615423314</v>
      </c>
      <c r="AA211">
        <f t="shared" si="119"/>
        <v>3.5369270716505845</v>
      </c>
      <c r="AB211">
        <f t="shared" si="120"/>
        <v>1.8222584403204651</v>
      </c>
      <c r="AC211">
        <f t="shared" si="121"/>
        <v>-115.09725461168389</v>
      </c>
      <c r="AD211">
        <f t="shared" si="122"/>
        <v>-33.962948478436125</v>
      </c>
      <c r="AE211">
        <f t="shared" si="123"/>
        <v>-2.1904325146499675</v>
      </c>
      <c r="AF211">
        <f t="shared" si="124"/>
        <v>170.26354039522977</v>
      </c>
      <c r="AG211">
        <f t="shared" si="125"/>
        <v>79.106449145380111</v>
      </c>
      <c r="AH211">
        <f t="shared" si="126"/>
        <v>2.5811742652310352</v>
      </c>
      <c r="AI211">
        <f t="shared" si="127"/>
        <v>33.152527289511049</v>
      </c>
      <c r="AJ211">
        <v>1333.21781020039</v>
      </c>
      <c r="AK211">
        <v>1303.0645454545499</v>
      </c>
      <c r="AL211">
        <v>3.3590546958170799</v>
      </c>
      <c r="AM211">
        <v>66.878694720256505</v>
      </c>
      <c r="AN211">
        <f t="shared" si="128"/>
        <v>2.6099150705597256</v>
      </c>
      <c r="AO211">
        <v>21.778183411138698</v>
      </c>
      <c r="AP211">
        <v>22.982753939393898</v>
      </c>
      <c r="AQ211">
        <v>6.2387204856230996E-3</v>
      </c>
      <c r="AR211">
        <v>77.419687363366407</v>
      </c>
      <c r="AS211">
        <v>14</v>
      </c>
      <c r="AT211">
        <v>3</v>
      </c>
      <c r="AU211">
        <f t="shared" si="129"/>
        <v>1</v>
      </c>
      <c r="AV211">
        <f t="shared" si="130"/>
        <v>0</v>
      </c>
      <c r="AW211">
        <f t="shared" si="131"/>
        <v>40420.261822449531</v>
      </c>
      <c r="AX211">
        <f t="shared" si="132"/>
        <v>1999.9885714285699</v>
      </c>
      <c r="AY211">
        <f t="shared" si="133"/>
        <v>1681.1903999999984</v>
      </c>
      <c r="AZ211">
        <f t="shared" si="134"/>
        <v>0.84060000342859087</v>
      </c>
      <c r="BA211">
        <f t="shared" si="135"/>
        <v>0.16075800661718065</v>
      </c>
      <c r="BB211">
        <v>2.42</v>
      </c>
      <c r="BC211">
        <v>0.5</v>
      </c>
      <c r="BD211" t="s">
        <v>355</v>
      </c>
      <c r="BE211">
        <v>2</v>
      </c>
      <c r="BF211" t="b">
        <v>1</v>
      </c>
      <c r="BG211">
        <v>1656173356.4000001</v>
      </c>
      <c r="BH211">
        <v>1249.4889285714301</v>
      </c>
      <c r="BI211">
        <v>1289.3364285714299</v>
      </c>
      <c r="BJ211">
        <v>22.950828571428598</v>
      </c>
      <c r="BK211">
        <v>21.730242857142901</v>
      </c>
      <c r="BL211">
        <v>1246.8217857142899</v>
      </c>
      <c r="BM211">
        <v>22.899271428571399</v>
      </c>
      <c r="BN211">
        <v>500.01246428571397</v>
      </c>
      <c r="BO211">
        <v>76.327275</v>
      </c>
      <c r="BP211">
        <v>9.9981475E-2</v>
      </c>
      <c r="BQ211">
        <v>26.7980535714286</v>
      </c>
      <c r="BR211">
        <v>26.9865214285714</v>
      </c>
      <c r="BS211">
        <v>999.9</v>
      </c>
      <c r="BT211">
        <v>0</v>
      </c>
      <c r="BU211">
        <v>0</v>
      </c>
      <c r="BV211">
        <v>10008.6160714286</v>
      </c>
      <c r="BW211">
        <v>0</v>
      </c>
      <c r="BX211">
        <v>1792.7825</v>
      </c>
      <c r="BY211">
        <v>-39.849171428571402</v>
      </c>
      <c r="BZ211">
        <v>1278.83964285714</v>
      </c>
      <c r="CA211">
        <v>1317.97928571429</v>
      </c>
      <c r="CB211">
        <v>1.2205742857142901</v>
      </c>
      <c r="CC211">
        <v>1289.3364285714299</v>
      </c>
      <c r="CD211">
        <v>21.730242857142901</v>
      </c>
      <c r="CE211">
        <v>1.7517732142857101</v>
      </c>
      <c r="CF211">
        <v>1.6586103571428601</v>
      </c>
      <c r="CG211">
        <v>15.362975</v>
      </c>
      <c r="CH211">
        <v>14.5143428571429</v>
      </c>
      <c r="CI211">
        <v>1999.9885714285699</v>
      </c>
      <c r="CJ211">
        <v>0.97999857142857105</v>
      </c>
      <c r="CK211">
        <v>2.00014428571429E-2</v>
      </c>
      <c r="CL211">
        <v>0</v>
      </c>
      <c r="CM211">
        <v>2.53113571428571</v>
      </c>
      <c r="CN211">
        <v>0</v>
      </c>
      <c r="CO211">
        <v>3107.83964285714</v>
      </c>
      <c r="CP211">
        <v>16705.317857142902</v>
      </c>
      <c r="CQ211">
        <v>46.5</v>
      </c>
      <c r="CR211">
        <v>48.977499999999999</v>
      </c>
      <c r="CS211">
        <v>47.653785714285704</v>
      </c>
      <c r="CT211">
        <v>46.789857142857102</v>
      </c>
      <c r="CU211">
        <v>45.811999999999998</v>
      </c>
      <c r="CV211">
        <v>1959.9885714285699</v>
      </c>
      <c r="CW211">
        <v>40</v>
      </c>
      <c r="CX211">
        <v>0</v>
      </c>
      <c r="CY211">
        <v>1656173362.8</v>
      </c>
      <c r="CZ211">
        <v>0</v>
      </c>
      <c r="DA211">
        <v>0</v>
      </c>
      <c r="DB211" t="s">
        <v>356</v>
      </c>
      <c r="DC211">
        <v>1656081796.0999999</v>
      </c>
      <c r="DD211">
        <v>1656081786.5999999</v>
      </c>
      <c r="DE211">
        <v>0</v>
      </c>
      <c r="DF211">
        <v>0.44700000000000001</v>
      </c>
      <c r="DG211">
        <v>1.2E-2</v>
      </c>
      <c r="DH211">
        <v>1.8160000000000001</v>
      </c>
      <c r="DI211">
        <v>-9.0999999999999998E-2</v>
      </c>
      <c r="DJ211">
        <v>420</v>
      </c>
      <c r="DK211">
        <v>13</v>
      </c>
      <c r="DL211">
        <v>0.64</v>
      </c>
      <c r="DM211">
        <v>0.22</v>
      </c>
      <c r="DN211">
        <v>-39.990739024390201</v>
      </c>
      <c r="DO211">
        <v>2.0688785841081998</v>
      </c>
      <c r="DP211">
        <v>0.29723618421855103</v>
      </c>
      <c r="DQ211">
        <v>0</v>
      </c>
      <c r="DR211">
        <v>1.23823341463415</v>
      </c>
      <c r="DS211">
        <v>-0.45967634335406599</v>
      </c>
      <c r="DT211">
        <v>4.5630190081533302E-2</v>
      </c>
      <c r="DU211">
        <v>0</v>
      </c>
      <c r="DV211">
        <v>0</v>
      </c>
      <c r="DW211">
        <v>2</v>
      </c>
      <c r="DX211" t="s">
        <v>357</v>
      </c>
      <c r="DY211">
        <v>2.8415499999999998</v>
      </c>
      <c r="DZ211">
        <v>2.7165900000000001</v>
      </c>
      <c r="EA211">
        <v>0.16447100000000001</v>
      </c>
      <c r="EB211">
        <v>0.16747100000000001</v>
      </c>
      <c r="EC211">
        <v>8.47112E-2</v>
      </c>
      <c r="ED211">
        <v>8.1065200000000004E-2</v>
      </c>
      <c r="EE211">
        <v>23602.5</v>
      </c>
      <c r="EF211">
        <v>20313.3</v>
      </c>
      <c r="EG211">
        <v>25302.400000000001</v>
      </c>
      <c r="EH211">
        <v>23774.400000000001</v>
      </c>
      <c r="EI211">
        <v>39548.300000000003</v>
      </c>
      <c r="EJ211">
        <v>36177.199999999997</v>
      </c>
      <c r="EK211">
        <v>45757.8</v>
      </c>
      <c r="EL211">
        <v>42428.9</v>
      </c>
      <c r="EM211">
        <v>1.7631300000000001</v>
      </c>
      <c r="EN211">
        <v>2.1567500000000002</v>
      </c>
      <c r="EO211">
        <v>1.87978E-2</v>
      </c>
      <c r="EP211">
        <v>0</v>
      </c>
      <c r="EQ211">
        <v>26.6919</v>
      </c>
      <c r="ER211">
        <v>999.9</v>
      </c>
      <c r="ES211">
        <v>38.975999999999999</v>
      </c>
      <c r="ET211">
        <v>34.362000000000002</v>
      </c>
      <c r="EU211">
        <v>27.842500000000001</v>
      </c>
      <c r="EV211">
        <v>52.196599999999997</v>
      </c>
      <c r="EW211">
        <v>34.371000000000002</v>
      </c>
      <c r="EX211">
        <v>2</v>
      </c>
      <c r="EY211">
        <v>0.17161299999999999</v>
      </c>
      <c r="EZ211">
        <v>2.95045</v>
      </c>
      <c r="FA211">
        <v>20.218299999999999</v>
      </c>
      <c r="FB211">
        <v>5.2322600000000001</v>
      </c>
      <c r="FC211">
        <v>11.992000000000001</v>
      </c>
      <c r="FD211">
        <v>4.9557000000000002</v>
      </c>
      <c r="FE211">
        <v>3.3039499999999999</v>
      </c>
      <c r="FF211">
        <v>9999</v>
      </c>
      <c r="FG211">
        <v>311.89999999999998</v>
      </c>
      <c r="FH211">
        <v>3778.6</v>
      </c>
      <c r="FI211">
        <v>9999</v>
      </c>
      <c r="FJ211">
        <v>1.86829</v>
      </c>
      <c r="FK211">
        <v>1.8640099999999999</v>
      </c>
      <c r="FL211">
        <v>1.8714900000000001</v>
      </c>
      <c r="FM211">
        <v>1.86249</v>
      </c>
      <c r="FN211">
        <v>1.86188</v>
      </c>
      <c r="FO211">
        <v>1.86829</v>
      </c>
      <c r="FP211">
        <v>1.8584400000000001</v>
      </c>
      <c r="FQ211">
        <v>1.8647800000000001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2.72</v>
      </c>
      <c r="GF211">
        <v>5.1499999999999997E-2</v>
      </c>
      <c r="GG211">
        <v>0.39499089592780401</v>
      </c>
      <c r="GH211">
        <v>3.1153520846250202E-3</v>
      </c>
      <c r="GI211">
        <v>-2.1644517400314199E-6</v>
      </c>
      <c r="GJ211">
        <v>9.0383515404126001E-10</v>
      </c>
      <c r="GK211">
        <v>5.1554237621799399E-2</v>
      </c>
      <c r="GL211">
        <v>0</v>
      </c>
      <c r="GM211">
        <v>0</v>
      </c>
      <c r="GN211">
        <v>0</v>
      </c>
      <c r="GO211">
        <v>18</v>
      </c>
      <c r="GP211">
        <v>2154</v>
      </c>
      <c r="GQ211">
        <v>2</v>
      </c>
      <c r="GR211">
        <v>17</v>
      </c>
      <c r="GS211">
        <v>1526.1</v>
      </c>
      <c r="GT211">
        <v>1526.3</v>
      </c>
      <c r="GU211">
        <v>3.26172</v>
      </c>
      <c r="GV211">
        <v>2.34253</v>
      </c>
      <c r="GW211">
        <v>1.9982899999999999</v>
      </c>
      <c r="GX211">
        <v>2.67334</v>
      </c>
      <c r="GY211">
        <v>2.0935100000000002</v>
      </c>
      <c r="GZ211">
        <v>2.3022499999999999</v>
      </c>
      <c r="HA211">
        <v>39.968899999999998</v>
      </c>
      <c r="HB211">
        <v>15.3666</v>
      </c>
      <c r="HC211">
        <v>18</v>
      </c>
      <c r="HD211">
        <v>426.75099999999998</v>
      </c>
      <c r="HE211">
        <v>698.34400000000005</v>
      </c>
      <c r="HF211">
        <v>23.0015</v>
      </c>
      <c r="HG211">
        <v>29.700199999999999</v>
      </c>
      <c r="HH211">
        <v>30.000599999999999</v>
      </c>
      <c r="HI211">
        <v>29.4404</v>
      </c>
      <c r="HJ211">
        <v>29.425799999999999</v>
      </c>
      <c r="HK211">
        <v>65.3797</v>
      </c>
      <c r="HL211">
        <v>27.472200000000001</v>
      </c>
      <c r="HM211">
        <v>24.923999999999999</v>
      </c>
      <c r="HN211">
        <v>23</v>
      </c>
      <c r="HO211">
        <v>1338.52</v>
      </c>
      <c r="HP211">
        <v>21.9329</v>
      </c>
      <c r="HQ211">
        <v>96.832499999999996</v>
      </c>
      <c r="HR211">
        <v>99.737200000000001</v>
      </c>
    </row>
    <row r="212" spans="1:226" x14ac:dyDescent="0.2">
      <c r="A212">
        <v>196</v>
      </c>
      <c r="B212">
        <v>1656173369.0999999</v>
      </c>
      <c r="C212">
        <v>3572.5999999046298</v>
      </c>
      <c r="D212" t="s">
        <v>752</v>
      </c>
      <c r="E212" t="s">
        <v>753</v>
      </c>
      <c r="F212">
        <v>5</v>
      </c>
      <c r="G212" t="s">
        <v>596</v>
      </c>
      <c r="H212" t="s">
        <v>354</v>
      </c>
      <c r="I212">
        <v>1656173361.31429</v>
      </c>
      <c r="J212">
        <f t="shared" si="102"/>
        <v>2.5343915421860872E-3</v>
      </c>
      <c r="K212">
        <f t="shared" si="103"/>
        <v>2.5343915421860874</v>
      </c>
      <c r="L212">
        <f t="shared" si="104"/>
        <v>32.704629641109271</v>
      </c>
      <c r="M212">
        <f t="shared" si="105"/>
        <v>1265.6125</v>
      </c>
      <c r="N212">
        <f t="shared" si="106"/>
        <v>717.64340999345598</v>
      </c>
      <c r="O212">
        <f t="shared" si="107"/>
        <v>54.847062205601674</v>
      </c>
      <c r="P212">
        <f t="shared" si="108"/>
        <v>96.726489157505142</v>
      </c>
      <c r="Q212">
        <f t="shared" si="109"/>
        <v>0.10435574156436983</v>
      </c>
      <c r="R212">
        <f t="shared" si="110"/>
        <v>3.3450897091080387</v>
      </c>
      <c r="S212">
        <f t="shared" si="111"/>
        <v>0.10258030270542108</v>
      </c>
      <c r="T212">
        <f t="shared" si="112"/>
        <v>6.426968926810761E-2</v>
      </c>
      <c r="U212">
        <f t="shared" si="113"/>
        <v>321.51366300000041</v>
      </c>
      <c r="V212">
        <f t="shared" si="114"/>
        <v>27.895935097872449</v>
      </c>
      <c r="W212">
        <f t="shared" si="115"/>
        <v>26.993482142857101</v>
      </c>
      <c r="X212">
        <f t="shared" si="116"/>
        <v>3.5777897839750685</v>
      </c>
      <c r="Y212">
        <f t="shared" si="117"/>
        <v>49.616794341402873</v>
      </c>
      <c r="Z212">
        <f t="shared" si="118"/>
        <v>1.7554444640183904</v>
      </c>
      <c r="AA212">
        <f t="shared" si="119"/>
        <v>3.538004595660778</v>
      </c>
      <c r="AB212">
        <f t="shared" si="120"/>
        <v>1.8223453199566781</v>
      </c>
      <c r="AC212">
        <f t="shared" si="121"/>
        <v>-111.76666701040645</v>
      </c>
      <c r="AD212">
        <f t="shared" si="122"/>
        <v>-34.309775634611356</v>
      </c>
      <c r="AE212">
        <f t="shared" si="123"/>
        <v>-2.2112794012578769</v>
      </c>
      <c r="AF212">
        <f t="shared" si="124"/>
        <v>173.22594095372474</v>
      </c>
      <c r="AG212">
        <f t="shared" si="125"/>
        <v>79.36469116537063</v>
      </c>
      <c r="AH212">
        <f t="shared" si="126"/>
        <v>2.504507946249884</v>
      </c>
      <c r="AI212">
        <f t="shared" si="127"/>
        <v>32.704629641109271</v>
      </c>
      <c r="AJ212">
        <v>1350.11076677346</v>
      </c>
      <c r="AK212">
        <v>1319.9657575757601</v>
      </c>
      <c r="AL212">
        <v>3.41082341983563</v>
      </c>
      <c r="AM212">
        <v>66.878694720256505</v>
      </c>
      <c r="AN212">
        <f t="shared" si="128"/>
        <v>2.5343915421860874</v>
      </c>
      <c r="AO212">
        <v>21.8111250773492</v>
      </c>
      <c r="AP212">
        <v>23.002987272727299</v>
      </c>
      <c r="AQ212">
        <v>1.3864407551651601E-3</v>
      </c>
      <c r="AR212">
        <v>77.419687363366407</v>
      </c>
      <c r="AS212">
        <v>14</v>
      </c>
      <c r="AT212">
        <v>3</v>
      </c>
      <c r="AU212">
        <f t="shared" si="129"/>
        <v>1</v>
      </c>
      <c r="AV212">
        <f t="shared" si="130"/>
        <v>0</v>
      </c>
      <c r="AW212">
        <f t="shared" si="131"/>
        <v>40459.710467492667</v>
      </c>
      <c r="AX212">
        <f t="shared" si="132"/>
        <v>1999.98535714286</v>
      </c>
      <c r="AY212">
        <f t="shared" si="133"/>
        <v>1681.1877000000025</v>
      </c>
      <c r="AZ212">
        <f t="shared" si="134"/>
        <v>0.84060000439288929</v>
      </c>
      <c r="BA212">
        <f t="shared" si="135"/>
        <v>0.16075800847827634</v>
      </c>
      <c r="BB212">
        <v>2.42</v>
      </c>
      <c r="BC212">
        <v>0.5</v>
      </c>
      <c r="BD212" t="s">
        <v>355</v>
      </c>
      <c r="BE212">
        <v>2</v>
      </c>
      <c r="BF212" t="b">
        <v>1</v>
      </c>
      <c r="BG212">
        <v>1656173361.31429</v>
      </c>
      <c r="BH212">
        <v>1265.6125</v>
      </c>
      <c r="BI212">
        <v>1305.5592857142899</v>
      </c>
      <c r="BJ212">
        <v>22.969017857142902</v>
      </c>
      <c r="BK212">
        <v>21.784675</v>
      </c>
      <c r="BL212">
        <v>1262.9142857142899</v>
      </c>
      <c r="BM212">
        <v>22.917457142857099</v>
      </c>
      <c r="BN212">
        <v>499.99846428571402</v>
      </c>
      <c r="BO212">
        <v>76.326732142857196</v>
      </c>
      <c r="BP212">
        <v>9.9890664285714303E-2</v>
      </c>
      <c r="BQ212">
        <v>26.803232142857102</v>
      </c>
      <c r="BR212">
        <v>26.993482142857101</v>
      </c>
      <c r="BS212">
        <v>999.9</v>
      </c>
      <c r="BT212">
        <v>0</v>
      </c>
      <c r="BU212">
        <v>0</v>
      </c>
      <c r="BV212">
        <v>10019.0589285714</v>
      </c>
      <c r="BW212">
        <v>0</v>
      </c>
      <c r="BX212">
        <v>1792.8671428571399</v>
      </c>
      <c r="BY212">
        <v>-39.947800000000001</v>
      </c>
      <c r="BZ212">
        <v>1295.36607142857</v>
      </c>
      <c r="CA212">
        <v>1334.6360714285699</v>
      </c>
      <c r="CB212">
        <v>1.1843303571428601</v>
      </c>
      <c r="CC212">
        <v>1305.5592857142899</v>
      </c>
      <c r="CD212">
        <v>21.784675</v>
      </c>
      <c r="CE212">
        <v>1.7531489285714299</v>
      </c>
      <c r="CF212">
        <v>1.66275321428571</v>
      </c>
      <c r="CG212">
        <v>15.3752071428571</v>
      </c>
      <c r="CH212">
        <v>14.5529714285714</v>
      </c>
      <c r="CI212">
        <v>1999.98535714286</v>
      </c>
      <c r="CJ212">
        <v>0.97999857142857105</v>
      </c>
      <c r="CK212">
        <v>2.00014428571429E-2</v>
      </c>
      <c r="CL212">
        <v>0</v>
      </c>
      <c r="CM212">
        <v>2.4617035714285702</v>
      </c>
      <c r="CN212">
        <v>0</v>
      </c>
      <c r="CO212">
        <v>3106.3425000000002</v>
      </c>
      <c r="CP212">
        <v>16705.285714285699</v>
      </c>
      <c r="CQ212">
        <v>46.5</v>
      </c>
      <c r="CR212">
        <v>48.993250000000003</v>
      </c>
      <c r="CS212">
        <v>47.669285714285699</v>
      </c>
      <c r="CT212">
        <v>46.805357142857098</v>
      </c>
      <c r="CU212">
        <v>45.811999999999998</v>
      </c>
      <c r="CV212">
        <v>1959.98535714286</v>
      </c>
      <c r="CW212">
        <v>40</v>
      </c>
      <c r="CX212">
        <v>0</v>
      </c>
      <c r="CY212">
        <v>1656173368.2</v>
      </c>
      <c r="CZ212">
        <v>0</v>
      </c>
      <c r="DA212">
        <v>0</v>
      </c>
      <c r="DB212" t="s">
        <v>356</v>
      </c>
      <c r="DC212">
        <v>1656081796.0999999</v>
      </c>
      <c r="DD212">
        <v>1656081786.5999999</v>
      </c>
      <c r="DE212">
        <v>0</v>
      </c>
      <c r="DF212">
        <v>0.44700000000000001</v>
      </c>
      <c r="DG212">
        <v>1.2E-2</v>
      </c>
      <c r="DH212">
        <v>1.8160000000000001</v>
      </c>
      <c r="DI212">
        <v>-9.0999999999999998E-2</v>
      </c>
      <c r="DJ212">
        <v>420</v>
      </c>
      <c r="DK212">
        <v>13</v>
      </c>
      <c r="DL212">
        <v>0.64</v>
      </c>
      <c r="DM212">
        <v>0.22</v>
      </c>
      <c r="DN212">
        <v>-39.9410121951219</v>
      </c>
      <c r="DO212">
        <v>0.10255899317107001</v>
      </c>
      <c r="DP212">
        <v>0.26803815272213299</v>
      </c>
      <c r="DQ212">
        <v>0</v>
      </c>
      <c r="DR212">
        <v>1.21365365853659</v>
      </c>
      <c r="DS212">
        <v>-0.43249253194013598</v>
      </c>
      <c r="DT212">
        <v>4.3757169935468299E-2</v>
      </c>
      <c r="DU212">
        <v>0</v>
      </c>
      <c r="DV212">
        <v>0</v>
      </c>
      <c r="DW212">
        <v>2</v>
      </c>
      <c r="DX212" t="s">
        <v>357</v>
      </c>
      <c r="DY212">
        <v>2.8414299999999999</v>
      </c>
      <c r="DZ212">
        <v>2.7168999999999999</v>
      </c>
      <c r="EA212">
        <v>0.16578200000000001</v>
      </c>
      <c r="EB212">
        <v>0.168826</v>
      </c>
      <c r="EC212">
        <v>8.4767300000000004E-2</v>
      </c>
      <c r="ED212">
        <v>8.1246499999999999E-2</v>
      </c>
      <c r="EE212">
        <v>23565.200000000001</v>
      </c>
      <c r="EF212">
        <v>20280.3</v>
      </c>
      <c r="EG212">
        <v>25302.2</v>
      </c>
      <c r="EH212">
        <v>23774.6</v>
      </c>
      <c r="EI212">
        <v>39545.699999999997</v>
      </c>
      <c r="EJ212">
        <v>36170.5</v>
      </c>
      <c r="EK212">
        <v>45757.5</v>
      </c>
      <c r="EL212">
        <v>42429.4</v>
      </c>
      <c r="EM212">
        <v>1.7629699999999999</v>
      </c>
      <c r="EN212">
        <v>2.1569199999999999</v>
      </c>
      <c r="EO212">
        <v>2.0153799999999999E-2</v>
      </c>
      <c r="EP212">
        <v>0</v>
      </c>
      <c r="EQ212">
        <v>26.700900000000001</v>
      </c>
      <c r="ER212">
        <v>999.9</v>
      </c>
      <c r="ES212">
        <v>38.945</v>
      </c>
      <c r="ET212">
        <v>34.392000000000003</v>
      </c>
      <c r="EU212">
        <v>27.863700000000001</v>
      </c>
      <c r="EV212">
        <v>51.696599999999997</v>
      </c>
      <c r="EW212">
        <v>34.4071</v>
      </c>
      <c r="EX212">
        <v>2</v>
      </c>
      <c r="EY212">
        <v>0.17231199999999999</v>
      </c>
      <c r="EZ212">
        <v>2.9528799999999999</v>
      </c>
      <c r="FA212">
        <v>20.218499999999999</v>
      </c>
      <c r="FB212">
        <v>5.2325600000000003</v>
      </c>
      <c r="FC212">
        <v>11.992000000000001</v>
      </c>
      <c r="FD212">
        <v>4.9558</v>
      </c>
      <c r="FE212">
        <v>3.3039000000000001</v>
      </c>
      <c r="FF212">
        <v>9999</v>
      </c>
      <c r="FG212">
        <v>311.89999999999998</v>
      </c>
      <c r="FH212">
        <v>3778.6</v>
      </c>
      <c r="FI212">
        <v>9999</v>
      </c>
      <c r="FJ212">
        <v>1.8682799999999999</v>
      </c>
      <c r="FK212">
        <v>1.8640099999999999</v>
      </c>
      <c r="FL212">
        <v>1.8714900000000001</v>
      </c>
      <c r="FM212">
        <v>1.8625</v>
      </c>
      <c r="FN212">
        <v>1.86188</v>
      </c>
      <c r="FO212">
        <v>1.86829</v>
      </c>
      <c r="FP212">
        <v>1.85846</v>
      </c>
      <c r="FQ212">
        <v>1.8647800000000001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2.75</v>
      </c>
      <c r="GF212">
        <v>5.1499999999999997E-2</v>
      </c>
      <c r="GG212">
        <v>0.39499089592780401</v>
      </c>
      <c r="GH212">
        <v>3.1153520846250202E-3</v>
      </c>
      <c r="GI212">
        <v>-2.1644517400314199E-6</v>
      </c>
      <c r="GJ212">
        <v>9.0383515404126001E-10</v>
      </c>
      <c r="GK212">
        <v>5.1554237621799399E-2</v>
      </c>
      <c r="GL212">
        <v>0</v>
      </c>
      <c r="GM212">
        <v>0</v>
      </c>
      <c r="GN212">
        <v>0</v>
      </c>
      <c r="GO212">
        <v>18</v>
      </c>
      <c r="GP212">
        <v>2154</v>
      </c>
      <c r="GQ212">
        <v>2</v>
      </c>
      <c r="GR212">
        <v>17</v>
      </c>
      <c r="GS212">
        <v>1526.2</v>
      </c>
      <c r="GT212">
        <v>1526.4</v>
      </c>
      <c r="GU212">
        <v>3.2959000000000001</v>
      </c>
      <c r="GV212">
        <v>2.34863</v>
      </c>
      <c r="GW212">
        <v>1.9982899999999999</v>
      </c>
      <c r="GX212">
        <v>2.67456</v>
      </c>
      <c r="GY212">
        <v>2.0947300000000002</v>
      </c>
      <c r="GZ212">
        <v>2.3144499999999999</v>
      </c>
      <c r="HA212">
        <v>39.968899999999998</v>
      </c>
      <c r="HB212">
        <v>15.3666</v>
      </c>
      <c r="HC212">
        <v>18</v>
      </c>
      <c r="HD212">
        <v>426.73</v>
      </c>
      <c r="HE212">
        <v>698.59900000000005</v>
      </c>
      <c r="HF212">
        <v>23.000800000000002</v>
      </c>
      <c r="HG212">
        <v>29.7104</v>
      </c>
      <c r="HH212">
        <v>30.000699999999998</v>
      </c>
      <c r="HI212">
        <v>29.4499</v>
      </c>
      <c r="HJ212">
        <v>29.434000000000001</v>
      </c>
      <c r="HK212">
        <v>65.980199999999996</v>
      </c>
      <c r="HL212">
        <v>27.472200000000001</v>
      </c>
      <c r="HM212">
        <v>24.923999999999999</v>
      </c>
      <c r="HN212">
        <v>23</v>
      </c>
      <c r="HO212">
        <v>1351.91</v>
      </c>
      <c r="HP212">
        <v>21.947500000000002</v>
      </c>
      <c r="HQ212">
        <v>96.831900000000005</v>
      </c>
      <c r="HR212">
        <v>99.738200000000006</v>
      </c>
    </row>
    <row r="213" spans="1:226" x14ac:dyDescent="0.2">
      <c r="A213">
        <v>197</v>
      </c>
      <c r="B213">
        <v>1656173374.0999999</v>
      </c>
      <c r="C213">
        <v>3577.5999999046298</v>
      </c>
      <c r="D213" t="s">
        <v>754</v>
      </c>
      <c r="E213" t="s">
        <v>755</v>
      </c>
      <c r="F213">
        <v>5</v>
      </c>
      <c r="G213" t="s">
        <v>596</v>
      </c>
      <c r="H213" t="s">
        <v>354</v>
      </c>
      <c r="I213">
        <v>1656173366.5999999</v>
      </c>
      <c r="J213">
        <f t="shared" si="102"/>
        <v>2.5090226192309899E-3</v>
      </c>
      <c r="K213">
        <f t="shared" si="103"/>
        <v>2.5090226192309899</v>
      </c>
      <c r="L213">
        <f t="shared" si="104"/>
        <v>33.607511234500322</v>
      </c>
      <c r="M213">
        <f t="shared" si="105"/>
        <v>1283.0337037037</v>
      </c>
      <c r="N213">
        <f t="shared" si="106"/>
        <v>714.81249309429609</v>
      </c>
      <c r="O213">
        <f t="shared" si="107"/>
        <v>54.630426696558494</v>
      </c>
      <c r="P213">
        <f t="shared" si="108"/>
        <v>98.057433769771151</v>
      </c>
      <c r="Q213">
        <f t="shared" si="109"/>
        <v>0.10317971767962528</v>
      </c>
      <c r="R213">
        <f t="shared" si="110"/>
        <v>3.3453749866628808</v>
      </c>
      <c r="S213">
        <f t="shared" si="111"/>
        <v>0.10144385604191908</v>
      </c>
      <c r="T213">
        <f t="shared" si="112"/>
        <v>6.3555937738622045E-2</v>
      </c>
      <c r="U213">
        <f t="shared" si="113"/>
        <v>321.51529066666734</v>
      </c>
      <c r="V213">
        <f t="shared" si="114"/>
        <v>27.909072800989133</v>
      </c>
      <c r="W213">
        <f t="shared" si="115"/>
        <v>27.012033333333299</v>
      </c>
      <c r="X213">
        <f t="shared" si="116"/>
        <v>3.5816900351972492</v>
      </c>
      <c r="Y213">
        <f t="shared" si="117"/>
        <v>49.652109706276384</v>
      </c>
      <c r="Z213">
        <f t="shared" si="118"/>
        <v>1.7574580432807603</v>
      </c>
      <c r="AA213">
        <f t="shared" si="119"/>
        <v>3.5395435434208853</v>
      </c>
      <c r="AB213">
        <f t="shared" si="120"/>
        <v>1.8242319919164889</v>
      </c>
      <c r="AC213">
        <f t="shared" si="121"/>
        <v>-110.64789750808666</v>
      </c>
      <c r="AD213">
        <f t="shared" si="122"/>
        <v>-36.325005424291319</v>
      </c>
      <c r="AE213">
        <f t="shared" si="123"/>
        <v>-2.3412659871746619</v>
      </c>
      <c r="AF213">
        <f t="shared" si="124"/>
        <v>172.20112174711471</v>
      </c>
      <c r="AG213">
        <f t="shared" si="125"/>
        <v>79.913702918371939</v>
      </c>
      <c r="AH213">
        <f t="shared" si="126"/>
        <v>2.4497737176428847</v>
      </c>
      <c r="AI213">
        <f t="shared" si="127"/>
        <v>33.607511234500322</v>
      </c>
      <c r="AJ213">
        <v>1367.7241312291501</v>
      </c>
      <c r="AK213">
        <v>1337.06442424242</v>
      </c>
      <c r="AL213">
        <v>3.4275223941697699</v>
      </c>
      <c r="AM213">
        <v>66.878694720256505</v>
      </c>
      <c r="AN213">
        <f t="shared" si="128"/>
        <v>2.5090226192309899</v>
      </c>
      <c r="AO213">
        <v>21.8806488819381</v>
      </c>
      <c r="AP213">
        <v>23.032874545454501</v>
      </c>
      <c r="AQ213">
        <v>7.2046533238827098E-3</v>
      </c>
      <c r="AR213">
        <v>77.419687363366407</v>
      </c>
      <c r="AS213">
        <v>14</v>
      </c>
      <c r="AT213">
        <v>3</v>
      </c>
      <c r="AU213">
        <f t="shared" si="129"/>
        <v>1</v>
      </c>
      <c r="AV213">
        <f t="shared" si="130"/>
        <v>0</v>
      </c>
      <c r="AW213">
        <f t="shared" si="131"/>
        <v>40463.278945903352</v>
      </c>
      <c r="AX213">
        <f t="shared" si="132"/>
        <v>1999.99555555556</v>
      </c>
      <c r="AY213">
        <f t="shared" si="133"/>
        <v>1681.1962666666702</v>
      </c>
      <c r="AZ213">
        <f t="shared" si="134"/>
        <v>0.84060000133333623</v>
      </c>
      <c r="BA213">
        <f t="shared" si="135"/>
        <v>0.16075800257333903</v>
      </c>
      <c r="BB213">
        <v>2.42</v>
      </c>
      <c r="BC213">
        <v>0.5</v>
      </c>
      <c r="BD213" t="s">
        <v>355</v>
      </c>
      <c r="BE213">
        <v>2</v>
      </c>
      <c r="BF213" t="b">
        <v>1</v>
      </c>
      <c r="BG213">
        <v>1656173366.5999999</v>
      </c>
      <c r="BH213">
        <v>1283.0337037037</v>
      </c>
      <c r="BI213">
        <v>1323.2322222222199</v>
      </c>
      <c r="BJ213">
        <v>22.995481481481502</v>
      </c>
      <c r="BK213">
        <v>21.837085185185199</v>
      </c>
      <c r="BL213">
        <v>1280.3</v>
      </c>
      <c r="BM213">
        <v>22.943918518518501</v>
      </c>
      <c r="BN213">
        <v>500.01237037036998</v>
      </c>
      <c r="BO213">
        <v>76.326266666666697</v>
      </c>
      <c r="BP213">
        <v>9.9967100000000003E-2</v>
      </c>
      <c r="BQ213">
        <v>26.810625925925901</v>
      </c>
      <c r="BR213">
        <v>27.012033333333299</v>
      </c>
      <c r="BS213">
        <v>999.9</v>
      </c>
      <c r="BT213">
        <v>0</v>
      </c>
      <c r="BU213">
        <v>0</v>
      </c>
      <c r="BV213">
        <v>10020.302222222201</v>
      </c>
      <c r="BW213">
        <v>0</v>
      </c>
      <c r="BX213">
        <v>1792.9025925925901</v>
      </c>
      <c r="BY213">
        <v>-40.200007407407398</v>
      </c>
      <c r="BZ213">
        <v>1313.23074074074</v>
      </c>
      <c r="CA213">
        <v>1352.7737037037</v>
      </c>
      <c r="CB213">
        <v>1.15839222222222</v>
      </c>
      <c r="CC213">
        <v>1323.2322222222199</v>
      </c>
      <c r="CD213">
        <v>21.837085185185199</v>
      </c>
      <c r="CE213">
        <v>1.75515814814815</v>
      </c>
      <c r="CF213">
        <v>1.6667422222222199</v>
      </c>
      <c r="CG213">
        <v>15.393059259259299</v>
      </c>
      <c r="CH213">
        <v>14.5901</v>
      </c>
      <c r="CI213">
        <v>1999.99555555556</v>
      </c>
      <c r="CJ213">
        <v>0.979998777777778</v>
      </c>
      <c r="CK213">
        <v>2.0001229629629601E-2</v>
      </c>
      <c r="CL213">
        <v>0</v>
      </c>
      <c r="CM213">
        <v>2.45649259259259</v>
      </c>
      <c r="CN213">
        <v>0</v>
      </c>
      <c r="CO213">
        <v>3104.8544444444401</v>
      </c>
      <c r="CP213">
        <v>16705.362962963001</v>
      </c>
      <c r="CQ213">
        <v>46.5</v>
      </c>
      <c r="CR213">
        <v>49</v>
      </c>
      <c r="CS213">
        <v>47.680111111111103</v>
      </c>
      <c r="CT213">
        <v>46.811999999999998</v>
      </c>
      <c r="CU213">
        <v>45.826000000000001</v>
      </c>
      <c r="CV213">
        <v>1959.99555555556</v>
      </c>
      <c r="CW213">
        <v>40</v>
      </c>
      <c r="CX213">
        <v>0</v>
      </c>
      <c r="CY213">
        <v>1656173373</v>
      </c>
      <c r="CZ213">
        <v>0</v>
      </c>
      <c r="DA213">
        <v>0</v>
      </c>
      <c r="DB213" t="s">
        <v>356</v>
      </c>
      <c r="DC213">
        <v>1656081796.0999999</v>
      </c>
      <c r="DD213">
        <v>1656081786.5999999</v>
      </c>
      <c r="DE213">
        <v>0</v>
      </c>
      <c r="DF213">
        <v>0.44700000000000001</v>
      </c>
      <c r="DG213">
        <v>1.2E-2</v>
      </c>
      <c r="DH213">
        <v>1.8160000000000001</v>
      </c>
      <c r="DI213">
        <v>-9.0999999999999998E-2</v>
      </c>
      <c r="DJ213">
        <v>420</v>
      </c>
      <c r="DK213">
        <v>13</v>
      </c>
      <c r="DL213">
        <v>0.64</v>
      </c>
      <c r="DM213">
        <v>0.22</v>
      </c>
      <c r="DN213">
        <v>-40.072665853658499</v>
      </c>
      <c r="DO213">
        <v>-2.9602013937282501</v>
      </c>
      <c r="DP213">
        <v>0.35804072367488698</v>
      </c>
      <c r="DQ213">
        <v>0</v>
      </c>
      <c r="DR213">
        <v>1.17447097560976</v>
      </c>
      <c r="DS213">
        <v>-0.311695609756098</v>
      </c>
      <c r="DT213">
        <v>3.3393731908181602E-2</v>
      </c>
      <c r="DU213">
        <v>0</v>
      </c>
      <c r="DV213">
        <v>0</v>
      </c>
      <c r="DW213">
        <v>2</v>
      </c>
      <c r="DX213" t="s">
        <v>357</v>
      </c>
      <c r="DY213">
        <v>2.8414899999999998</v>
      </c>
      <c r="DZ213">
        <v>2.7162700000000002</v>
      </c>
      <c r="EA213">
        <v>0.16709299999999999</v>
      </c>
      <c r="EB213">
        <v>0.17007900000000001</v>
      </c>
      <c r="EC213">
        <v>8.4840499999999999E-2</v>
      </c>
      <c r="ED213">
        <v>8.1262100000000004E-2</v>
      </c>
      <c r="EE213">
        <v>23527.5</v>
      </c>
      <c r="EF213">
        <v>20249.599999999999</v>
      </c>
      <c r="EG213">
        <v>25301.5</v>
      </c>
      <c r="EH213">
        <v>23774.400000000001</v>
      </c>
      <c r="EI213">
        <v>39542</v>
      </c>
      <c r="EJ213">
        <v>36169.699999999997</v>
      </c>
      <c r="EK213">
        <v>45756.9</v>
      </c>
      <c r="EL213">
        <v>42429.2</v>
      </c>
      <c r="EM213">
        <v>1.76292</v>
      </c>
      <c r="EN213">
        <v>2.1566999999999998</v>
      </c>
      <c r="EO213">
        <v>1.94982E-2</v>
      </c>
      <c r="EP213">
        <v>0</v>
      </c>
      <c r="EQ213">
        <v>26.712399999999999</v>
      </c>
      <c r="ER213">
        <v>999.9</v>
      </c>
      <c r="ES213">
        <v>38.920999999999999</v>
      </c>
      <c r="ET213">
        <v>34.392000000000003</v>
      </c>
      <c r="EU213">
        <v>27.848700000000001</v>
      </c>
      <c r="EV213">
        <v>52.156599999999997</v>
      </c>
      <c r="EW213">
        <v>34.3309</v>
      </c>
      <c r="EX213">
        <v>2</v>
      </c>
      <c r="EY213">
        <v>0.17297000000000001</v>
      </c>
      <c r="EZ213">
        <v>2.9586399999999999</v>
      </c>
      <c r="FA213">
        <v>20.218</v>
      </c>
      <c r="FB213">
        <v>5.2325600000000003</v>
      </c>
      <c r="FC213">
        <v>11.992000000000001</v>
      </c>
      <c r="FD213">
        <v>4.9556500000000003</v>
      </c>
      <c r="FE213">
        <v>3.3039999999999998</v>
      </c>
      <c r="FF213">
        <v>9999</v>
      </c>
      <c r="FG213">
        <v>311.89999999999998</v>
      </c>
      <c r="FH213">
        <v>3778.9</v>
      </c>
      <c r="FI213">
        <v>9999</v>
      </c>
      <c r="FJ213">
        <v>1.8682799999999999</v>
      </c>
      <c r="FK213">
        <v>1.8640099999999999</v>
      </c>
      <c r="FL213">
        <v>1.8714900000000001</v>
      </c>
      <c r="FM213">
        <v>1.8625100000000001</v>
      </c>
      <c r="FN213">
        <v>1.86188</v>
      </c>
      <c r="FO213">
        <v>1.8683000000000001</v>
      </c>
      <c r="FP213">
        <v>1.85846</v>
      </c>
      <c r="FQ213">
        <v>1.8647800000000001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2.79</v>
      </c>
      <c r="GF213">
        <v>5.16E-2</v>
      </c>
      <c r="GG213">
        <v>0.39499089592780401</v>
      </c>
      <c r="GH213">
        <v>3.1153520846250202E-3</v>
      </c>
      <c r="GI213">
        <v>-2.1644517400314199E-6</v>
      </c>
      <c r="GJ213">
        <v>9.0383515404126001E-10</v>
      </c>
      <c r="GK213">
        <v>5.1554237621799399E-2</v>
      </c>
      <c r="GL213">
        <v>0</v>
      </c>
      <c r="GM213">
        <v>0</v>
      </c>
      <c r="GN213">
        <v>0</v>
      </c>
      <c r="GO213">
        <v>18</v>
      </c>
      <c r="GP213">
        <v>2154</v>
      </c>
      <c r="GQ213">
        <v>2</v>
      </c>
      <c r="GR213">
        <v>17</v>
      </c>
      <c r="GS213">
        <v>1526.3</v>
      </c>
      <c r="GT213">
        <v>1526.5</v>
      </c>
      <c r="GU213">
        <v>3.3239700000000001</v>
      </c>
      <c r="GV213">
        <v>2.33887</v>
      </c>
      <c r="GW213">
        <v>1.9982899999999999</v>
      </c>
      <c r="GX213">
        <v>2.67456</v>
      </c>
      <c r="GY213">
        <v>2.0935100000000002</v>
      </c>
      <c r="GZ213">
        <v>2.34985</v>
      </c>
      <c r="HA213">
        <v>39.968899999999998</v>
      </c>
      <c r="HB213">
        <v>15.3666</v>
      </c>
      <c r="HC213">
        <v>18</v>
      </c>
      <c r="HD213">
        <v>426.76499999999999</v>
      </c>
      <c r="HE213">
        <v>698.51700000000005</v>
      </c>
      <c r="HF213">
        <v>23.001100000000001</v>
      </c>
      <c r="HG213">
        <v>29.720700000000001</v>
      </c>
      <c r="HH213">
        <v>30.000699999999998</v>
      </c>
      <c r="HI213">
        <v>29.459099999999999</v>
      </c>
      <c r="HJ213">
        <v>29.4434</v>
      </c>
      <c r="HK213">
        <v>66.624799999999993</v>
      </c>
      <c r="HL213">
        <v>27.472200000000001</v>
      </c>
      <c r="HM213">
        <v>24.553699999999999</v>
      </c>
      <c r="HN213">
        <v>23</v>
      </c>
      <c r="HO213">
        <v>1372</v>
      </c>
      <c r="HP213">
        <v>21.947900000000001</v>
      </c>
      <c r="HQ213">
        <v>96.830100000000002</v>
      </c>
      <c r="HR213">
        <v>99.7376</v>
      </c>
    </row>
    <row r="214" spans="1:226" x14ac:dyDescent="0.2">
      <c r="A214">
        <v>198</v>
      </c>
      <c r="B214">
        <v>1656173379.0999999</v>
      </c>
      <c r="C214">
        <v>3582.5999999046298</v>
      </c>
      <c r="D214" t="s">
        <v>756</v>
      </c>
      <c r="E214" t="s">
        <v>757</v>
      </c>
      <c r="F214">
        <v>5</v>
      </c>
      <c r="G214" t="s">
        <v>596</v>
      </c>
      <c r="H214" t="s">
        <v>354</v>
      </c>
      <c r="I214">
        <v>1656173371.31429</v>
      </c>
      <c r="J214">
        <f t="shared" si="102"/>
        <v>2.4598284109190491E-3</v>
      </c>
      <c r="K214">
        <f t="shared" si="103"/>
        <v>2.4598284109190489</v>
      </c>
      <c r="L214">
        <f t="shared" si="104"/>
        <v>33.508663389897158</v>
      </c>
      <c r="M214">
        <f t="shared" si="105"/>
        <v>1298.5910714285701</v>
      </c>
      <c r="N214">
        <f t="shared" si="106"/>
        <v>720.47943130599663</v>
      </c>
      <c r="O214">
        <f t="shared" si="107"/>
        <v>55.063080279608521</v>
      </c>
      <c r="P214">
        <f t="shared" si="108"/>
        <v>99.245615224351027</v>
      </c>
      <c r="Q214">
        <f t="shared" si="109"/>
        <v>0.10104425749136106</v>
      </c>
      <c r="R214">
        <f t="shared" si="110"/>
        <v>3.3402054042654701</v>
      </c>
      <c r="S214">
        <f t="shared" si="111"/>
        <v>9.9376348107582155E-2</v>
      </c>
      <c r="T214">
        <f t="shared" si="112"/>
        <v>6.2257779268038174E-2</v>
      </c>
      <c r="U214">
        <f t="shared" si="113"/>
        <v>321.51582900000022</v>
      </c>
      <c r="V214">
        <f t="shared" si="114"/>
        <v>27.93083334855573</v>
      </c>
      <c r="W214">
        <f t="shared" si="115"/>
        <v>27.026271428571398</v>
      </c>
      <c r="X214">
        <f t="shared" si="116"/>
        <v>3.5846860068036634</v>
      </c>
      <c r="Y214">
        <f t="shared" si="117"/>
        <v>49.672231775653799</v>
      </c>
      <c r="Z214">
        <f t="shared" si="118"/>
        <v>1.7590855438576627</v>
      </c>
      <c r="AA214">
        <f t="shared" si="119"/>
        <v>3.541386164814635</v>
      </c>
      <c r="AB214">
        <f t="shared" si="120"/>
        <v>1.8256004629460008</v>
      </c>
      <c r="AC214">
        <f t="shared" si="121"/>
        <v>-108.47843292153006</v>
      </c>
      <c r="AD214">
        <f t="shared" si="122"/>
        <v>-37.239312263786836</v>
      </c>
      <c r="AE214">
        <f t="shared" si="123"/>
        <v>-2.4041884178774549</v>
      </c>
      <c r="AF214">
        <f t="shared" si="124"/>
        <v>173.3938953968059</v>
      </c>
      <c r="AG214">
        <f t="shared" si="125"/>
        <v>80.366655756515158</v>
      </c>
      <c r="AH214">
        <f t="shared" si="126"/>
        <v>2.4518810342857416</v>
      </c>
      <c r="AI214">
        <f t="shared" si="127"/>
        <v>33.508663389897158</v>
      </c>
      <c r="AJ214">
        <v>1384.49956109851</v>
      </c>
      <c r="AK214">
        <v>1353.96266666667</v>
      </c>
      <c r="AL214">
        <v>3.4096492804185901</v>
      </c>
      <c r="AM214">
        <v>66.878694720256505</v>
      </c>
      <c r="AN214">
        <f t="shared" si="128"/>
        <v>2.4598284109190489</v>
      </c>
      <c r="AO214">
        <v>21.882037369988399</v>
      </c>
      <c r="AP214">
        <v>23.038276969697002</v>
      </c>
      <c r="AQ214">
        <v>1.4433283356678E-3</v>
      </c>
      <c r="AR214">
        <v>77.419687363366407</v>
      </c>
      <c r="AS214">
        <v>14</v>
      </c>
      <c r="AT214">
        <v>3</v>
      </c>
      <c r="AU214">
        <f t="shared" si="129"/>
        <v>1</v>
      </c>
      <c r="AV214">
        <f t="shared" si="130"/>
        <v>0</v>
      </c>
      <c r="AW214">
        <f t="shared" si="131"/>
        <v>40379.140671272544</v>
      </c>
      <c r="AX214">
        <f t="shared" si="132"/>
        <v>1999.99892857143</v>
      </c>
      <c r="AY214">
        <f t="shared" si="133"/>
        <v>1681.1991000000012</v>
      </c>
      <c r="AZ214">
        <f t="shared" si="134"/>
        <v>0.84060000032142868</v>
      </c>
      <c r="BA214">
        <f t="shared" si="135"/>
        <v>0.16075800062035747</v>
      </c>
      <c r="BB214">
        <v>2.42</v>
      </c>
      <c r="BC214">
        <v>0.5</v>
      </c>
      <c r="BD214" t="s">
        <v>355</v>
      </c>
      <c r="BE214">
        <v>2</v>
      </c>
      <c r="BF214" t="b">
        <v>1</v>
      </c>
      <c r="BG214">
        <v>1656173371.31429</v>
      </c>
      <c r="BH214">
        <v>1298.5910714285701</v>
      </c>
      <c r="BI214">
        <v>1339.0278571428601</v>
      </c>
      <c r="BJ214">
        <v>23.016964285714302</v>
      </c>
      <c r="BK214">
        <v>21.857617857142898</v>
      </c>
      <c r="BL214">
        <v>1295.82535714286</v>
      </c>
      <c r="BM214">
        <v>22.965407142857099</v>
      </c>
      <c r="BN214">
        <v>500.02135714285703</v>
      </c>
      <c r="BO214">
        <v>76.325582142857101</v>
      </c>
      <c r="BP214">
        <v>0.100028203571429</v>
      </c>
      <c r="BQ214">
        <v>26.819475000000001</v>
      </c>
      <c r="BR214">
        <v>27.026271428571398</v>
      </c>
      <c r="BS214">
        <v>999.9</v>
      </c>
      <c r="BT214">
        <v>0</v>
      </c>
      <c r="BU214">
        <v>0</v>
      </c>
      <c r="BV214">
        <v>9998.9753571428591</v>
      </c>
      <c r="BW214">
        <v>0</v>
      </c>
      <c r="BX214">
        <v>1793.37607142857</v>
      </c>
      <c r="BY214">
        <v>-40.438335714285699</v>
      </c>
      <c r="BZ214">
        <v>1329.1832142857099</v>
      </c>
      <c r="CA214">
        <v>1368.95035714286</v>
      </c>
      <c r="CB214">
        <v>1.1593485714285701</v>
      </c>
      <c r="CC214">
        <v>1339.0278571428601</v>
      </c>
      <c r="CD214">
        <v>21.857617857142898</v>
      </c>
      <c r="CE214">
        <v>1.75678321428571</v>
      </c>
      <c r="CF214">
        <v>1.6682946428571399</v>
      </c>
      <c r="CG214">
        <v>15.4074821428571</v>
      </c>
      <c r="CH214">
        <v>14.604528571428601</v>
      </c>
      <c r="CI214">
        <v>1999.99892857143</v>
      </c>
      <c r="CJ214">
        <v>0.97999899999999995</v>
      </c>
      <c r="CK214">
        <v>2.0001000000000001E-2</v>
      </c>
      <c r="CL214">
        <v>0</v>
      </c>
      <c r="CM214">
        <v>2.43235714285714</v>
      </c>
      <c r="CN214">
        <v>0</v>
      </c>
      <c r="CO214">
        <v>3103.4260714285701</v>
      </c>
      <c r="CP214">
        <v>16705.382142857099</v>
      </c>
      <c r="CQ214">
        <v>46.517714285714298</v>
      </c>
      <c r="CR214">
        <v>49</v>
      </c>
      <c r="CS214">
        <v>47.684785714285702</v>
      </c>
      <c r="CT214">
        <v>46.816499999999998</v>
      </c>
      <c r="CU214">
        <v>45.845750000000002</v>
      </c>
      <c r="CV214">
        <v>1959.99892857143</v>
      </c>
      <c r="CW214">
        <v>40</v>
      </c>
      <c r="CX214">
        <v>0</v>
      </c>
      <c r="CY214">
        <v>1656173377.8</v>
      </c>
      <c r="CZ214">
        <v>0</v>
      </c>
      <c r="DA214">
        <v>0</v>
      </c>
      <c r="DB214" t="s">
        <v>356</v>
      </c>
      <c r="DC214">
        <v>1656081796.0999999</v>
      </c>
      <c r="DD214">
        <v>1656081786.5999999</v>
      </c>
      <c r="DE214">
        <v>0</v>
      </c>
      <c r="DF214">
        <v>0.44700000000000001</v>
      </c>
      <c r="DG214">
        <v>1.2E-2</v>
      </c>
      <c r="DH214">
        <v>1.8160000000000001</v>
      </c>
      <c r="DI214">
        <v>-9.0999999999999998E-2</v>
      </c>
      <c r="DJ214">
        <v>420</v>
      </c>
      <c r="DK214">
        <v>13</v>
      </c>
      <c r="DL214">
        <v>0.64</v>
      </c>
      <c r="DM214">
        <v>0.22</v>
      </c>
      <c r="DN214">
        <v>-40.235599999999998</v>
      </c>
      <c r="DO214">
        <v>-2.7310222996515598</v>
      </c>
      <c r="DP214">
        <v>0.35598241940695502</v>
      </c>
      <c r="DQ214">
        <v>0</v>
      </c>
      <c r="DR214">
        <v>1.1631256097561</v>
      </c>
      <c r="DS214">
        <v>-9.3502787456445094E-2</v>
      </c>
      <c r="DT214">
        <v>2.00780607178376E-2</v>
      </c>
      <c r="DU214">
        <v>1</v>
      </c>
      <c r="DV214">
        <v>1</v>
      </c>
      <c r="DW214">
        <v>2</v>
      </c>
      <c r="DX214" t="s">
        <v>375</v>
      </c>
      <c r="DY214">
        <v>2.8412700000000002</v>
      </c>
      <c r="DZ214">
        <v>2.7161400000000002</v>
      </c>
      <c r="EA214">
        <v>0.16838700000000001</v>
      </c>
      <c r="EB214">
        <v>0.171404</v>
      </c>
      <c r="EC214">
        <v>8.4844699999999995E-2</v>
      </c>
      <c r="ED214">
        <v>8.1111100000000005E-2</v>
      </c>
      <c r="EE214">
        <v>23490.1</v>
      </c>
      <c r="EF214">
        <v>20216.8</v>
      </c>
      <c r="EG214">
        <v>25300.7</v>
      </c>
      <c r="EH214">
        <v>23774</v>
      </c>
      <c r="EI214">
        <v>39541</v>
      </c>
      <c r="EJ214">
        <v>36175</v>
      </c>
      <c r="EK214">
        <v>45755.9</v>
      </c>
      <c r="EL214">
        <v>42428.4</v>
      </c>
      <c r="EM214">
        <v>1.7625500000000001</v>
      </c>
      <c r="EN214">
        <v>2.15665</v>
      </c>
      <c r="EO214">
        <v>1.94609E-2</v>
      </c>
      <c r="EP214">
        <v>0</v>
      </c>
      <c r="EQ214">
        <v>26.7258</v>
      </c>
      <c r="ER214">
        <v>999.9</v>
      </c>
      <c r="ES214">
        <v>38.872</v>
      </c>
      <c r="ET214">
        <v>34.392000000000003</v>
      </c>
      <c r="EU214">
        <v>27.814499999999999</v>
      </c>
      <c r="EV214">
        <v>52.1066</v>
      </c>
      <c r="EW214">
        <v>34.3309</v>
      </c>
      <c r="EX214">
        <v>2</v>
      </c>
      <c r="EY214">
        <v>0.17360999999999999</v>
      </c>
      <c r="EZ214">
        <v>2.9635400000000001</v>
      </c>
      <c r="FA214">
        <v>20.218</v>
      </c>
      <c r="FB214">
        <v>5.2331599999999998</v>
      </c>
      <c r="FC214">
        <v>11.992000000000001</v>
      </c>
      <c r="FD214">
        <v>4.9555999999999996</v>
      </c>
      <c r="FE214">
        <v>3.3039999999999998</v>
      </c>
      <c r="FF214">
        <v>9999</v>
      </c>
      <c r="FG214">
        <v>311.89999999999998</v>
      </c>
      <c r="FH214">
        <v>3778.9</v>
      </c>
      <c r="FI214">
        <v>9999</v>
      </c>
      <c r="FJ214">
        <v>1.8682799999999999</v>
      </c>
      <c r="FK214">
        <v>1.8640099999999999</v>
      </c>
      <c r="FL214">
        <v>1.8714900000000001</v>
      </c>
      <c r="FM214">
        <v>1.8625100000000001</v>
      </c>
      <c r="FN214">
        <v>1.86188</v>
      </c>
      <c r="FO214">
        <v>1.86829</v>
      </c>
      <c r="FP214">
        <v>1.85846</v>
      </c>
      <c r="FQ214">
        <v>1.8647800000000001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2.82</v>
      </c>
      <c r="GF214">
        <v>5.16E-2</v>
      </c>
      <c r="GG214">
        <v>0.39499089592780401</v>
      </c>
      <c r="GH214">
        <v>3.1153520846250202E-3</v>
      </c>
      <c r="GI214">
        <v>-2.1644517400314199E-6</v>
      </c>
      <c r="GJ214">
        <v>9.0383515404126001E-10</v>
      </c>
      <c r="GK214">
        <v>5.1554237621799399E-2</v>
      </c>
      <c r="GL214">
        <v>0</v>
      </c>
      <c r="GM214">
        <v>0</v>
      </c>
      <c r="GN214">
        <v>0</v>
      </c>
      <c r="GO214">
        <v>18</v>
      </c>
      <c r="GP214">
        <v>2154</v>
      </c>
      <c r="GQ214">
        <v>2</v>
      </c>
      <c r="GR214">
        <v>17</v>
      </c>
      <c r="GS214">
        <v>1526.4</v>
      </c>
      <c r="GT214">
        <v>1526.5</v>
      </c>
      <c r="GU214">
        <v>3.3569300000000002</v>
      </c>
      <c r="GV214">
        <v>2.3339799999999999</v>
      </c>
      <c r="GW214">
        <v>1.9982899999999999</v>
      </c>
      <c r="GX214">
        <v>2.67334</v>
      </c>
      <c r="GY214">
        <v>2.0935100000000002</v>
      </c>
      <c r="GZ214">
        <v>2.3901400000000002</v>
      </c>
      <c r="HA214">
        <v>39.968899999999998</v>
      </c>
      <c r="HB214">
        <v>15.3666</v>
      </c>
      <c r="HC214">
        <v>18</v>
      </c>
      <c r="HD214">
        <v>426.61200000000002</v>
      </c>
      <c r="HE214">
        <v>698.58100000000002</v>
      </c>
      <c r="HF214">
        <v>23.000900000000001</v>
      </c>
      <c r="HG214">
        <v>29.730599999999999</v>
      </c>
      <c r="HH214">
        <v>30.000800000000002</v>
      </c>
      <c r="HI214">
        <v>29.4681</v>
      </c>
      <c r="HJ214">
        <v>29.452300000000001</v>
      </c>
      <c r="HK214">
        <v>67.231099999999998</v>
      </c>
      <c r="HL214">
        <v>27.1738</v>
      </c>
      <c r="HM214">
        <v>24.553699999999999</v>
      </c>
      <c r="HN214">
        <v>23</v>
      </c>
      <c r="HO214">
        <v>1385.38</v>
      </c>
      <c r="HP214">
        <v>21.972899999999999</v>
      </c>
      <c r="HQ214">
        <v>96.827600000000004</v>
      </c>
      <c r="HR214">
        <v>99.735799999999998</v>
      </c>
    </row>
    <row r="215" spans="1:226" x14ac:dyDescent="0.2">
      <c r="A215">
        <v>199</v>
      </c>
      <c r="B215">
        <v>1656173384.0999999</v>
      </c>
      <c r="C215">
        <v>3587.5999999046298</v>
      </c>
      <c r="D215" t="s">
        <v>758</v>
      </c>
      <c r="E215" t="s">
        <v>759</v>
      </c>
      <c r="F215">
        <v>5</v>
      </c>
      <c r="G215" t="s">
        <v>596</v>
      </c>
      <c r="H215" t="s">
        <v>354</v>
      </c>
      <c r="I215">
        <v>1656173376.5999999</v>
      </c>
      <c r="J215">
        <f t="shared" si="102"/>
        <v>2.4599745861911379E-3</v>
      </c>
      <c r="K215">
        <f t="shared" si="103"/>
        <v>2.4599745861911377</v>
      </c>
      <c r="L215">
        <f t="shared" si="104"/>
        <v>33.36928244230598</v>
      </c>
      <c r="M215">
        <f t="shared" si="105"/>
        <v>1316.18444444444</v>
      </c>
      <c r="N215">
        <f t="shared" si="106"/>
        <v>738.88690570609731</v>
      </c>
      <c r="O215">
        <f t="shared" si="107"/>
        <v>56.46913912285136</v>
      </c>
      <c r="P215">
        <f t="shared" si="108"/>
        <v>100.58887487475552</v>
      </c>
      <c r="Q215">
        <f t="shared" si="109"/>
        <v>0.10091881095059375</v>
      </c>
      <c r="R215">
        <f t="shared" si="110"/>
        <v>3.3383743552488641</v>
      </c>
      <c r="S215">
        <f t="shared" si="111"/>
        <v>9.9254107313932444E-2</v>
      </c>
      <c r="T215">
        <f t="shared" si="112"/>
        <v>6.2181096714611195E-2</v>
      </c>
      <c r="U215">
        <f t="shared" si="113"/>
        <v>321.51257155555578</v>
      </c>
      <c r="V215">
        <f t="shared" si="114"/>
        <v>27.942987278590472</v>
      </c>
      <c r="W215">
        <f t="shared" si="115"/>
        <v>27.041403703703701</v>
      </c>
      <c r="X215">
        <f t="shared" si="116"/>
        <v>3.587872528926213</v>
      </c>
      <c r="Y215">
        <f t="shared" si="117"/>
        <v>49.663783168881807</v>
      </c>
      <c r="Z215">
        <f t="shared" si="118"/>
        <v>1.7599906956886859</v>
      </c>
      <c r="AA215">
        <f t="shared" si="119"/>
        <v>3.5438111706146782</v>
      </c>
      <c r="AB215">
        <f t="shared" si="120"/>
        <v>1.8278818332375271</v>
      </c>
      <c r="AC215">
        <f t="shared" si="121"/>
        <v>-108.48487925102918</v>
      </c>
      <c r="AD215">
        <f t="shared" si="122"/>
        <v>-37.847465801486379</v>
      </c>
      <c r="AE215">
        <f t="shared" si="123"/>
        <v>-2.4451186773975704</v>
      </c>
      <c r="AF215">
        <f t="shared" si="124"/>
        <v>172.73510782564267</v>
      </c>
      <c r="AG215">
        <f t="shared" si="125"/>
        <v>80.723017864319374</v>
      </c>
      <c r="AH215">
        <f t="shared" si="126"/>
        <v>2.4681112224780137</v>
      </c>
      <c r="AI215">
        <f t="shared" si="127"/>
        <v>33.36928244230598</v>
      </c>
      <c r="AJ215">
        <v>1401.9562921014201</v>
      </c>
      <c r="AK215">
        <v>1371.2275757575801</v>
      </c>
      <c r="AL215">
        <v>3.4736094337767902</v>
      </c>
      <c r="AM215">
        <v>66.878694720256505</v>
      </c>
      <c r="AN215">
        <f t="shared" si="128"/>
        <v>2.4599745861911377</v>
      </c>
      <c r="AO215">
        <v>21.830285036737699</v>
      </c>
      <c r="AP215">
        <v>23.018082424242401</v>
      </c>
      <c r="AQ215">
        <v>-5.1999975011444103E-3</v>
      </c>
      <c r="AR215">
        <v>77.419687363366407</v>
      </c>
      <c r="AS215">
        <v>14</v>
      </c>
      <c r="AT215">
        <v>3</v>
      </c>
      <c r="AU215">
        <f t="shared" si="129"/>
        <v>1</v>
      </c>
      <c r="AV215">
        <f t="shared" si="130"/>
        <v>0</v>
      </c>
      <c r="AW215">
        <f t="shared" si="131"/>
        <v>40348.178680371333</v>
      </c>
      <c r="AX215">
        <f t="shared" si="132"/>
        <v>1999.9785185185201</v>
      </c>
      <c r="AY215">
        <f t="shared" si="133"/>
        <v>1681.1819555555567</v>
      </c>
      <c r="AZ215">
        <f t="shared" si="134"/>
        <v>0.8406000064445136</v>
      </c>
      <c r="BA215">
        <f t="shared" si="135"/>
        <v>0.16075801243791135</v>
      </c>
      <c r="BB215">
        <v>2.42</v>
      </c>
      <c r="BC215">
        <v>0.5</v>
      </c>
      <c r="BD215" t="s">
        <v>355</v>
      </c>
      <c r="BE215">
        <v>2</v>
      </c>
      <c r="BF215" t="b">
        <v>1</v>
      </c>
      <c r="BG215">
        <v>1656173376.5999999</v>
      </c>
      <c r="BH215">
        <v>1316.18444444444</v>
      </c>
      <c r="BI215">
        <v>1356.8244444444399</v>
      </c>
      <c r="BJ215">
        <v>23.029111111111099</v>
      </c>
      <c r="BK215">
        <v>21.8621185185185</v>
      </c>
      <c r="BL215">
        <v>1313.3825925925901</v>
      </c>
      <c r="BM215">
        <v>22.9775555555556</v>
      </c>
      <c r="BN215">
        <v>500.02718518518498</v>
      </c>
      <c r="BO215">
        <v>76.324548148148196</v>
      </c>
      <c r="BP215">
        <v>0.100055788888889</v>
      </c>
      <c r="BQ215">
        <v>26.8311148148148</v>
      </c>
      <c r="BR215">
        <v>27.041403703703701</v>
      </c>
      <c r="BS215">
        <v>999.9</v>
      </c>
      <c r="BT215">
        <v>0</v>
      </c>
      <c r="BU215">
        <v>0</v>
      </c>
      <c r="BV215">
        <v>9991.5281481481506</v>
      </c>
      <c r="BW215">
        <v>0</v>
      </c>
      <c r="BX215">
        <v>1794.0262962963</v>
      </c>
      <c r="BY215">
        <v>-40.640951851851803</v>
      </c>
      <c r="BZ215">
        <v>1347.20814814815</v>
      </c>
      <c r="CA215">
        <v>1387.15074074074</v>
      </c>
      <c r="CB215">
        <v>1.1669940740740701</v>
      </c>
      <c r="CC215">
        <v>1356.8244444444399</v>
      </c>
      <c r="CD215">
        <v>21.8621185185185</v>
      </c>
      <c r="CE215">
        <v>1.7576870370370401</v>
      </c>
      <c r="CF215">
        <v>1.66861555555556</v>
      </c>
      <c r="CG215">
        <v>15.4154962962963</v>
      </c>
      <c r="CH215">
        <v>14.6075111111111</v>
      </c>
      <c r="CI215">
        <v>1999.9785185185201</v>
      </c>
      <c r="CJ215">
        <v>0.97999899999999995</v>
      </c>
      <c r="CK215">
        <v>2.0001000000000001E-2</v>
      </c>
      <c r="CL215">
        <v>0</v>
      </c>
      <c r="CM215">
        <v>2.4405259259259302</v>
      </c>
      <c r="CN215">
        <v>0</v>
      </c>
      <c r="CO215">
        <v>3101.7781481481502</v>
      </c>
      <c r="CP215">
        <v>16705.207407407401</v>
      </c>
      <c r="CQ215">
        <v>46.539037037036998</v>
      </c>
      <c r="CR215">
        <v>49.018370370370398</v>
      </c>
      <c r="CS215">
        <v>47.686999999999998</v>
      </c>
      <c r="CT215">
        <v>46.828333333333298</v>
      </c>
      <c r="CU215">
        <v>45.868000000000002</v>
      </c>
      <c r="CV215">
        <v>1959.9785185185201</v>
      </c>
      <c r="CW215">
        <v>40</v>
      </c>
      <c r="CX215">
        <v>0</v>
      </c>
      <c r="CY215">
        <v>1656173383.2</v>
      </c>
      <c r="CZ215">
        <v>0</v>
      </c>
      <c r="DA215">
        <v>0</v>
      </c>
      <c r="DB215" t="s">
        <v>356</v>
      </c>
      <c r="DC215">
        <v>1656081796.0999999</v>
      </c>
      <c r="DD215">
        <v>1656081786.5999999</v>
      </c>
      <c r="DE215">
        <v>0</v>
      </c>
      <c r="DF215">
        <v>0.44700000000000001</v>
      </c>
      <c r="DG215">
        <v>1.2E-2</v>
      </c>
      <c r="DH215">
        <v>1.8160000000000001</v>
      </c>
      <c r="DI215">
        <v>-9.0999999999999998E-2</v>
      </c>
      <c r="DJ215">
        <v>420</v>
      </c>
      <c r="DK215">
        <v>13</v>
      </c>
      <c r="DL215">
        <v>0.64</v>
      </c>
      <c r="DM215">
        <v>0.22</v>
      </c>
      <c r="DN215">
        <v>-40.466309756097601</v>
      </c>
      <c r="DO215">
        <v>-3.2048111498257801</v>
      </c>
      <c r="DP215">
        <v>0.40045239466461302</v>
      </c>
      <c r="DQ215">
        <v>0</v>
      </c>
      <c r="DR215">
        <v>1.1661070731707299</v>
      </c>
      <c r="DS215">
        <v>0.11179128919860799</v>
      </c>
      <c r="DT215">
        <v>2.4234184507648301E-2</v>
      </c>
      <c r="DU215">
        <v>0</v>
      </c>
      <c r="DV215">
        <v>0</v>
      </c>
      <c r="DW215">
        <v>2</v>
      </c>
      <c r="DX215" t="s">
        <v>357</v>
      </c>
      <c r="DY215">
        <v>2.8412799999999998</v>
      </c>
      <c r="DZ215">
        <v>2.7165900000000001</v>
      </c>
      <c r="EA215">
        <v>0.16969699999999999</v>
      </c>
      <c r="EB215">
        <v>0.172648</v>
      </c>
      <c r="EC215">
        <v>8.4784600000000002E-2</v>
      </c>
      <c r="ED215">
        <v>8.1234700000000007E-2</v>
      </c>
      <c r="EE215">
        <v>23452.5</v>
      </c>
      <c r="EF215">
        <v>20186.400000000001</v>
      </c>
      <c r="EG215">
        <v>25300.1</v>
      </c>
      <c r="EH215">
        <v>23774</v>
      </c>
      <c r="EI215">
        <v>39542.5</v>
      </c>
      <c r="EJ215">
        <v>36170.199999999997</v>
      </c>
      <c r="EK215">
        <v>45754.6</v>
      </c>
      <c r="EL215">
        <v>42428.5</v>
      </c>
      <c r="EM215">
        <v>1.7627999999999999</v>
      </c>
      <c r="EN215">
        <v>2.1566299999999998</v>
      </c>
      <c r="EO215">
        <v>1.92225E-2</v>
      </c>
      <c r="EP215">
        <v>0</v>
      </c>
      <c r="EQ215">
        <v>26.7395</v>
      </c>
      <c r="ER215">
        <v>999.9</v>
      </c>
      <c r="ES215">
        <v>38.823</v>
      </c>
      <c r="ET215">
        <v>34.402000000000001</v>
      </c>
      <c r="EU215">
        <v>27.791899999999998</v>
      </c>
      <c r="EV215">
        <v>52.416600000000003</v>
      </c>
      <c r="EW215">
        <v>34.347000000000001</v>
      </c>
      <c r="EX215">
        <v>2</v>
      </c>
      <c r="EY215">
        <v>0.174261</v>
      </c>
      <c r="EZ215">
        <v>2.9600200000000001</v>
      </c>
      <c r="FA215">
        <v>20.2179</v>
      </c>
      <c r="FB215">
        <v>5.2319699999999996</v>
      </c>
      <c r="FC215">
        <v>11.992000000000001</v>
      </c>
      <c r="FD215">
        <v>4.9554499999999999</v>
      </c>
      <c r="FE215">
        <v>3.3039000000000001</v>
      </c>
      <c r="FF215">
        <v>9999</v>
      </c>
      <c r="FG215">
        <v>311.89999999999998</v>
      </c>
      <c r="FH215">
        <v>3779.1</v>
      </c>
      <c r="FI215">
        <v>9999</v>
      </c>
      <c r="FJ215">
        <v>1.86829</v>
      </c>
      <c r="FK215">
        <v>1.8640099999999999</v>
      </c>
      <c r="FL215">
        <v>1.8714900000000001</v>
      </c>
      <c r="FM215">
        <v>1.8625</v>
      </c>
      <c r="FN215">
        <v>1.86188</v>
      </c>
      <c r="FO215">
        <v>1.86829</v>
      </c>
      <c r="FP215">
        <v>1.85846</v>
      </c>
      <c r="FQ215">
        <v>1.8647800000000001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2.85</v>
      </c>
      <c r="GF215">
        <v>5.16E-2</v>
      </c>
      <c r="GG215">
        <v>0.39499089592780401</v>
      </c>
      <c r="GH215">
        <v>3.1153520846250202E-3</v>
      </c>
      <c r="GI215">
        <v>-2.1644517400314199E-6</v>
      </c>
      <c r="GJ215">
        <v>9.0383515404126001E-10</v>
      </c>
      <c r="GK215">
        <v>5.1554237621799399E-2</v>
      </c>
      <c r="GL215">
        <v>0</v>
      </c>
      <c r="GM215">
        <v>0</v>
      </c>
      <c r="GN215">
        <v>0</v>
      </c>
      <c r="GO215">
        <v>18</v>
      </c>
      <c r="GP215">
        <v>2154</v>
      </c>
      <c r="GQ215">
        <v>2</v>
      </c>
      <c r="GR215">
        <v>17</v>
      </c>
      <c r="GS215">
        <v>1526.5</v>
      </c>
      <c r="GT215">
        <v>1526.6</v>
      </c>
      <c r="GU215">
        <v>3.3862299999999999</v>
      </c>
      <c r="GV215">
        <v>2.3303199999999999</v>
      </c>
      <c r="GW215">
        <v>1.9982899999999999</v>
      </c>
      <c r="GX215">
        <v>2.67456</v>
      </c>
      <c r="GY215">
        <v>2.0935100000000002</v>
      </c>
      <c r="GZ215">
        <v>2.3828100000000001</v>
      </c>
      <c r="HA215">
        <v>39.994199999999999</v>
      </c>
      <c r="HB215">
        <v>15.3666</v>
      </c>
      <c r="HC215">
        <v>18</v>
      </c>
      <c r="HD215">
        <v>426.81599999999997</v>
      </c>
      <c r="HE215">
        <v>698.66800000000001</v>
      </c>
      <c r="HF215">
        <v>22.9998</v>
      </c>
      <c r="HG215">
        <v>29.740600000000001</v>
      </c>
      <c r="HH215">
        <v>30.000699999999998</v>
      </c>
      <c r="HI215">
        <v>29.477</v>
      </c>
      <c r="HJ215">
        <v>29.461099999999998</v>
      </c>
      <c r="HK215">
        <v>67.864800000000002</v>
      </c>
      <c r="HL215">
        <v>26.870200000000001</v>
      </c>
      <c r="HM215">
        <v>24.553699999999999</v>
      </c>
      <c r="HN215">
        <v>23</v>
      </c>
      <c r="HO215">
        <v>1405.54</v>
      </c>
      <c r="HP215">
        <v>22.015000000000001</v>
      </c>
      <c r="HQ215">
        <v>96.825100000000006</v>
      </c>
      <c r="HR215">
        <v>99.735900000000001</v>
      </c>
    </row>
    <row r="216" spans="1:226" x14ac:dyDescent="0.2">
      <c r="A216">
        <v>200</v>
      </c>
      <c r="B216">
        <v>1656173389.0999999</v>
      </c>
      <c r="C216">
        <v>3592.5999999046298</v>
      </c>
      <c r="D216" t="s">
        <v>760</v>
      </c>
      <c r="E216" t="s">
        <v>761</v>
      </c>
      <c r="F216">
        <v>5</v>
      </c>
      <c r="G216" t="s">
        <v>596</v>
      </c>
      <c r="H216" t="s">
        <v>354</v>
      </c>
      <c r="I216">
        <v>1656173381.31429</v>
      </c>
      <c r="J216">
        <f t="shared" si="102"/>
        <v>2.4119168293989172E-3</v>
      </c>
      <c r="K216">
        <f t="shared" si="103"/>
        <v>2.4119168293989173</v>
      </c>
      <c r="L216">
        <f t="shared" si="104"/>
        <v>33.870742120340559</v>
      </c>
      <c r="M216">
        <f t="shared" si="105"/>
        <v>1331.88</v>
      </c>
      <c r="N216">
        <f t="shared" si="106"/>
        <v>734.99013265713052</v>
      </c>
      <c r="O216">
        <f t="shared" si="107"/>
        <v>56.170395772643545</v>
      </c>
      <c r="P216">
        <f t="shared" si="108"/>
        <v>101.78670896057874</v>
      </c>
      <c r="Q216">
        <f t="shared" si="109"/>
        <v>9.8845603129107298E-2</v>
      </c>
      <c r="R216">
        <f t="shared" si="110"/>
        <v>3.3379728573156138</v>
      </c>
      <c r="S216">
        <f t="shared" si="111"/>
        <v>9.7247821548713281E-2</v>
      </c>
      <c r="T216">
        <f t="shared" si="112"/>
        <v>6.0921291411404295E-2</v>
      </c>
      <c r="U216">
        <f t="shared" si="113"/>
        <v>321.51465267857168</v>
      </c>
      <c r="V216">
        <f t="shared" si="114"/>
        <v>27.960110702377044</v>
      </c>
      <c r="W216">
        <f t="shared" si="115"/>
        <v>27.047142857142902</v>
      </c>
      <c r="X216">
        <f t="shared" si="116"/>
        <v>3.5890817141298306</v>
      </c>
      <c r="Y216">
        <f t="shared" si="117"/>
        <v>49.64622445015803</v>
      </c>
      <c r="Z216">
        <f t="shared" si="118"/>
        <v>1.7599818708840071</v>
      </c>
      <c r="AA216">
        <f t="shared" si="119"/>
        <v>3.54504675909631</v>
      </c>
      <c r="AB216">
        <f t="shared" si="120"/>
        <v>1.8290998432458234</v>
      </c>
      <c r="AC216">
        <f t="shared" si="121"/>
        <v>-106.36553217649225</v>
      </c>
      <c r="AD216">
        <f t="shared" si="122"/>
        <v>-37.808922142824343</v>
      </c>
      <c r="AE216">
        <f t="shared" si="123"/>
        <v>-2.4430649284307981</v>
      </c>
      <c r="AF216">
        <f t="shared" si="124"/>
        <v>174.89713343082431</v>
      </c>
      <c r="AG216">
        <f t="shared" si="125"/>
        <v>80.912013033986753</v>
      </c>
      <c r="AH216">
        <f t="shared" si="126"/>
        <v>2.4480949311306088</v>
      </c>
      <c r="AI216">
        <f t="shared" si="127"/>
        <v>33.870742120340559</v>
      </c>
      <c r="AJ216">
        <v>1418.93353977878</v>
      </c>
      <c r="AK216">
        <v>1388.1859393939401</v>
      </c>
      <c r="AL216">
        <v>3.4175199534228899</v>
      </c>
      <c r="AM216">
        <v>66.878694720256505</v>
      </c>
      <c r="AN216">
        <f t="shared" si="128"/>
        <v>2.4119168293989173</v>
      </c>
      <c r="AO216">
        <v>21.8918964601475</v>
      </c>
      <c r="AP216">
        <v>23.028493333333302</v>
      </c>
      <c r="AQ216">
        <v>8.12828068529394E-4</v>
      </c>
      <c r="AR216">
        <v>77.419687363366407</v>
      </c>
      <c r="AS216">
        <v>14</v>
      </c>
      <c r="AT216">
        <v>3</v>
      </c>
      <c r="AU216">
        <f t="shared" si="129"/>
        <v>1</v>
      </c>
      <c r="AV216">
        <f t="shared" si="130"/>
        <v>0</v>
      </c>
      <c r="AW216">
        <f t="shared" si="131"/>
        <v>40340.914640267205</v>
      </c>
      <c r="AX216">
        <f t="shared" si="132"/>
        <v>1999.9914285714301</v>
      </c>
      <c r="AY216">
        <f t="shared" si="133"/>
        <v>1681.1928107142869</v>
      </c>
      <c r="AZ216">
        <f t="shared" si="134"/>
        <v>0.84060000792860534</v>
      </c>
      <c r="BA216">
        <f t="shared" si="135"/>
        <v>0.16075801530220843</v>
      </c>
      <c r="BB216">
        <v>2.42</v>
      </c>
      <c r="BC216">
        <v>0.5</v>
      </c>
      <c r="BD216" t="s">
        <v>355</v>
      </c>
      <c r="BE216">
        <v>2</v>
      </c>
      <c r="BF216" t="b">
        <v>1</v>
      </c>
      <c r="BG216">
        <v>1656173381.31429</v>
      </c>
      <c r="BH216">
        <v>1331.88</v>
      </c>
      <c r="BI216">
        <v>1372.6182142857101</v>
      </c>
      <c r="BJ216">
        <v>23.029378571428602</v>
      </c>
      <c r="BK216">
        <v>21.871825000000001</v>
      </c>
      <c r="BL216">
        <v>1329.0464285714299</v>
      </c>
      <c r="BM216">
        <v>22.977821428571399</v>
      </c>
      <c r="BN216">
        <v>500.016142857143</v>
      </c>
      <c r="BO216">
        <v>76.323339285714297</v>
      </c>
      <c r="BP216">
        <v>9.9993867857142898E-2</v>
      </c>
      <c r="BQ216">
        <v>26.837042857142901</v>
      </c>
      <c r="BR216">
        <v>27.047142857142902</v>
      </c>
      <c r="BS216">
        <v>999.9</v>
      </c>
      <c r="BT216">
        <v>0</v>
      </c>
      <c r="BU216">
        <v>0</v>
      </c>
      <c r="BV216">
        <v>9990.0239285714306</v>
      </c>
      <c r="BW216">
        <v>0</v>
      </c>
      <c r="BX216">
        <v>1795.13392857143</v>
      </c>
      <c r="BY216">
        <v>-40.737692857142903</v>
      </c>
      <c r="BZ216">
        <v>1363.2750000000001</v>
      </c>
      <c r="CA216">
        <v>1403.31142857143</v>
      </c>
      <c r="CB216">
        <v>1.1575482142857101</v>
      </c>
      <c r="CC216">
        <v>1372.6182142857101</v>
      </c>
      <c r="CD216">
        <v>21.871825000000001</v>
      </c>
      <c r="CE216">
        <v>1.75767928571429</v>
      </c>
      <c r="CF216">
        <v>1.6693307142857099</v>
      </c>
      <c r="CG216">
        <v>15.415421428571401</v>
      </c>
      <c r="CH216">
        <v>14.6141321428571</v>
      </c>
      <c r="CI216">
        <v>1999.9914285714301</v>
      </c>
      <c r="CJ216">
        <v>0.97999910714285698</v>
      </c>
      <c r="CK216">
        <v>2.00008892857143E-2</v>
      </c>
      <c r="CL216">
        <v>0</v>
      </c>
      <c r="CM216">
        <v>2.4378250000000001</v>
      </c>
      <c r="CN216">
        <v>0</v>
      </c>
      <c r="CO216">
        <v>3100.6196428571402</v>
      </c>
      <c r="CP216">
        <v>16705.325000000001</v>
      </c>
      <c r="CQ216">
        <v>46.5575714285714</v>
      </c>
      <c r="CR216">
        <v>49.037642857142799</v>
      </c>
      <c r="CS216">
        <v>47.695999999999998</v>
      </c>
      <c r="CT216">
        <v>46.847999999999999</v>
      </c>
      <c r="CU216">
        <v>45.875</v>
      </c>
      <c r="CV216">
        <v>1959.99107142857</v>
      </c>
      <c r="CW216">
        <v>40.000357142857098</v>
      </c>
      <c r="CX216">
        <v>0</v>
      </c>
      <c r="CY216">
        <v>1656173388</v>
      </c>
      <c r="CZ216">
        <v>0</v>
      </c>
      <c r="DA216">
        <v>0</v>
      </c>
      <c r="DB216" t="s">
        <v>356</v>
      </c>
      <c r="DC216">
        <v>1656081796.0999999</v>
      </c>
      <c r="DD216">
        <v>1656081786.5999999</v>
      </c>
      <c r="DE216">
        <v>0</v>
      </c>
      <c r="DF216">
        <v>0.44700000000000001</v>
      </c>
      <c r="DG216">
        <v>1.2E-2</v>
      </c>
      <c r="DH216">
        <v>1.8160000000000001</v>
      </c>
      <c r="DI216">
        <v>-9.0999999999999998E-2</v>
      </c>
      <c r="DJ216">
        <v>420</v>
      </c>
      <c r="DK216">
        <v>13</v>
      </c>
      <c r="DL216">
        <v>0.64</v>
      </c>
      <c r="DM216">
        <v>0.22</v>
      </c>
      <c r="DN216">
        <v>-40.644312195121898</v>
      </c>
      <c r="DO216">
        <v>-1.0438452961672799</v>
      </c>
      <c r="DP216">
        <v>0.26206416100914098</v>
      </c>
      <c r="DQ216">
        <v>0</v>
      </c>
      <c r="DR216">
        <v>1.15485292682927</v>
      </c>
      <c r="DS216">
        <v>-5.7186062717768096E-3</v>
      </c>
      <c r="DT216">
        <v>3.0923273518374601E-2</v>
      </c>
      <c r="DU216">
        <v>1</v>
      </c>
      <c r="DV216">
        <v>1</v>
      </c>
      <c r="DW216">
        <v>2</v>
      </c>
      <c r="DX216" t="s">
        <v>375</v>
      </c>
      <c r="DY216">
        <v>2.8411300000000002</v>
      </c>
      <c r="DZ216">
        <v>2.7164899999999998</v>
      </c>
      <c r="EA216">
        <v>0.17097499999999999</v>
      </c>
      <c r="EB216">
        <v>0.17395099999999999</v>
      </c>
      <c r="EC216">
        <v>8.4810800000000006E-2</v>
      </c>
      <c r="ED216">
        <v>8.1356200000000004E-2</v>
      </c>
      <c r="EE216">
        <v>23415.599999999999</v>
      </c>
      <c r="EF216">
        <v>20153.8</v>
      </c>
      <c r="EG216">
        <v>25299.3</v>
      </c>
      <c r="EH216">
        <v>23773.1</v>
      </c>
      <c r="EI216">
        <v>39540.5</v>
      </c>
      <c r="EJ216">
        <v>36164.300000000003</v>
      </c>
      <c r="EK216">
        <v>45753.599999999999</v>
      </c>
      <c r="EL216">
        <v>42427.199999999997</v>
      </c>
      <c r="EM216">
        <v>1.7624500000000001</v>
      </c>
      <c r="EN216">
        <v>2.1564999999999999</v>
      </c>
      <c r="EO216">
        <v>1.85892E-2</v>
      </c>
      <c r="EP216">
        <v>0</v>
      </c>
      <c r="EQ216">
        <v>26.753</v>
      </c>
      <c r="ER216">
        <v>999.9</v>
      </c>
      <c r="ES216">
        <v>38.798999999999999</v>
      </c>
      <c r="ET216">
        <v>34.421999999999997</v>
      </c>
      <c r="EU216">
        <v>27.807600000000001</v>
      </c>
      <c r="EV216">
        <v>52.156599999999997</v>
      </c>
      <c r="EW216">
        <v>34.363</v>
      </c>
      <c r="EX216">
        <v>2</v>
      </c>
      <c r="EY216">
        <v>0.17485500000000001</v>
      </c>
      <c r="EZ216">
        <v>2.9537800000000001</v>
      </c>
      <c r="FA216">
        <v>20.2182</v>
      </c>
      <c r="FB216">
        <v>5.23271</v>
      </c>
      <c r="FC216">
        <v>11.992000000000001</v>
      </c>
      <c r="FD216">
        <v>4.9557000000000002</v>
      </c>
      <c r="FE216">
        <v>3.3039800000000001</v>
      </c>
      <c r="FF216">
        <v>9999</v>
      </c>
      <c r="FG216">
        <v>311.89999999999998</v>
      </c>
      <c r="FH216">
        <v>3779.1</v>
      </c>
      <c r="FI216">
        <v>9999</v>
      </c>
      <c r="FJ216">
        <v>1.86829</v>
      </c>
      <c r="FK216">
        <v>1.8640099999999999</v>
      </c>
      <c r="FL216">
        <v>1.8714900000000001</v>
      </c>
      <c r="FM216">
        <v>1.8625</v>
      </c>
      <c r="FN216">
        <v>1.86188</v>
      </c>
      <c r="FO216">
        <v>1.86829</v>
      </c>
      <c r="FP216">
        <v>1.8584700000000001</v>
      </c>
      <c r="FQ216">
        <v>1.8647800000000001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2.89</v>
      </c>
      <c r="GF216">
        <v>5.1499999999999997E-2</v>
      </c>
      <c r="GG216">
        <v>0.39499089592780401</v>
      </c>
      <c r="GH216">
        <v>3.1153520846250202E-3</v>
      </c>
      <c r="GI216">
        <v>-2.1644517400314199E-6</v>
      </c>
      <c r="GJ216">
        <v>9.0383515404126001E-10</v>
      </c>
      <c r="GK216">
        <v>5.1554237621799399E-2</v>
      </c>
      <c r="GL216">
        <v>0</v>
      </c>
      <c r="GM216">
        <v>0</v>
      </c>
      <c r="GN216">
        <v>0</v>
      </c>
      <c r="GO216">
        <v>18</v>
      </c>
      <c r="GP216">
        <v>2154</v>
      </c>
      <c r="GQ216">
        <v>2</v>
      </c>
      <c r="GR216">
        <v>17</v>
      </c>
      <c r="GS216">
        <v>1526.5</v>
      </c>
      <c r="GT216">
        <v>1526.7</v>
      </c>
      <c r="GU216">
        <v>3.41919</v>
      </c>
      <c r="GV216">
        <v>2.3315399999999999</v>
      </c>
      <c r="GW216">
        <v>1.9982899999999999</v>
      </c>
      <c r="GX216">
        <v>2.67456</v>
      </c>
      <c r="GY216">
        <v>2.0935100000000002</v>
      </c>
      <c r="GZ216">
        <v>2.3754900000000001</v>
      </c>
      <c r="HA216">
        <v>39.994199999999999</v>
      </c>
      <c r="HB216">
        <v>15.3666</v>
      </c>
      <c r="HC216">
        <v>18</v>
      </c>
      <c r="HD216">
        <v>426.67500000000001</v>
      </c>
      <c r="HE216">
        <v>698.673</v>
      </c>
      <c r="HF216">
        <v>22.998899999999999</v>
      </c>
      <c r="HG216">
        <v>29.7502</v>
      </c>
      <c r="HH216">
        <v>30.000699999999998</v>
      </c>
      <c r="HI216">
        <v>29.485800000000001</v>
      </c>
      <c r="HJ216">
        <v>29.470500000000001</v>
      </c>
      <c r="HK216">
        <v>68.466300000000004</v>
      </c>
      <c r="HL216">
        <v>26.598800000000001</v>
      </c>
      <c r="HM216">
        <v>24.553699999999999</v>
      </c>
      <c r="HN216">
        <v>23</v>
      </c>
      <c r="HO216">
        <v>1419.03</v>
      </c>
      <c r="HP216">
        <v>22.028500000000001</v>
      </c>
      <c r="HQ216">
        <v>96.822599999999994</v>
      </c>
      <c r="HR216">
        <v>99.732500000000002</v>
      </c>
    </row>
    <row r="217" spans="1:226" x14ac:dyDescent="0.2">
      <c r="A217">
        <v>201</v>
      </c>
      <c r="B217">
        <v>1656173394.0999999</v>
      </c>
      <c r="C217">
        <v>3597.5999999046298</v>
      </c>
      <c r="D217" t="s">
        <v>762</v>
      </c>
      <c r="E217" t="s">
        <v>763</v>
      </c>
      <c r="F217">
        <v>5</v>
      </c>
      <c r="G217" t="s">
        <v>596</v>
      </c>
      <c r="H217" t="s">
        <v>354</v>
      </c>
      <c r="I217">
        <v>1656173386.5999999</v>
      </c>
      <c r="J217">
        <f t="shared" si="102"/>
        <v>2.3446754484710477E-3</v>
      </c>
      <c r="K217">
        <f t="shared" si="103"/>
        <v>2.3446754484710475</v>
      </c>
      <c r="L217">
        <f t="shared" si="104"/>
        <v>34.291570887470158</v>
      </c>
      <c r="M217">
        <f t="shared" si="105"/>
        <v>1349.5788888888901</v>
      </c>
      <c r="N217">
        <f t="shared" si="106"/>
        <v>728.99041882597317</v>
      </c>
      <c r="O217">
        <f t="shared" si="107"/>
        <v>55.711275520659079</v>
      </c>
      <c r="P217">
        <f t="shared" si="108"/>
        <v>103.13820233308542</v>
      </c>
      <c r="Q217">
        <f t="shared" si="109"/>
        <v>9.5986015154466892E-2</v>
      </c>
      <c r="R217">
        <f t="shared" si="110"/>
        <v>3.3401997296729453</v>
      </c>
      <c r="S217">
        <f t="shared" si="111"/>
        <v>9.4479571434716053E-2</v>
      </c>
      <c r="T217">
        <f t="shared" si="112"/>
        <v>5.9183110662076578E-2</v>
      </c>
      <c r="U217">
        <f t="shared" si="113"/>
        <v>321.51460277777761</v>
      </c>
      <c r="V217">
        <f t="shared" si="114"/>
        <v>27.972808981064304</v>
      </c>
      <c r="W217">
        <f t="shared" si="115"/>
        <v>27.0511592592593</v>
      </c>
      <c r="X217">
        <f t="shared" si="116"/>
        <v>3.5899281435340136</v>
      </c>
      <c r="Y217">
        <f t="shared" si="117"/>
        <v>49.645753151440204</v>
      </c>
      <c r="Z217">
        <f t="shared" si="118"/>
        <v>1.7597510700430301</v>
      </c>
      <c r="AA217">
        <f t="shared" si="119"/>
        <v>3.544615517615489</v>
      </c>
      <c r="AB217">
        <f t="shared" si="120"/>
        <v>1.8301770734909835</v>
      </c>
      <c r="AC217">
        <f t="shared" si="121"/>
        <v>-103.40018727757321</v>
      </c>
      <c r="AD217">
        <f t="shared" si="122"/>
        <v>-38.929946694858515</v>
      </c>
      <c r="AE217">
        <f t="shared" si="123"/>
        <v>-2.5138486054586262</v>
      </c>
      <c r="AF217">
        <f t="shared" si="124"/>
        <v>176.67062019988725</v>
      </c>
      <c r="AG217">
        <f t="shared" si="125"/>
        <v>81.101673029387655</v>
      </c>
      <c r="AH217">
        <f t="shared" si="126"/>
        <v>2.3904775987739599</v>
      </c>
      <c r="AI217">
        <f t="shared" si="127"/>
        <v>34.291570887470158</v>
      </c>
      <c r="AJ217">
        <v>1436.33193313574</v>
      </c>
      <c r="AK217">
        <v>1405.3652121212101</v>
      </c>
      <c r="AL217">
        <v>3.4199551755377402</v>
      </c>
      <c r="AM217">
        <v>66.878694720256505</v>
      </c>
      <c r="AN217">
        <f t="shared" si="128"/>
        <v>2.3446754484710475</v>
      </c>
      <c r="AO217">
        <v>21.9242607062072</v>
      </c>
      <c r="AP217">
        <v>23.0328339393939</v>
      </c>
      <c r="AQ217">
        <v>2.01686311521483E-5</v>
      </c>
      <c r="AR217">
        <v>77.419687363366407</v>
      </c>
      <c r="AS217">
        <v>14</v>
      </c>
      <c r="AT217">
        <v>3</v>
      </c>
      <c r="AU217">
        <f t="shared" si="129"/>
        <v>1</v>
      </c>
      <c r="AV217">
        <f t="shared" si="130"/>
        <v>0</v>
      </c>
      <c r="AW217">
        <f t="shared" si="131"/>
        <v>40376.896076109973</v>
      </c>
      <c r="AX217">
        <f t="shared" si="132"/>
        <v>1999.9911111111101</v>
      </c>
      <c r="AY217">
        <f t="shared" si="133"/>
        <v>1681.1925444444437</v>
      </c>
      <c r="AZ217">
        <f t="shared" si="134"/>
        <v>0.84060000822225878</v>
      </c>
      <c r="BA217">
        <f t="shared" si="135"/>
        <v>0.16075801586895941</v>
      </c>
      <c r="BB217">
        <v>2.42</v>
      </c>
      <c r="BC217">
        <v>0.5</v>
      </c>
      <c r="BD217" t="s">
        <v>355</v>
      </c>
      <c r="BE217">
        <v>2</v>
      </c>
      <c r="BF217" t="b">
        <v>1</v>
      </c>
      <c r="BG217">
        <v>1656173386.5999999</v>
      </c>
      <c r="BH217">
        <v>1349.5788888888901</v>
      </c>
      <c r="BI217">
        <v>1390.3929629629599</v>
      </c>
      <c r="BJ217">
        <v>23.026607407407401</v>
      </c>
      <c r="BK217">
        <v>21.8962740740741</v>
      </c>
      <c r="BL217">
        <v>1346.7077777777799</v>
      </c>
      <c r="BM217">
        <v>22.975048148148201</v>
      </c>
      <c r="BN217">
        <v>500.00718518518499</v>
      </c>
      <c r="BO217">
        <v>76.322514814814795</v>
      </c>
      <c r="BP217">
        <v>9.9992370370370398E-2</v>
      </c>
      <c r="BQ217">
        <v>26.834974074074101</v>
      </c>
      <c r="BR217">
        <v>27.0511592592593</v>
      </c>
      <c r="BS217">
        <v>999.9</v>
      </c>
      <c r="BT217">
        <v>0</v>
      </c>
      <c r="BU217">
        <v>0</v>
      </c>
      <c r="BV217">
        <v>9999.3537037037095</v>
      </c>
      <c r="BW217">
        <v>0</v>
      </c>
      <c r="BX217">
        <v>1795.92</v>
      </c>
      <c r="BY217">
        <v>-40.812199999999997</v>
      </c>
      <c r="BZ217">
        <v>1381.38851851852</v>
      </c>
      <c r="CA217">
        <v>1421.51814814815</v>
      </c>
      <c r="CB217">
        <v>1.1303285185185199</v>
      </c>
      <c r="CC217">
        <v>1390.3929629629599</v>
      </c>
      <c r="CD217">
        <v>21.8962740740741</v>
      </c>
      <c r="CE217">
        <v>1.7574481481481501</v>
      </c>
      <c r="CF217">
        <v>1.67117814814815</v>
      </c>
      <c r="CG217">
        <v>15.413374074074101</v>
      </c>
      <c r="CH217">
        <v>14.6312518518519</v>
      </c>
      <c r="CI217">
        <v>1999.9911111111101</v>
      </c>
      <c r="CJ217">
        <v>0.97999911111111104</v>
      </c>
      <c r="CK217">
        <v>2.00008851851852E-2</v>
      </c>
      <c r="CL217">
        <v>0</v>
      </c>
      <c r="CM217">
        <v>2.46310740740741</v>
      </c>
      <c r="CN217">
        <v>0</v>
      </c>
      <c r="CO217">
        <v>3099.6537037037001</v>
      </c>
      <c r="CP217">
        <v>16705.329629629599</v>
      </c>
      <c r="CQ217">
        <v>46.561999999999998</v>
      </c>
      <c r="CR217">
        <v>49.059703703703697</v>
      </c>
      <c r="CS217">
        <v>47.717333333333301</v>
      </c>
      <c r="CT217">
        <v>46.865666666666698</v>
      </c>
      <c r="CU217">
        <v>45.875</v>
      </c>
      <c r="CV217">
        <v>1959.99074074074</v>
      </c>
      <c r="CW217">
        <v>40.000370370370398</v>
      </c>
      <c r="CX217">
        <v>0</v>
      </c>
      <c r="CY217">
        <v>1656173392.8</v>
      </c>
      <c r="CZ217">
        <v>0</v>
      </c>
      <c r="DA217">
        <v>0</v>
      </c>
      <c r="DB217" t="s">
        <v>356</v>
      </c>
      <c r="DC217">
        <v>1656081796.0999999</v>
      </c>
      <c r="DD217">
        <v>1656081786.5999999</v>
      </c>
      <c r="DE217">
        <v>0</v>
      </c>
      <c r="DF217">
        <v>0.44700000000000001</v>
      </c>
      <c r="DG217">
        <v>1.2E-2</v>
      </c>
      <c r="DH217">
        <v>1.8160000000000001</v>
      </c>
      <c r="DI217">
        <v>-9.0999999999999998E-2</v>
      </c>
      <c r="DJ217">
        <v>420</v>
      </c>
      <c r="DK217">
        <v>13</v>
      </c>
      <c r="DL217">
        <v>0.64</v>
      </c>
      <c r="DM217">
        <v>0.22</v>
      </c>
      <c r="DN217">
        <v>-40.729639024390202</v>
      </c>
      <c r="DO217">
        <v>-1.53259233449481</v>
      </c>
      <c r="DP217">
        <v>0.28849936625711198</v>
      </c>
      <c r="DQ217">
        <v>0</v>
      </c>
      <c r="DR217">
        <v>1.14656463414634</v>
      </c>
      <c r="DS217">
        <v>-0.28365324041811901</v>
      </c>
      <c r="DT217">
        <v>3.8588843332551401E-2</v>
      </c>
      <c r="DU217">
        <v>0</v>
      </c>
      <c r="DV217">
        <v>0</v>
      </c>
      <c r="DW217">
        <v>2</v>
      </c>
      <c r="DX217" t="s">
        <v>357</v>
      </c>
      <c r="DY217">
        <v>2.8410099999999998</v>
      </c>
      <c r="DZ217">
        <v>2.7162199999999999</v>
      </c>
      <c r="EA217">
        <v>0.17226</v>
      </c>
      <c r="EB217">
        <v>0.17518800000000001</v>
      </c>
      <c r="EC217">
        <v>8.4825399999999995E-2</v>
      </c>
      <c r="ED217">
        <v>8.1441200000000005E-2</v>
      </c>
      <c r="EE217">
        <v>23378.7</v>
      </c>
      <c r="EF217">
        <v>20123.3</v>
      </c>
      <c r="EG217">
        <v>25298.7</v>
      </c>
      <c r="EH217">
        <v>23772.799999999999</v>
      </c>
      <c r="EI217">
        <v>39539.300000000003</v>
      </c>
      <c r="EJ217">
        <v>36160.5</v>
      </c>
      <c r="EK217">
        <v>45752.800000000003</v>
      </c>
      <c r="EL217">
        <v>42426.7</v>
      </c>
      <c r="EM217">
        <v>1.76213</v>
      </c>
      <c r="EN217">
        <v>2.1563699999999999</v>
      </c>
      <c r="EO217">
        <v>1.7359900000000001E-2</v>
      </c>
      <c r="EP217">
        <v>0</v>
      </c>
      <c r="EQ217">
        <v>26.7624</v>
      </c>
      <c r="ER217">
        <v>999.9</v>
      </c>
      <c r="ES217">
        <v>38.798999999999999</v>
      </c>
      <c r="ET217">
        <v>34.421999999999997</v>
      </c>
      <c r="EU217">
        <v>27.8096</v>
      </c>
      <c r="EV217">
        <v>52.196599999999997</v>
      </c>
      <c r="EW217">
        <v>34.310899999999997</v>
      </c>
      <c r="EX217">
        <v>2</v>
      </c>
      <c r="EY217">
        <v>0.17551600000000001</v>
      </c>
      <c r="EZ217">
        <v>2.9327299999999998</v>
      </c>
      <c r="FA217">
        <v>20.218299999999999</v>
      </c>
      <c r="FB217">
        <v>5.2324099999999998</v>
      </c>
      <c r="FC217">
        <v>11.992000000000001</v>
      </c>
      <c r="FD217">
        <v>4.9558</v>
      </c>
      <c r="FE217">
        <v>3.3039999999999998</v>
      </c>
      <c r="FF217">
        <v>9999</v>
      </c>
      <c r="FG217">
        <v>311.89999999999998</v>
      </c>
      <c r="FH217">
        <v>3779.4</v>
      </c>
      <c r="FI217">
        <v>9999</v>
      </c>
      <c r="FJ217">
        <v>1.8682700000000001</v>
      </c>
      <c r="FK217">
        <v>1.8640099999999999</v>
      </c>
      <c r="FL217">
        <v>1.8714900000000001</v>
      </c>
      <c r="FM217">
        <v>1.8625</v>
      </c>
      <c r="FN217">
        <v>1.86188</v>
      </c>
      <c r="FO217">
        <v>1.86829</v>
      </c>
      <c r="FP217">
        <v>1.85843</v>
      </c>
      <c r="FQ217">
        <v>1.8647800000000001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2.92</v>
      </c>
      <c r="GF217">
        <v>5.1499999999999997E-2</v>
      </c>
      <c r="GG217">
        <v>0.39499089592780401</v>
      </c>
      <c r="GH217">
        <v>3.1153520846250202E-3</v>
      </c>
      <c r="GI217">
        <v>-2.1644517400314199E-6</v>
      </c>
      <c r="GJ217">
        <v>9.0383515404126001E-10</v>
      </c>
      <c r="GK217">
        <v>5.1554237621799399E-2</v>
      </c>
      <c r="GL217">
        <v>0</v>
      </c>
      <c r="GM217">
        <v>0</v>
      </c>
      <c r="GN217">
        <v>0</v>
      </c>
      <c r="GO217">
        <v>18</v>
      </c>
      <c r="GP217">
        <v>2154</v>
      </c>
      <c r="GQ217">
        <v>2</v>
      </c>
      <c r="GR217">
        <v>17</v>
      </c>
      <c r="GS217">
        <v>1526.6</v>
      </c>
      <c r="GT217">
        <v>1526.8</v>
      </c>
      <c r="GU217">
        <v>3.4484900000000001</v>
      </c>
      <c r="GV217">
        <v>2.33765</v>
      </c>
      <c r="GW217">
        <v>1.9982899999999999</v>
      </c>
      <c r="GX217">
        <v>2.67334</v>
      </c>
      <c r="GY217">
        <v>2.0935100000000002</v>
      </c>
      <c r="GZ217">
        <v>2.35107</v>
      </c>
      <c r="HA217">
        <v>39.994199999999999</v>
      </c>
      <c r="HB217">
        <v>15.3666</v>
      </c>
      <c r="HC217">
        <v>18</v>
      </c>
      <c r="HD217">
        <v>426.55399999999997</v>
      </c>
      <c r="HE217">
        <v>698.673</v>
      </c>
      <c r="HF217">
        <v>22.996600000000001</v>
      </c>
      <c r="HG217">
        <v>29.758900000000001</v>
      </c>
      <c r="HH217">
        <v>30.000699999999998</v>
      </c>
      <c r="HI217">
        <v>29.495200000000001</v>
      </c>
      <c r="HJ217">
        <v>29.479500000000002</v>
      </c>
      <c r="HK217">
        <v>69.109800000000007</v>
      </c>
      <c r="HL217">
        <v>26.598800000000001</v>
      </c>
      <c r="HM217">
        <v>24.553699999999999</v>
      </c>
      <c r="HN217">
        <v>23</v>
      </c>
      <c r="HO217">
        <v>1439.35</v>
      </c>
      <c r="HP217">
        <v>22.040700000000001</v>
      </c>
      <c r="HQ217">
        <v>96.820800000000006</v>
      </c>
      <c r="HR217">
        <v>99.731399999999994</v>
      </c>
    </row>
    <row r="218" spans="1:226" x14ac:dyDescent="0.2">
      <c r="A218">
        <v>202</v>
      </c>
      <c r="B218">
        <v>1656173399.0999999</v>
      </c>
      <c r="C218">
        <v>3602.5999999046298</v>
      </c>
      <c r="D218" t="s">
        <v>764</v>
      </c>
      <c r="E218" t="s">
        <v>765</v>
      </c>
      <c r="F218">
        <v>5</v>
      </c>
      <c r="G218" t="s">
        <v>596</v>
      </c>
      <c r="H218" t="s">
        <v>354</v>
      </c>
      <c r="I218">
        <v>1656173391.31429</v>
      </c>
      <c r="J218">
        <f t="shared" si="102"/>
        <v>2.2859884374759141E-3</v>
      </c>
      <c r="K218">
        <f t="shared" si="103"/>
        <v>2.2859884374759143</v>
      </c>
      <c r="L218">
        <f t="shared" si="104"/>
        <v>33.779780294306619</v>
      </c>
      <c r="M218">
        <f t="shared" si="105"/>
        <v>1365.32535714286</v>
      </c>
      <c r="N218">
        <f t="shared" si="106"/>
        <v>738.3172658244024</v>
      </c>
      <c r="O218">
        <f t="shared" si="107"/>
        <v>56.423324279190652</v>
      </c>
      <c r="P218">
        <f t="shared" si="108"/>
        <v>104.34023276789421</v>
      </c>
      <c r="Q218">
        <f t="shared" si="109"/>
        <v>9.3563357239941386E-2</v>
      </c>
      <c r="R218">
        <f t="shared" si="110"/>
        <v>3.3419904495578971</v>
      </c>
      <c r="S218">
        <f t="shared" si="111"/>
        <v>9.2132141245385435E-2</v>
      </c>
      <c r="T218">
        <f t="shared" si="112"/>
        <v>5.7709353597912308E-2</v>
      </c>
      <c r="U218">
        <f t="shared" si="113"/>
        <v>321.51579267857119</v>
      </c>
      <c r="V218">
        <f t="shared" si="114"/>
        <v>27.981544353693415</v>
      </c>
      <c r="W218">
        <f t="shared" si="115"/>
        <v>27.050425000000001</v>
      </c>
      <c r="X218">
        <f t="shared" si="116"/>
        <v>3.5897733903792854</v>
      </c>
      <c r="Y218">
        <f t="shared" si="117"/>
        <v>49.664097351810312</v>
      </c>
      <c r="Z218">
        <f t="shared" si="118"/>
        <v>1.7599670289552356</v>
      </c>
      <c r="AA218">
        <f t="shared" si="119"/>
        <v>3.5437410982988151</v>
      </c>
      <c r="AB218">
        <f t="shared" si="120"/>
        <v>1.8298063614240498</v>
      </c>
      <c r="AC218">
        <f t="shared" si="121"/>
        <v>-100.81209009268781</v>
      </c>
      <c r="AD218">
        <f t="shared" si="122"/>
        <v>-39.574441443059001</v>
      </c>
      <c r="AE218">
        <f t="shared" si="123"/>
        <v>-2.5540337442431835</v>
      </c>
      <c r="AF218">
        <f t="shared" si="124"/>
        <v>178.57522739858121</v>
      </c>
      <c r="AG218">
        <f t="shared" si="125"/>
        <v>81.474630593869406</v>
      </c>
      <c r="AH218">
        <f t="shared" si="126"/>
        <v>2.318707003600359</v>
      </c>
      <c r="AI218">
        <f t="shared" si="127"/>
        <v>33.779780294306619</v>
      </c>
      <c r="AJ218">
        <v>1453.64986594223</v>
      </c>
      <c r="AK218">
        <v>1422.6150303030299</v>
      </c>
      <c r="AL218">
        <v>3.4981144898615999</v>
      </c>
      <c r="AM218">
        <v>66.878694720256505</v>
      </c>
      <c r="AN218">
        <f t="shared" si="128"/>
        <v>2.2859884374759143</v>
      </c>
      <c r="AO218">
        <v>21.960657027158899</v>
      </c>
      <c r="AP218">
        <v>23.0399624242424</v>
      </c>
      <c r="AQ218">
        <v>3.4472631105259103E-4</v>
      </c>
      <c r="AR218">
        <v>77.419687363366407</v>
      </c>
      <c r="AS218">
        <v>14</v>
      </c>
      <c r="AT218">
        <v>3</v>
      </c>
      <c r="AU218">
        <f t="shared" si="129"/>
        <v>1</v>
      </c>
      <c r="AV218">
        <f t="shared" si="130"/>
        <v>0</v>
      </c>
      <c r="AW218">
        <f t="shared" si="131"/>
        <v>40406.164599496427</v>
      </c>
      <c r="AX218">
        <f t="shared" si="132"/>
        <v>1999.9985714285699</v>
      </c>
      <c r="AY218">
        <f t="shared" si="133"/>
        <v>1681.1988107142843</v>
      </c>
      <c r="AZ218">
        <f t="shared" si="134"/>
        <v>0.84060000578571836</v>
      </c>
      <c r="BA218">
        <f t="shared" si="135"/>
        <v>0.16075801116643654</v>
      </c>
      <c r="BB218">
        <v>2.42</v>
      </c>
      <c r="BC218">
        <v>0.5</v>
      </c>
      <c r="BD218" t="s">
        <v>355</v>
      </c>
      <c r="BE218">
        <v>2</v>
      </c>
      <c r="BF218" t="b">
        <v>1</v>
      </c>
      <c r="BG218">
        <v>1656173391.31429</v>
      </c>
      <c r="BH218">
        <v>1365.32535714286</v>
      </c>
      <c r="BI218">
        <v>1406.29178571429</v>
      </c>
      <c r="BJ218">
        <v>23.0297321428571</v>
      </c>
      <c r="BK218">
        <v>21.9333107142857</v>
      </c>
      <c r="BL218">
        <v>1362.41857142857</v>
      </c>
      <c r="BM218">
        <v>22.9781642857143</v>
      </c>
      <c r="BN218">
        <v>499.99432142857103</v>
      </c>
      <c r="BO218">
        <v>76.321532142857095</v>
      </c>
      <c r="BP218">
        <v>9.9983228571428606E-2</v>
      </c>
      <c r="BQ218">
        <v>26.830778571428599</v>
      </c>
      <c r="BR218">
        <v>27.050425000000001</v>
      </c>
      <c r="BS218">
        <v>999.9</v>
      </c>
      <c r="BT218">
        <v>0</v>
      </c>
      <c r="BU218">
        <v>0</v>
      </c>
      <c r="BV218">
        <v>10006.9</v>
      </c>
      <c r="BW218">
        <v>0</v>
      </c>
      <c r="BX218">
        <v>1795.68821428571</v>
      </c>
      <c r="BY218">
        <v>-40.9646785714286</v>
      </c>
      <c r="BZ218">
        <v>1397.5103571428599</v>
      </c>
      <c r="CA218">
        <v>1437.8267857142901</v>
      </c>
      <c r="CB218">
        <v>1.0964153571428601</v>
      </c>
      <c r="CC218">
        <v>1406.29178571429</v>
      </c>
      <c r="CD218">
        <v>21.9333107142857</v>
      </c>
      <c r="CE218">
        <v>1.7576639285714299</v>
      </c>
      <c r="CF218">
        <v>1.67398357142857</v>
      </c>
      <c r="CG218">
        <v>15.4152928571429</v>
      </c>
      <c r="CH218">
        <v>14.657242857142901</v>
      </c>
      <c r="CI218">
        <v>1999.9985714285699</v>
      </c>
      <c r="CJ218">
        <v>0.97999921428571402</v>
      </c>
      <c r="CK218">
        <v>2.0000778571428599E-2</v>
      </c>
      <c r="CL218">
        <v>0</v>
      </c>
      <c r="CM218">
        <v>2.4371214285714302</v>
      </c>
      <c r="CN218">
        <v>0</v>
      </c>
      <c r="CO218">
        <v>3099.2185714285702</v>
      </c>
      <c r="CP218">
        <v>16705.396428571399</v>
      </c>
      <c r="CQ218">
        <v>46.561999999999998</v>
      </c>
      <c r="CR218">
        <v>49.061999999999998</v>
      </c>
      <c r="CS218">
        <v>47.736499999999999</v>
      </c>
      <c r="CT218">
        <v>46.875</v>
      </c>
      <c r="CU218">
        <v>45.875</v>
      </c>
      <c r="CV218">
        <v>1959.99821428571</v>
      </c>
      <c r="CW218">
        <v>40.000357142857098</v>
      </c>
      <c r="CX218">
        <v>0</v>
      </c>
      <c r="CY218">
        <v>1656173398.2</v>
      </c>
      <c r="CZ218">
        <v>0</v>
      </c>
      <c r="DA218">
        <v>0</v>
      </c>
      <c r="DB218" t="s">
        <v>356</v>
      </c>
      <c r="DC218">
        <v>1656081796.0999999</v>
      </c>
      <c r="DD218">
        <v>1656081786.5999999</v>
      </c>
      <c r="DE218">
        <v>0</v>
      </c>
      <c r="DF218">
        <v>0.44700000000000001</v>
      </c>
      <c r="DG218">
        <v>1.2E-2</v>
      </c>
      <c r="DH218">
        <v>1.8160000000000001</v>
      </c>
      <c r="DI218">
        <v>-9.0999999999999998E-2</v>
      </c>
      <c r="DJ218">
        <v>420</v>
      </c>
      <c r="DK218">
        <v>13</v>
      </c>
      <c r="DL218">
        <v>0.64</v>
      </c>
      <c r="DM218">
        <v>0.22</v>
      </c>
      <c r="DN218">
        <v>-40.889758536585397</v>
      </c>
      <c r="DO218">
        <v>-1.05977351916381</v>
      </c>
      <c r="DP218">
        <v>0.28092822881333901</v>
      </c>
      <c r="DQ218">
        <v>0</v>
      </c>
      <c r="DR218">
        <v>1.12630414634146</v>
      </c>
      <c r="DS218">
        <v>-0.449019303135887</v>
      </c>
      <c r="DT218">
        <v>4.6683911313114897E-2</v>
      </c>
      <c r="DU218">
        <v>0</v>
      </c>
      <c r="DV218">
        <v>0</v>
      </c>
      <c r="DW218">
        <v>2</v>
      </c>
      <c r="DX218" t="s">
        <v>357</v>
      </c>
      <c r="DY218">
        <v>2.8412199999999999</v>
      </c>
      <c r="DZ218">
        <v>2.7169099999999999</v>
      </c>
      <c r="EA218">
        <v>0.173541</v>
      </c>
      <c r="EB218">
        <v>0.17649699999999999</v>
      </c>
      <c r="EC218">
        <v>8.4838499999999997E-2</v>
      </c>
      <c r="ED218">
        <v>8.1455600000000003E-2</v>
      </c>
      <c r="EE218">
        <v>23342</v>
      </c>
      <c r="EF218">
        <v>20091.099999999999</v>
      </c>
      <c r="EG218">
        <v>25298.2</v>
      </c>
      <c r="EH218">
        <v>23772.5</v>
      </c>
      <c r="EI218">
        <v>39538</v>
      </c>
      <c r="EJ218">
        <v>36159.4</v>
      </c>
      <c r="EK218">
        <v>45751.9</v>
      </c>
      <c r="EL218">
        <v>42426.1</v>
      </c>
      <c r="EM218">
        <v>1.7621</v>
      </c>
      <c r="EN218">
        <v>2.15625</v>
      </c>
      <c r="EO218">
        <v>1.6935200000000001E-2</v>
      </c>
      <c r="EP218">
        <v>0</v>
      </c>
      <c r="EQ218">
        <v>26.7668</v>
      </c>
      <c r="ER218">
        <v>999.9</v>
      </c>
      <c r="ES218">
        <v>38.75</v>
      </c>
      <c r="ET218">
        <v>34.421999999999997</v>
      </c>
      <c r="EU218">
        <v>27.7745</v>
      </c>
      <c r="EV218">
        <v>52.056600000000003</v>
      </c>
      <c r="EW218">
        <v>34.178699999999999</v>
      </c>
      <c r="EX218">
        <v>2</v>
      </c>
      <c r="EY218">
        <v>0.17597599999999999</v>
      </c>
      <c r="EZ218">
        <v>2.9175399999999998</v>
      </c>
      <c r="FA218">
        <v>20.218699999999998</v>
      </c>
      <c r="FB218">
        <v>5.23271</v>
      </c>
      <c r="FC218">
        <v>11.992000000000001</v>
      </c>
      <c r="FD218">
        <v>4.9554999999999998</v>
      </c>
      <c r="FE218">
        <v>3.3039000000000001</v>
      </c>
      <c r="FF218">
        <v>9999</v>
      </c>
      <c r="FG218">
        <v>311.89999999999998</v>
      </c>
      <c r="FH218">
        <v>3779.4</v>
      </c>
      <c r="FI218">
        <v>9999</v>
      </c>
      <c r="FJ218">
        <v>1.8682799999999999</v>
      </c>
      <c r="FK218">
        <v>1.8640099999999999</v>
      </c>
      <c r="FL218">
        <v>1.8714900000000001</v>
      </c>
      <c r="FM218">
        <v>1.86252</v>
      </c>
      <c r="FN218">
        <v>1.86188</v>
      </c>
      <c r="FO218">
        <v>1.86829</v>
      </c>
      <c r="FP218">
        <v>1.8584700000000001</v>
      </c>
      <c r="FQ218">
        <v>1.8647800000000001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2.97</v>
      </c>
      <c r="GF218">
        <v>5.16E-2</v>
      </c>
      <c r="GG218">
        <v>0.39499089592780401</v>
      </c>
      <c r="GH218">
        <v>3.1153520846250202E-3</v>
      </c>
      <c r="GI218">
        <v>-2.1644517400314199E-6</v>
      </c>
      <c r="GJ218">
        <v>9.0383515404126001E-10</v>
      </c>
      <c r="GK218">
        <v>5.1554237621799399E-2</v>
      </c>
      <c r="GL218">
        <v>0</v>
      </c>
      <c r="GM218">
        <v>0</v>
      </c>
      <c r="GN218">
        <v>0</v>
      </c>
      <c r="GO218">
        <v>18</v>
      </c>
      <c r="GP218">
        <v>2154</v>
      </c>
      <c r="GQ218">
        <v>2</v>
      </c>
      <c r="GR218">
        <v>17</v>
      </c>
      <c r="GS218">
        <v>1526.7</v>
      </c>
      <c r="GT218">
        <v>1526.9</v>
      </c>
      <c r="GU218">
        <v>3.4814500000000002</v>
      </c>
      <c r="GV218">
        <v>2.3339799999999999</v>
      </c>
      <c r="GW218">
        <v>1.9982899999999999</v>
      </c>
      <c r="GX218">
        <v>2.67334</v>
      </c>
      <c r="GY218">
        <v>2.0935100000000002</v>
      </c>
      <c r="GZ218">
        <v>2.4121100000000002</v>
      </c>
      <c r="HA218">
        <v>39.994199999999999</v>
      </c>
      <c r="HB218">
        <v>15.375400000000001</v>
      </c>
      <c r="HC218">
        <v>18</v>
      </c>
      <c r="HD218">
        <v>426.596</v>
      </c>
      <c r="HE218">
        <v>698.67100000000005</v>
      </c>
      <c r="HF218">
        <v>22.9968</v>
      </c>
      <c r="HG218">
        <v>29.767499999999998</v>
      </c>
      <c r="HH218">
        <v>30.000599999999999</v>
      </c>
      <c r="HI218">
        <v>29.503499999999999</v>
      </c>
      <c r="HJ218">
        <v>29.488199999999999</v>
      </c>
      <c r="HK218">
        <v>69.701700000000002</v>
      </c>
      <c r="HL218">
        <v>26.598800000000001</v>
      </c>
      <c r="HM218">
        <v>24.553699999999999</v>
      </c>
      <c r="HN218">
        <v>23</v>
      </c>
      <c r="HO218">
        <v>1452.81</v>
      </c>
      <c r="HP218">
        <v>22.058900000000001</v>
      </c>
      <c r="HQ218">
        <v>96.818899999999999</v>
      </c>
      <c r="HR218">
        <v>99.73</v>
      </c>
    </row>
    <row r="219" spans="1:226" x14ac:dyDescent="0.2">
      <c r="A219">
        <v>203</v>
      </c>
      <c r="B219">
        <v>1656173404.0999999</v>
      </c>
      <c r="C219">
        <v>3607.5999999046298</v>
      </c>
      <c r="D219" t="s">
        <v>766</v>
      </c>
      <c r="E219" t="s">
        <v>767</v>
      </c>
      <c r="F219">
        <v>5</v>
      </c>
      <c r="G219" t="s">
        <v>596</v>
      </c>
      <c r="H219" t="s">
        <v>354</v>
      </c>
      <c r="I219">
        <v>1656173396.5999999</v>
      </c>
      <c r="J219">
        <f t="shared" si="102"/>
        <v>2.2849002794866433E-3</v>
      </c>
      <c r="K219">
        <f t="shared" si="103"/>
        <v>2.2849002794866435</v>
      </c>
      <c r="L219">
        <f t="shared" si="104"/>
        <v>34.490617490598794</v>
      </c>
      <c r="M219">
        <f t="shared" si="105"/>
        <v>1383.11592592593</v>
      </c>
      <c r="N219">
        <f t="shared" si="106"/>
        <v>743.44900456362848</v>
      </c>
      <c r="O219">
        <f t="shared" si="107"/>
        <v>56.815117842626961</v>
      </c>
      <c r="P219">
        <f t="shared" si="108"/>
        <v>105.69910490043617</v>
      </c>
      <c r="Q219">
        <f t="shared" si="109"/>
        <v>9.3578194792324529E-2</v>
      </c>
      <c r="R219">
        <f t="shared" si="110"/>
        <v>3.3390263048702806</v>
      </c>
      <c r="S219">
        <f t="shared" si="111"/>
        <v>9.21452786280922E-2</v>
      </c>
      <c r="T219">
        <f t="shared" si="112"/>
        <v>5.7717713171693975E-2</v>
      </c>
      <c r="U219">
        <f t="shared" si="113"/>
        <v>321.51239422222261</v>
      </c>
      <c r="V219">
        <f t="shared" si="114"/>
        <v>27.982561940187342</v>
      </c>
      <c r="W219">
        <f t="shared" si="115"/>
        <v>27.047462962962999</v>
      </c>
      <c r="X219">
        <f t="shared" si="116"/>
        <v>3.5891491678629275</v>
      </c>
      <c r="Y219">
        <f t="shared" si="117"/>
        <v>49.67925288262856</v>
      </c>
      <c r="Z219">
        <f t="shared" si="118"/>
        <v>1.7604859978463454</v>
      </c>
      <c r="AA219">
        <f t="shared" si="119"/>
        <v>3.5437046567621349</v>
      </c>
      <c r="AB219">
        <f t="shared" si="120"/>
        <v>1.8286631700165821</v>
      </c>
      <c r="AC219">
        <f t="shared" si="121"/>
        <v>-100.76410232536097</v>
      </c>
      <c r="AD219">
        <f t="shared" si="122"/>
        <v>-39.037612948701224</v>
      </c>
      <c r="AE219">
        <f t="shared" si="123"/>
        <v>-2.5215851622681864</v>
      </c>
      <c r="AF219">
        <f t="shared" si="124"/>
        <v>179.18909378589223</v>
      </c>
      <c r="AG219">
        <f t="shared" si="125"/>
        <v>81.734077148275844</v>
      </c>
      <c r="AH219">
        <f t="shared" si="126"/>
        <v>2.280123032955204</v>
      </c>
      <c r="AI219">
        <f t="shared" si="127"/>
        <v>34.490617490598794</v>
      </c>
      <c r="AJ219">
        <v>1471.1390255083099</v>
      </c>
      <c r="AK219">
        <v>1439.9601212121199</v>
      </c>
      <c r="AL219">
        <v>3.4476716565275898</v>
      </c>
      <c r="AM219">
        <v>66.878694720256505</v>
      </c>
      <c r="AN219">
        <f t="shared" si="128"/>
        <v>2.2849002794866435</v>
      </c>
      <c r="AO219">
        <v>21.963309854465201</v>
      </c>
      <c r="AP219">
        <v>23.043994545454499</v>
      </c>
      <c r="AQ219">
        <v>-6.7354493321600996E-5</v>
      </c>
      <c r="AR219">
        <v>77.419687363366407</v>
      </c>
      <c r="AS219">
        <v>14</v>
      </c>
      <c r="AT219">
        <v>3</v>
      </c>
      <c r="AU219">
        <f t="shared" si="129"/>
        <v>1</v>
      </c>
      <c r="AV219">
        <f t="shared" si="130"/>
        <v>0</v>
      </c>
      <c r="AW219">
        <f t="shared" si="131"/>
        <v>40358.628415927371</v>
      </c>
      <c r="AX219">
        <f t="shared" si="132"/>
        <v>1999.9774074074101</v>
      </c>
      <c r="AY219">
        <f t="shared" si="133"/>
        <v>1681.1810222222243</v>
      </c>
      <c r="AZ219">
        <f t="shared" si="134"/>
        <v>0.84060000677785429</v>
      </c>
      <c r="BA219">
        <f t="shared" si="135"/>
        <v>0.16075801308125887</v>
      </c>
      <c r="BB219">
        <v>2.42</v>
      </c>
      <c r="BC219">
        <v>0.5</v>
      </c>
      <c r="BD219" t="s">
        <v>355</v>
      </c>
      <c r="BE219">
        <v>2</v>
      </c>
      <c r="BF219" t="b">
        <v>1</v>
      </c>
      <c r="BG219">
        <v>1656173396.5999999</v>
      </c>
      <c r="BH219">
        <v>1383.11592592593</v>
      </c>
      <c r="BI219">
        <v>1424.2</v>
      </c>
      <c r="BJ219">
        <v>23.0366777777778</v>
      </c>
      <c r="BK219">
        <v>21.958562962963001</v>
      </c>
      <c r="BL219">
        <v>1380.1681481481501</v>
      </c>
      <c r="BM219">
        <v>22.985111111111099</v>
      </c>
      <c r="BN219">
        <v>500.01944444444399</v>
      </c>
      <c r="BO219">
        <v>76.320970370370404</v>
      </c>
      <c r="BP219">
        <v>0.1000316</v>
      </c>
      <c r="BQ219">
        <v>26.830603703703702</v>
      </c>
      <c r="BR219">
        <v>27.047462962962999</v>
      </c>
      <c r="BS219">
        <v>999.9</v>
      </c>
      <c r="BT219">
        <v>0</v>
      </c>
      <c r="BU219">
        <v>0</v>
      </c>
      <c r="BV219">
        <v>9994.6962962963007</v>
      </c>
      <c r="BW219">
        <v>0</v>
      </c>
      <c r="BX219">
        <v>1796.0525925925899</v>
      </c>
      <c r="BY219">
        <v>-41.082511111111103</v>
      </c>
      <c r="BZ219">
        <v>1415.7303703703701</v>
      </c>
      <c r="CA219">
        <v>1456.1737037037001</v>
      </c>
      <c r="CB219">
        <v>1.0781111111111099</v>
      </c>
      <c r="CC219">
        <v>1424.2</v>
      </c>
      <c r="CD219">
        <v>21.958562962963001</v>
      </c>
      <c r="CE219">
        <v>1.75818148148148</v>
      </c>
      <c r="CF219">
        <v>1.6758988888888899</v>
      </c>
      <c r="CG219">
        <v>15.419888888888901</v>
      </c>
      <c r="CH219">
        <v>14.6749592592593</v>
      </c>
      <c r="CI219">
        <v>1999.9774074074101</v>
      </c>
      <c r="CJ219">
        <v>0.97999922222222202</v>
      </c>
      <c r="CK219">
        <v>2.0000770370370399E-2</v>
      </c>
      <c r="CL219">
        <v>0</v>
      </c>
      <c r="CM219">
        <v>2.4118740740740701</v>
      </c>
      <c r="CN219">
        <v>0</v>
      </c>
      <c r="CO219">
        <v>3098.5733333333301</v>
      </c>
      <c r="CP219">
        <v>16705.211111111101</v>
      </c>
      <c r="CQ219">
        <v>46.561999999999998</v>
      </c>
      <c r="CR219">
        <v>49.066666666666698</v>
      </c>
      <c r="CS219">
        <v>47.75</v>
      </c>
      <c r="CT219">
        <v>46.875</v>
      </c>
      <c r="CU219">
        <v>45.875</v>
      </c>
      <c r="CV219">
        <v>1959.9774074074101</v>
      </c>
      <c r="CW219">
        <v>40</v>
      </c>
      <c r="CX219">
        <v>0</v>
      </c>
      <c r="CY219">
        <v>1656173403</v>
      </c>
      <c r="CZ219">
        <v>0</v>
      </c>
      <c r="DA219">
        <v>0</v>
      </c>
      <c r="DB219" t="s">
        <v>356</v>
      </c>
      <c r="DC219">
        <v>1656081796.0999999</v>
      </c>
      <c r="DD219">
        <v>1656081786.5999999</v>
      </c>
      <c r="DE219">
        <v>0</v>
      </c>
      <c r="DF219">
        <v>0.44700000000000001</v>
      </c>
      <c r="DG219">
        <v>1.2E-2</v>
      </c>
      <c r="DH219">
        <v>1.8160000000000001</v>
      </c>
      <c r="DI219">
        <v>-9.0999999999999998E-2</v>
      </c>
      <c r="DJ219">
        <v>420</v>
      </c>
      <c r="DK219">
        <v>13</v>
      </c>
      <c r="DL219">
        <v>0.64</v>
      </c>
      <c r="DM219">
        <v>0.22</v>
      </c>
      <c r="DN219">
        <v>-40.997268292682897</v>
      </c>
      <c r="DO219">
        <v>-1.97033310104532</v>
      </c>
      <c r="DP219">
        <v>0.30898999860602</v>
      </c>
      <c r="DQ219">
        <v>0</v>
      </c>
      <c r="DR219">
        <v>1.0893185365853699</v>
      </c>
      <c r="DS219">
        <v>-0.227385156794426</v>
      </c>
      <c r="DT219">
        <v>2.4022763753286599E-2</v>
      </c>
      <c r="DU219">
        <v>0</v>
      </c>
      <c r="DV219">
        <v>0</v>
      </c>
      <c r="DW219">
        <v>2</v>
      </c>
      <c r="DX219" t="s">
        <v>357</v>
      </c>
      <c r="DY219">
        <v>2.8408000000000002</v>
      </c>
      <c r="DZ219">
        <v>2.7162700000000002</v>
      </c>
      <c r="EA219">
        <v>0.174821</v>
      </c>
      <c r="EB219">
        <v>0.17771400000000001</v>
      </c>
      <c r="EC219">
        <v>8.4849099999999997E-2</v>
      </c>
      <c r="ED219">
        <v>8.1591399999999994E-2</v>
      </c>
      <c r="EE219">
        <v>23305.5</v>
      </c>
      <c r="EF219">
        <v>20061.3</v>
      </c>
      <c r="EG219">
        <v>25297.8</v>
      </c>
      <c r="EH219">
        <v>23772.5</v>
      </c>
      <c r="EI219">
        <v>39536.699999999997</v>
      </c>
      <c r="EJ219">
        <v>36154.300000000003</v>
      </c>
      <c r="EK219">
        <v>45751</v>
      </c>
      <c r="EL219">
        <v>42426.3</v>
      </c>
      <c r="EM219">
        <v>1.7618499999999999</v>
      </c>
      <c r="EN219">
        <v>2.15625</v>
      </c>
      <c r="EO219">
        <v>1.7188499999999999E-2</v>
      </c>
      <c r="EP219">
        <v>0</v>
      </c>
      <c r="EQ219">
        <v>26.768999999999998</v>
      </c>
      <c r="ER219">
        <v>999.9</v>
      </c>
      <c r="ES219">
        <v>38.725000000000001</v>
      </c>
      <c r="ET219">
        <v>34.432000000000002</v>
      </c>
      <c r="EU219">
        <v>27.770099999999999</v>
      </c>
      <c r="EV219">
        <v>51.976599999999998</v>
      </c>
      <c r="EW219">
        <v>34.142600000000002</v>
      </c>
      <c r="EX219">
        <v>2</v>
      </c>
      <c r="EY219">
        <v>0.176618</v>
      </c>
      <c r="EZ219">
        <v>2.91154</v>
      </c>
      <c r="FA219">
        <v>20.218699999999998</v>
      </c>
      <c r="FB219">
        <v>5.2324099999999998</v>
      </c>
      <c r="FC219">
        <v>11.992000000000001</v>
      </c>
      <c r="FD219">
        <v>4.9556500000000003</v>
      </c>
      <c r="FE219">
        <v>3.3039000000000001</v>
      </c>
      <c r="FF219">
        <v>9999</v>
      </c>
      <c r="FG219">
        <v>311.89999999999998</v>
      </c>
      <c r="FH219">
        <v>3779.7</v>
      </c>
      <c r="FI219">
        <v>9999</v>
      </c>
      <c r="FJ219">
        <v>1.8682799999999999</v>
      </c>
      <c r="FK219">
        <v>1.8640099999999999</v>
      </c>
      <c r="FL219">
        <v>1.8714900000000001</v>
      </c>
      <c r="FM219">
        <v>1.8625</v>
      </c>
      <c r="FN219">
        <v>1.86188</v>
      </c>
      <c r="FO219">
        <v>1.8683000000000001</v>
      </c>
      <c r="FP219">
        <v>1.85846</v>
      </c>
      <c r="FQ219">
        <v>1.8647800000000001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3.01</v>
      </c>
      <c r="GF219">
        <v>5.16E-2</v>
      </c>
      <c r="GG219">
        <v>0.39499089592780401</v>
      </c>
      <c r="GH219">
        <v>3.1153520846250202E-3</v>
      </c>
      <c r="GI219">
        <v>-2.1644517400314199E-6</v>
      </c>
      <c r="GJ219">
        <v>9.0383515404126001E-10</v>
      </c>
      <c r="GK219">
        <v>5.1554237621799399E-2</v>
      </c>
      <c r="GL219">
        <v>0</v>
      </c>
      <c r="GM219">
        <v>0</v>
      </c>
      <c r="GN219">
        <v>0</v>
      </c>
      <c r="GO219">
        <v>18</v>
      </c>
      <c r="GP219">
        <v>2154</v>
      </c>
      <c r="GQ219">
        <v>2</v>
      </c>
      <c r="GR219">
        <v>17</v>
      </c>
      <c r="GS219">
        <v>1526.8</v>
      </c>
      <c r="GT219">
        <v>1527</v>
      </c>
      <c r="GU219">
        <v>3.5095200000000002</v>
      </c>
      <c r="GV219">
        <v>2.3303199999999999</v>
      </c>
      <c r="GW219">
        <v>1.9982899999999999</v>
      </c>
      <c r="GX219">
        <v>2.67334</v>
      </c>
      <c r="GY219">
        <v>2.0935100000000002</v>
      </c>
      <c r="GZ219">
        <v>2.4182100000000002</v>
      </c>
      <c r="HA219">
        <v>39.994199999999999</v>
      </c>
      <c r="HB219">
        <v>15.3666</v>
      </c>
      <c r="HC219">
        <v>18</v>
      </c>
      <c r="HD219">
        <v>426.51100000000002</v>
      </c>
      <c r="HE219">
        <v>698.76800000000003</v>
      </c>
      <c r="HF219">
        <v>22.998000000000001</v>
      </c>
      <c r="HG219">
        <v>29.775500000000001</v>
      </c>
      <c r="HH219">
        <v>30.000699999999998</v>
      </c>
      <c r="HI219">
        <v>29.511900000000001</v>
      </c>
      <c r="HJ219">
        <v>29.496200000000002</v>
      </c>
      <c r="HK219">
        <v>70.342699999999994</v>
      </c>
      <c r="HL219">
        <v>26.3142</v>
      </c>
      <c r="HM219">
        <v>24.553699999999999</v>
      </c>
      <c r="HN219">
        <v>23</v>
      </c>
      <c r="HO219">
        <v>1472.99</v>
      </c>
      <c r="HP219">
        <v>22.072500000000002</v>
      </c>
      <c r="HQ219">
        <v>96.816999999999993</v>
      </c>
      <c r="HR219">
        <v>99.7303</v>
      </c>
    </row>
    <row r="220" spans="1:226" x14ac:dyDescent="0.2">
      <c r="A220">
        <v>204</v>
      </c>
      <c r="B220">
        <v>1656173409.0999999</v>
      </c>
      <c r="C220">
        <v>3612.5999999046298</v>
      </c>
      <c r="D220" t="s">
        <v>768</v>
      </c>
      <c r="E220" t="s">
        <v>769</v>
      </c>
      <c r="F220">
        <v>5</v>
      </c>
      <c r="G220" t="s">
        <v>596</v>
      </c>
      <c r="H220" t="s">
        <v>354</v>
      </c>
      <c r="I220">
        <v>1656173401.31429</v>
      </c>
      <c r="J220">
        <f t="shared" si="102"/>
        <v>2.1850060054021993E-3</v>
      </c>
      <c r="K220">
        <f t="shared" si="103"/>
        <v>2.1850060054021991</v>
      </c>
      <c r="L220">
        <f t="shared" si="104"/>
        <v>34.84415777877134</v>
      </c>
      <c r="M220">
        <f t="shared" si="105"/>
        <v>1398.96571428571</v>
      </c>
      <c r="N220">
        <f t="shared" si="106"/>
        <v>725.54297687110022</v>
      </c>
      <c r="O220">
        <f t="shared" si="107"/>
        <v>55.44601798405894</v>
      </c>
      <c r="P220">
        <f t="shared" si="108"/>
        <v>106.90900556694091</v>
      </c>
      <c r="Q220">
        <f t="shared" si="109"/>
        <v>8.9424630639352173E-2</v>
      </c>
      <c r="R220">
        <f t="shared" si="110"/>
        <v>3.3413605360196943</v>
      </c>
      <c r="S220">
        <f t="shared" si="111"/>
        <v>8.811603504959592E-2</v>
      </c>
      <c r="T220">
        <f t="shared" si="112"/>
        <v>5.5188498751628942E-2</v>
      </c>
      <c r="U220">
        <f t="shared" si="113"/>
        <v>321.51505167857164</v>
      </c>
      <c r="V220">
        <f t="shared" si="114"/>
        <v>28.007877020498039</v>
      </c>
      <c r="W220">
        <f t="shared" si="115"/>
        <v>27.049810714285702</v>
      </c>
      <c r="X220">
        <f t="shared" si="116"/>
        <v>3.5896439274326117</v>
      </c>
      <c r="Y220">
        <f t="shared" si="117"/>
        <v>49.684811617978433</v>
      </c>
      <c r="Z220">
        <f t="shared" si="118"/>
        <v>1.7610024898886116</v>
      </c>
      <c r="AA220">
        <f t="shared" si="119"/>
        <v>3.5443477242679</v>
      </c>
      <c r="AB220">
        <f t="shared" si="120"/>
        <v>1.8286414375440001</v>
      </c>
      <c r="AC220">
        <f t="shared" si="121"/>
        <v>-96.358764838236993</v>
      </c>
      <c r="AD220">
        <f t="shared" si="122"/>
        <v>-38.931990784608104</v>
      </c>
      <c r="AE220">
        <f t="shared" si="123"/>
        <v>-2.5130741340423266</v>
      </c>
      <c r="AF220">
        <f t="shared" si="124"/>
        <v>183.71122192168423</v>
      </c>
      <c r="AG220">
        <f t="shared" si="125"/>
        <v>81.969508663059017</v>
      </c>
      <c r="AH220">
        <f t="shared" si="126"/>
        <v>2.2283408443237893</v>
      </c>
      <c r="AI220">
        <f t="shared" si="127"/>
        <v>34.84415777877134</v>
      </c>
      <c r="AJ220">
        <v>1488.1418186549599</v>
      </c>
      <c r="AK220">
        <v>1457.00345454545</v>
      </c>
      <c r="AL220">
        <v>3.3947164207856999</v>
      </c>
      <c r="AM220">
        <v>66.878694720256505</v>
      </c>
      <c r="AN220">
        <f t="shared" si="128"/>
        <v>2.1850060054021991</v>
      </c>
      <c r="AO220">
        <v>22.028933796703399</v>
      </c>
      <c r="AP220">
        <v>23.060642424242399</v>
      </c>
      <c r="AQ220">
        <v>3.03919423195825E-4</v>
      </c>
      <c r="AR220">
        <v>77.419687363366407</v>
      </c>
      <c r="AS220">
        <v>14</v>
      </c>
      <c r="AT220">
        <v>3</v>
      </c>
      <c r="AU220">
        <f t="shared" si="129"/>
        <v>1</v>
      </c>
      <c r="AV220">
        <f t="shared" si="130"/>
        <v>0</v>
      </c>
      <c r="AW220">
        <f t="shared" si="131"/>
        <v>40395.636075474846</v>
      </c>
      <c r="AX220">
        <f t="shared" si="132"/>
        <v>1999.9939285714299</v>
      </c>
      <c r="AY220">
        <f t="shared" si="133"/>
        <v>1681.1949107142868</v>
      </c>
      <c r="AZ220">
        <f t="shared" si="134"/>
        <v>0.84060000717859318</v>
      </c>
      <c r="BA220">
        <f t="shared" si="135"/>
        <v>0.16075801385468491</v>
      </c>
      <c r="BB220">
        <v>2.42</v>
      </c>
      <c r="BC220">
        <v>0.5</v>
      </c>
      <c r="BD220" t="s">
        <v>355</v>
      </c>
      <c r="BE220">
        <v>2</v>
      </c>
      <c r="BF220" t="b">
        <v>1</v>
      </c>
      <c r="BG220">
        <v>1656173401.31429</v>
      </c>
      <c r="BH220">
        <v>1398.96571428571</v>
      </c>
      <c r="BI220">
        <v>1440.1475</v>
      </c>
      <c r="BJ220">
        <v>23.043728571428598</v>
      </c>
      <c r="BK220">
        <v>21.990071428571401</v>
      </c>
      <c r="BL220">
        <v>1395.98</v>
      </c>
      <c r="BM220">
        <v>22.992160714285699</v>
      </c>
      <c r="BN220">
        <v>500.00321428571402</v>
      </c>
      <c r="BO220">
        <v>76.320057142857195</v>
      </c>
      <c r="BP220">
        <v>9.9975510714285704E-2</v>
      </c>
      <c r="BQ220">
        <v>26.8336892857143</v>
      </c>
      <c r="BR220">
        <v>27.049810714285702</v>
      </c>
      <c r="BS220">
        <v>999.9</v>
      </c>
      <c r="BT220">
        <v>0</v>
      </c>
      <c r="BU220">
        <v>0</v>
      </c>
      <c r="BV220">
        <v>10004.483928571401</v>
      </c>
      <c r="BW220">
        <v>0</v>
      </c>
      <c r="BX220">
        <v>1796.4060714285699</v>
      </c>
      <c r="BY220">
        <v>-41.181107142857201</v>
      </c>
      <c r="BZ220">
        <v>1431.9642857142901</v>
      </c>
      <c r="CA220">
        <v>1472.5278571428601</v>
      </c>
      <c r="CB220">
        <v>1.0536503571428599</v>
      </c>
      <c r="CC220">
        <v>1440.1475</v>
      </c>
      <c r="CD220">
        <v>21.990071428571401</v>
      </c>
      <c r="CE220">
        <v>1.7586985714285699</v>
      </c>
      <c r="CF220">
        <v>1.6782842857142899</v>
      </c>
      <c r="CG220">
        <v>15.424471428571399</v>
      </c>
      <c r="CH220">
        <v>14.6969928571429</v>
      </c>
      <c r="CI220">
        <v>1999.9939285714299</v>
      </c>
      <c r="CJ220">
        <v>0.97999942857142797</v>
      </c>
      <c r="CK220">
        <v>2.00005571428571E-2</v>
      </c>
      <c r="CL220">
        <v>0</v>
      </c>
      <c r="CM220">
        <v>2.40997142857143</v>
      </c>
      <c r="CN220">
        <v>0</v>
      </c>
      <c r="CO220">
        <v>3098.4160714285699</v>
      </c>
      <c r="CP220">
        <v>16705.357142857101</v>
      </c>
      <c r="CQ220">
        <v>46.561999999999998</v>
      </c>
      <c r="CR220">
        <v>49.086750000000002</v>
      </c>
      <c r="CS220">
        <v>47.75</v>
      </c>
      <c r="CT220">
        <v>46.875</v>
      </c>
      <c r="CU220">
        <v>45.883857142857103</v>
      </c>
      <c r="CV220">
        <v>1959.99357142857</v>
      </c>
      <c r="CW220">
        <v>40.000357142857098</v>
      </c>
      <c r="CX220">
        <v>0</v>
      </c>
      <c r="CY220">
        <v>1656173407.8</v>
      </c>
      <c r="CZ220">
        <v>0</v>
      </c>
      <c r="DA220">
        <v>0</v>
      </c>
      <c r="DB220" t="s">
        <v>356</v>
      </c>
      <c r="DC220">
        <v>1656081796.0999999</v>
      </c>
      <c r="DD220">
        <v>1656081786.5999999</v>
      </c>
      <c r="DE220">
        <v>0</v>
      </c>
      <c r="DF220">
        <v>0.44700000000000001</v>
      </c>
      <c r="DG220">
        <v>1.2E-2</v>
      </c>
      <c r="DH220">
        <v>1.8160000000000001</v>
      </c>
      <c r="DI220">
        <v>-9.0999999999999998E-2</v>
      </c>
      <c r="DJ220">
        <v>420</v>
      </c>
      <c r="DK220">
        <v>13</v>
      </c>
      <c r="DL220">
        <v>0.64</v>
      </c>
      <c r="DM220">
        <v>0.22</v>
      </c>
      <c r="DN220">
        <v>-41.073112195122</v>
      </c>
      <c r="DO220">
        <v>-0.61695052264819294</v>
      </c>
      <c r="DP220">
        <v>0.25221562029258199</v>
      </c>
      <c r="DQ220">
        <v>0</v>
      </c>
      <c r="DR220">
        <v>1.06935707317073</v>
      </c>
      <c r="DS220">
        <v>-0.27478473867595599</v>
      </c>
      <c r="DT220">
        <v>2.8890498922985699E-2</v>
      </c>
      <c r="DU220">
        <v>0</v>
      </c>
      <c r="DV220">
        <v>0</v>
      </c>
      <c r="DW220">
        <v>2</v>
      </c>
      <c r="DX220" t="s">
        <v>357</v>
      </c>
      <c r="DY220">
        <v>2.8410000000000002</v>
      </c>
      <c r="DZ220">
        <v>2.7166299999999999</v>
      </c>
      <c r="EA220">
        <v>0.17607</v>
      </c>
      <c r="EB220">
        <v>0.17899699999999999</v>
      </c>
      <c r="EC220">
        <v>8.4890400000000005E-2</v>
      </c>
      <c r="ED220">
        <v>8.1642800000000001E-2</v>
      </c>
      <c r="EE220">
        <v>23269.4</v>
      </c>
      <c r="EF220">
        <v>20029.3</v>
      </c>
      <c r="EG220">
        <v>25297</v>
      </c>
      <c r="EH220">
        <v>23771.599999999999</v>
      </c>
      <c r="EI220">
        <v>39534.1</v>
      </c>
      <c r="EJ220">
        <v>36150.800000000003</v>
      </c>
      <c r="EK220">
        <v>45750</v>
      </c>
      <c r="EL220">
        <v>42424.5</v>
      </c>
      <c r="EM220">
        <v>1.7617799999999999</v>
      </c>
      <c r="EN220">
        <v>2.15625</v>
      </c>
      <c r="EO220">
        <v>1.7613199999999999E-2</v>
      </c>
      <c r="EP220">
        <v>0</v>
      </c>
      <c r="EQ220">
        <v>26.7714</v>
      </c>
      <c r="ER220">
        <v>999.9</v>
      </c>
      <c r="ES220">
        <v>38.701000000000001</v>
      </c>
      <c r="ET220">
        <v>34.432000000000002</v>
      </c>
      <c r="EU220">
        <v>27.752700000000001</v>
      </c>
      <c r="EV220">
        <v>52.046599999999998</v>
      </c>
      <c r="EW220">
        <v>34.130600000000001</v>
      </c>
      <c r="EX220">
        <v>2</v>
      </c>
      <c r="EY220">
        <v>0.177421</v>
      </c>
      <c r="EZ220">
        <v>2.9072100000000001</v>
      </c>
      <c r="FA220">
        <v>20.218800000000002</v>
      </c>
      <c r="FB220">
        <v>5.2330100000000002</v>
      </c>
      <c r="FC220">
        <v>11.992000000000001</v>
      </c>
      <c r="FD220">
        <v>4.9557000000000002</v>
      </c>
      <c r="FE220">
        <v>3.3039999999999998</v>
      </c>
      <c r="FF220">
        <v>9999</v>
      </c>
      <c r="FG220">
        <v>311.89999999999998</v>
      </c>
      <c r="FH220">
        <v>3779.7</v>
      </c>
      <c r="FI220">
        <v>9999</v>
      </c>
      <c r="FJ220">
        <v>1.8682799999999999</v>
      </c>
      <c r="FK220">
        <v>1.8640099999999999</v>
      </c>
      <c r="FL220">
        <v>1.8714900000000001</v>
      </c>
      <c r="FM220">
        <v>1.8625</v>
      </c>
      <c r="FN220">
        <v>1.86188</v>
      </c>
      <c r="FO220">
        <v>1.86829</v>
      </c>
      <c r="FP220">
        <v>1.8585199999999999</v>
      </c>
      <c r="FQ220">
        <v>1.8647800000000001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3.05</v>
      </c>
      <c r="GF220">
        <v>5.1499999999999997E-2</v>
      </c>
      <c r="GG220">
        <v>0.39499089592780401</v>
      </c>
      <c r="GH220">
        <v>3.1153520846250202E-3</v>
      </c>
      <c r="GI220">
        <v>-2.1644517400314199E-6</v>
      </c>
      <c r="GJ220">
        <v>9.0383515404126001E-10</v>
      </c>
      <c r="GK220">
        <v>5.1554237621799399E-2</v>
      </c>
      <c r="GL220">
        <v>0</v>
      </c>
      <c r="GM220">
        <v>0</v>
      </c>
      <c r="GN220">
        <v>0</v>
      </c>
      <c r="GO220">
        <v>18</v>
      </c>
      <c r="GP220">
        <v>2154</v>
      </c>
      <c r="GQ220">
        <v>2</v>
      </c>
      <c r="GR220">
        <v>17</v>
      </c>
      <c r="GS220">
        <v>1526.9</v>
      </c>
      <c r="GT220">
        <v>1527</v>
      </c>
      <c r="GU220">
        <v>3.5424799999999999</v>
      </c>
      <c r="GV220">
        <v>2.3315399999999999</v>
      </c>
      <c r="GW220">
        <v>1.9982899999999999</v>
      </c>
      <c r="GX220">
        <v>2.67334</v>
      </c>
      <c r="GY220">
        <v>2.0935100000000002</v>
      </c>
      <c r="GZ220">
        <v>2.4230999999999998</v>
      </c>
      <c r="HA220">
        <v>39.994199999999999</v>
      </c>
      <c r="HB220">
        <v>15.3666</v>
      </c>
      <c r="HC220">
        <v>18</v>
      </c>
      <c r="HD220">
        <v>426.53800000000001</v>
      </c>
      <c r="HE220">
        <v>698.89599999999996</v>
      </c>
      <c r="HF220">
        <v>22.9986</v>
      </c>
      <c r="HG220">
        <v>29.784800000000001</v>
      </c>
      <c r="HH220">
        <v>30.000699999999998</v>
      </c>
      <c r="HI220">
        <v>29.522099999999998</v>
      </c>
      <c r="HJ220">
        <v>29.506699999999999</v>
      </c>
      <c r="HK220">
        <v>70.922399999999996</v>
      </c>
      <c r="HL220">
        <v>26.3142</v>
      </c>
      <c r="HM220">
        <v>24.553699999999999</v>
      </c>
      <c r="HN220">
        <v>23</v>
      </c>
      <c r="HO220">
        <v>1486.45</v>
      </c>
      <c r="HP220">
        <v>22.074100000000001</v>
      </c>
      <c r="HQ220">
        <v>96.814700000000002</v>
      </c>
      <c r="HR220">
        <v>99.726299999999995</v>
      </c>
    </row>
    <row r="221" spans="1:226" x14ac:dyDescent="0.2">
      <c r="A221">
        <v>205</v>
      </c>
      <c r="B221">
        <v>1656173414.0999999</v>
      </c>
      <c r="C221">
        <v>3617.5999999046298</v>
      </c>
      <c r="D221" t="s">
        <v>770</v>
      </c>
      <c r="E221" t="s">
        <v>771</v>
      </c>
      <c r="F221">
        <v>5</v>
      </c>
      <c r="G221" t="s">
        <v>596</v>
      </c>
      <c r="H221" t="s">
        <v>354</v>
      </c>
      <c r="I221">
        <v>1656173406.5999999</v>
      </c>
      <c r="J221">
        <f t="shared" si="102"/>
        <v>2.1769728768815965E-3</v>
      </c>
      <c r="K221">
        <f t="shared" si="103"/>
        <v>2.1769728768815964</v>
      </c>
      <c r="L221">
        <f t="shared" si="104"/>
        <v>34.386371506612093</v>
      </c>
      <c r="M221">
        <f t="shared" si="105"/>
        <v>1416.83666666667</v>
      </c>
      <c r="N221">
        <f t="shared" si="106"/>
        <v>748.63502973813877</v>
      </c>
      <c r="O221">
        <f t="shared" si="107"/>
        <v>57.21041010603998</v>
      </c>
      <c r="P221">
        <f t="shared" si="108"/>
        <v>108.27413029500858</v>
      </c>
      <c r="Q221">
        <f t="shared" si="109"/>
        <v>8.9098827350341928E-2</v>
      </c>
      <c r="R221">
        <f t="shared" si="110"/>
        <v>3.3347430236484401</v>
      </c>
      <c r="S221">
        <f t="shared" si="111"/>
        <v>8.7797137545981424E-2</v>
      </c>
      <c r="T221">
        <f t="shared" si="112"/>
        <v>5.4988578372647826E-2</v>
      </c>
      <c r="U221">
        <f t="shared" si="113"/>
        <v>321.51539266666725</v>
      </c>
      <c r="V221">
        <f t="shared" si="114"/>
        <v>28.016718251833908</v>
      </c>
      <c r="W221">
        <f t="shared" si="115"/>
        <v>27.052703703703699</v>
      </c>
      <c r="X221">
        <f t="shared" si="116"/>
        <v>3.5902536710680528</v>
      </c>
      <c r="Y221">
        <f t="shared" si="117"/>
        <v>49.691706456776984</v>
      </c>
      <c r="Z221">
        <f t="shared" si="118"/>
        <v>1.7617444111417713</v>
      </c>
      <c r="AA221">
        <f t="shared" si="119"/>
        <v>3.5453489863025291</v>
      </c>
      <c r="AB221">
        <f t="shared" si="120"/>
        <v>1.8285092599262815</v>
      </c>
      <c r="AC221">
        <f t="shared" si="121"/>
        <v>-96.004503870478402</v>
      </c>
      <c r="AD221">
        <f t="shared" si="122"/>
        <v>-38.511444619012387</v>
      </c>
      <c r="AE221">
        <f t="shared" si="123"/>
        <v>-2.490956703590046</v>
      </c>
      <c r="AF221">
        <f t="shared" si="124"/>
        <v>184.50848747358643</v>
      </c>
      <c r="AG221">
        <f t="shared" si="125"/>
        <v>82.074840073565028</v>
      </c>
      <c r="AH221">
        <f t="shared" si="126"/>
        <v>2.1923383222204333</v>
      </c>
      <c r="AI221">
        <f t="shared" si="127"/>
        <v>34.386371506612093</v>
      </c>
      <c r="AJ221">
        <v>1505.8652309850399</v>
      </c>
      <c r="AK221">
        <v>1474.5350909090901</v>
      </c>
      <c r="AL221">
        <v>3.4974950161594598</v>
      </c>
      <c r="AM221">
        <v>66.878694720256505</v>
      </c>
      <c r="AN221">
        <f t="shared" si="128"/>
        <v>2.1769728768815964</v>
      </c>
      <c r="AO221">
        <v>22.038085951798202</v>
      </c>
      <c r="AP221">
        <v>23.0665115151515</v>
      </c>
      <c r="AQ221">
        <v>1.7661127332820999E-4</v>
      </c>
      <c r="AR221">
        <v>77.419687363366407</v>
      </c>
      <c r="AS221">
        <v>14</v>
      </c>
      <c r="AT221">
        <v>3</v>
      </c>
      <c r="AU221">
        <f t="shared" si="129"/>
        <v>1</v>
      </c>
      <c r="AV221">
        <f t="shared" si="130"/>
        <v>0</v>
      </c>
      <c r="AW221">
        <f t="shared" si="131"/>
        <v>40288.829399037626</v>
      </c>
      <c r="AX221">
        <f t="shared" si="132"/>
        <v>1999.9959259259299</v>
      </c>
      <c r="AY221">
        <f t="shared" si="133"/>
        <v>1681.1966000000034</v>
      </c>
      <c r="AZ221">
        <f t="shared" si="134"/>
        <v>0.84060001233335846</v>
      </c>
      <c r="BA221">
        <f t="shared" si="135"/>
        <v>0.16075802380338181</v>
      </c>
      <c r="BB221">
        <v>2.42</v>
      </c>
      <c r="BC221">
        <v>0.5</v>
      </c>
      <c r="BD221" t="s">
        <v>355</v>
      </c>
      <c r="BE221">
        <v>2</v>
      </c>
      <c r="BF221" t="b">
        <v>1</v>
      </c>
      <c r="BG221">
        <v>1656173406.5999999</v>
      </c>
      <c r="BH221">
        <v>1416.83666666667</v>
      </c>
      <c r="BI221">
        <v>1458.0607407407399</v>
      </c>
      <c r="BJ221">
        <v>23.053559259259298</v>
      </c>
      <c r="BK221">
        <v>22.017018518518501</v>
      </c>
      <c r="BL221">
        <v>1413.80851851852</v>
      </c>
      <c r="BM221">
        <v>23.001996296296301</v>
      </c>
      <c r="BN221">
        <v>500.04296296296297</v>
      </c>
      <c r="BO221">
        <v>76.319518518518507</v>
      </c>
      <c r="BP221">
        <v>0.10010898148148099</v>
      </c>
      <c r="BQ221">
        <v>26.838492592592601</v>
      </c>
      <c r="BR221">
        <v>27.052703703703699</v>
      </c>
      <c r="BS221">
        <v>999.9</v>
      </c>
      <c r="BT221">
        <v>0</v>
      </c>
      <c r="BU221">
        <v>0</v>
      </c>
      <c r="BV221">
        <v>9977.1525925925907</v>
      </c>
      <c r="BW221">
        <v>0</v>
      </c>
      <c r="BX221">
        <v>1800.2429629629601</v>
      </c>
      <c r="BY221">
        <v>-41.223488888888902</v>
      </c>
      <c r="BZ221">
        <v>1450.27111111111</v>
      </c>
      <c r="CA221">
        <v>1490.8855555555599</v>
      </c>
      <c r="CB221">
        <v>1.0365244444444399</v>
      </c>
      <c r="CC221">
        <v>1458.0607407407399</v>
      </c>
      <c r="CD221">
        <v>22.017018518518501</v>
      </c>
      <c r="CE221">
        <v>1.7594362962962999</v>
      </c>
      <c r="CF221">
        <v>1.68032925925926</v>
      </c>
      <c r="CG221">
        <v>15.4310037037037</v>
      </c>
      <c r="CH221">
        <v>14.7158814814815</v>
      </c>
      <c r="CI221">
        <v>1999.9959259259299</v>
      </c>
      <c r="CJ221">
        <v>0.97999944444444398</v>
      </c>
      <c r="CK221">
        <v>2.0000540740740699E-2</v>
      </c>
      <c r="CL221">
        <v>0</v>
      </c>
      <c r="CM221">
        <v>2.4225703703703698</v>
      </c>
      <c r="CN221">
        <v>0</v>
      </c>
      <c r="CO221">
        <v>3099.5925925925899</v>
      </c>
      <c r="CP221">
        <v>16705.370370370401</v>
      </c>
      <c r="CQ221">
        <v>46.561999999999998</v>
      </c>
      <c r="CR221">
        <v>49.1086666666667</v>
      </c>
      <c r="CS221">
        <v>47.761481481481503</v>
      </c>
      <c r="CT221">
        <v>46.875</v>
      </c>
      <c r="CU221">
        <v>45.904851851851802</v>
      </c>
      <c r="CV221">
        <v>1959.9951851851899</v>
      </c>
      <c r="CW221">
        <v>40.000740740740703</v>
      </c>
      <c r="CX221">
        <v>0</v>
      </c>
      <c r="CY221">
        <v>1656173413.2</v>
      </c>
      <c r="CZ221">
        <v>0</v>
      </c>
      <c r="DA221">
        <v>0</v>
      </c>
      <c r="DB221" t="s">
        <v>356</v>
      </c>
      <c r="DC221">
        <v>1656081796.0999999</v>
      </c>
      <c r="DD221">
        <v>1656081786.5999999</v>
      </c>
      <c r="DE221">
        <v>0</v>
      </c>
      <c r="DF221">
        <v>0.44700000000000001</v>
      </c>
      <c r="DG221">
        <v>1.2E-2</v>
      </c>
      <c r="DH221">
        <v>1.8160000000000001</v>
      </c>
      <c r="DI221">
        <v>-9.0999999999999998E-2</v>
      </c>
      <c r="DJ221">
        <v>420</v>
      </c>
      <c r="DK221">
        <v>13</v>
      </c>
      <c r="DL221">
        <v>0.64</v>
      </c>
      <c r="DM221">
        <v>0.22</v>
      </c>
      <c r="DN221">
        <v>-41.2207902439024</v>
      </c>
      <c r="DO221">
        <v>-0.85703205574903196</v>
      </c>
      <c r="DP221">
        <v>0.268724813276839</v>
      </c>
      <c r="DQ221">
        <v>0</v>
      </c>
      <c r="DR221">
        <v>1.0475487804878001</v>
      </c>
      <c r="DS221">
        <v>-0.21939365853658599</v>
      </c>
      <c r="DT221">
        <v>2.4721242292085801E-2</v>
      </c>
      <c r="DU221">
        <v>0</v>
      </c>
      <c r="DV221">
        <v>0</v>
      </c>
      <c r="DW221">
        <v>2</v>
      </c>
      <c r="DX221" t="s">
        <v>357</v>
      </c>
      <c r="DY221">
        <v>2.8409300000000002</v>
      </c>
      <c r="DZ221">
        <v>2.71617</v>
      </c>
      <c r="EA221">
        <v>0.17734800000000001</v>
      </c>
      <c r="EB221">
        <v>0.180204</v>
      </c>
      <c r="EC221">
        <v>8.4899000000000002E-2</v>
      </c>
      <c r="ED221">
        <v>8.1652799999999998E-2</v>
      </c>
      <c r="EE221">
        <v>23232.7</v>
      </c>
      <c r="EF221">
        <v>19999.400000000001</v>
      </c>
      <c r="EG221">
        <v>25296.400000000001</v>
      </c>
      <c r="EH221">
        <v>23771.200000000001</v>
      </c>
      <c r="EI221">
        <v>39532.699999999997</v>
      </c>
      <c r="EJ221">
        <v>36149.9</v>
      </c>
      <c r="EK221">
        <v>45748.800000000003</v>
      </c>
      <c r="EL221">
        <v>42424</v>
      </c>
      <c r="EM221">
        <v>1.7616000000000001</v>
      </c>
      <c r="EN221">
        <v>2.1560000000000001</v>
      </c>
      <c r="EO221">
        <v>1.7881399999999999E-2</v>
      </c>
      <c r="EP221">
        <v>0</v>
      </c>
      <c r="EQ221">
        <v>26.772400000000001</v>
      </c>
      <c r="ER221">
        <v>999.9</v>
      </c>
      <c r="ES221">
        <v>38.677</v>
      </c>
      <c r="ET221">
        <v>34.463000000000001</v>
      </c>
      <c r="EU221">
        <v>27.784199999999998</v>
      </c>
      <c r="EV221">
        <v>52.956600000000002</v>
      </c>
      <c r="EW221">
        <v>34.222799999999999</v>
      </c>
      <c r="EX221">
        <v>2</v>
      </c>
      <c r="EY221">
        <v>0.17808399999999999</v>
      </c>
      <c r="EZ221">
        <v>2.90028</v>
      </c>
      <c r="FA221">
        <v>20.218900000000001</v>
      </c>
      <c r="FB221">
        <v>5.2331599999999998</v>
      </c>
      <c r="FC221">
        <v>11.992000000000001</v>
      </c>
      <c r="FD221">
        <v>4.9557500000000001</v>
      </c>
      <c r="FE221">
        <v>3.3039999999999998</v>
      </c>
      <c r="FF221">
        <v>9999</v>
      </c>
      <c r="FG221">
        <v>311.89999999999998</v>
      </c>
      <c r="FH221">
        <v>3780</v>
      </c>
      <c r="FI221">
        <v>9999</v>
      </c>
      <c r="FJ221">
        <v>1.8682700000000001</v>
      </c>
      <c r="FK221">
        <v>1.8640099999999999</v>
      </c>
      <c r="FL221">
        <v>1.8714900000000001</v>
      </c>
      <c r="FM221">
        <v>1.86249</v>
      </c>
      <c r="FN221">
        <v>1.86188</v>
      </c>
      <c r="FO221">
        <v>1.86829</v>
      </c>
      <c r="FP221">
        <v>1.85849</v>
      </c>
      <c r="FQ221">
        <v>1.8647800000000001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3.09</v>
      </c>
      <c r="GF221">
        <v>5.1499999999999997E-2</v>
      </c>
      <c r="GG221">
        <v>0.39499089592780401</v>
      </c>
      <c r="GH221">
        <v>3.1153520846250202E-3</v>
      </c>
      <c r="GI221">
        <v>-2.1644517400314199E-6</v>
      </c>
      <c r="GJ221">
        <v>9.0383515404126001E-10</v>
      </c>
      <c r="GK221">
        <v>5.1554237621799399E-2</v>
      </c>
      <c r="GL221">
        <v>0</v>
      </c>
      <c r="GM221">
        <v>0</v>
      </c>
      <c r="GN221">
        <v>0</v>
      </c>
      <c r="GO221">
        <v>18</v>
      </c>
      <c r="GP221">
        <v>2154</v>
      </c>
      <c r="GQ221">
        <v>2</v>
      </c>
      <c r="GR221">
        <v>17</v>
      </c>
      <c r="GS221">
        <v>1527</v>
      </c>
      <c r="GT221">
        <v>1527.1</v>
      </c>
      <c r="GU221">
        <v>3.56934</v>
      </c>
      <c r="GV221">
        <v>2.33521</v>
      </c>
      <c r="GW221">
        <v>1.9982899999999999</v>
      </c>
      <c r="GX221">
        <v>2.67334</v>
      </c>
      <c r="GY221">
        <v>2.0935100000000002</v>
      </c>
      <c r="GZ221">
        <v>2.3730500000000001</v>
      </c>
      <c r="HA221">
        <v>39.994199999999999</v>
      </c>
      <c r="HB221">
        <v>15.3666</v>
      </c>
      <c r="HC221">
        <v>18</v>
      </c>
      <c r="HD221">
        <v>426.49900000000002</v>
      </c>
      <c r="HE221">
        <v>698.78300000000002</v>
      </c>
      <c r="HF221">
        <v>22.9985</v>
      </c>
      <c r="HG221">
        <v>29.793600000000001</v>
      </c>
      <c r="HH221">
        <v>30.000800000000002</v>
      </c>
      <c r="HI221">
        <v>29.530999999999999</v>
      </c>
      <c r="HJ221">
        <v>29.5154</v>
      </c>
      <c r="HK221">
        <v>71.447000000000003</v>
      </c>
      <c r="HL221">
        <v>26.3142</v>
      </c>
      <c r="HM221">
        <v>24.553699999999999</v>
      </c>
      <c r="HN221">
        <v>23</v>
      </c>
      <c r="HO221">
        <v>1506.54</v>
      </c>
      <c r="HP221">
        <v>22.0884</v>
      </c>
      <c r="HQ221">
        <v>96.812200000000004</v>
      </c>
      <c r="HR221">
        <v>99.724900000000005</v>
      </c>
    </row>
    <row r="222" spans="1:226" x14ac:dyDescent="0.2">
      <c r="A222">
        <v>206</v>
      </c>
      <c r="B222">
        <v>1656173419.0999999</v>
      </c>
      <c r="C222">
        <v>3622.5999999046298</v>
      </c>
      <c r="D222" t="s">
        <v>772</v>
      </c>
      <c r="E222" t="s">
        <v>773</v>
      </c>
      <c r="F222">
        <v>5</v>
      </c>
      <c r="G222" t="s">
        <v>596</v>
      </c>
      <c r="H222" t="s">
        <v>354</v>
      </c>
      <c r="I222">
        <v>1656173411.31429</v>
      </c>
      <c r="J222">
        <f t="shared" si="102"/>
        <v>2.1611138539455303E-3</v>
      </c>
      <c r="K222">
        <f t="shared" si="103"/>
        <v>2.1611138539455301</v>
      </c>
      <c r="L222">
        <f t="shared" si="104"/>
        <v>34.745851177273863</v>
      </c>
      <c r="M222">
        <f t="shared" si="105"/>
        <v>1432.7035714285701</v>
      </c>
      <c r="N222">
        <f t="shared" si="106"/>
        <v>752.44280197341197</v>
      </c>
      <c r="O222">
        <f t="shared" si="107"/>
        <v>57.500835086391426</v>
      </c>
      <c r="P222">
        <f t="shared" si="108"/>
        <v>109.48560019756721</v>
      </c>
      <c r="Q222">
        <f t="shared" si="109"/>
        <v>8.8374882093662954E-2</v>
      </c>
      <c r="R222">
        <f t="shared" si="110"/>
        <v>3.3391818699056626</v>
      </c>
      <c r="S222">
        <f t="shared" si="111"/>
        <v>8.7095771378247255E-2</v>
      </c>
      <c r="T222">
        <f t="shared" si="112"/>
        <v>5.4548237813600443E-2</v>
      </c>
      <c r="U222">
        <f t="shared" si="113"/>
        <v>321.51754403571499</v>
      </c>
      <c r="V222">
        <f t="shared" si="114"/>
        <v>28.019457544538295</v>
      </c>
      <c r="W222">
        <f t="shared" si="115"/>
        <v>27.061125000000001</v>
      </c>
      <c r="X222">
        <f t="shared" si="116"/>
        <v>3.5920291081549034</v>
      </c>
      <c r="Y222">
        <f t="shared" si="117"/>
        <v>49.704925757804382</v>
      </c>
      <c r="Z222">
        <f t="shared" si="118"/>
        <v>1.7622701029205268</v>
      </c>
      <c r="AA222">
        <f t="shared" si="119"/>
        <v>3.5454637061676433</v>
      </c>
      <c r="AB222">
        <f t="shared" si="120"/>
        <v>1.8297590052343766</v>
      </c>
      <c r="AC222">
        <f t="shared" si="121"/>
        <v>-95.30512095899789</v>
      </c>
      <c r="AD222">
        <f t="shared" si="122"/>
        <v>-39.979665518619299</v>
      </c>
      <c r="AE222">
        <f t="shared" si="123"/>
        <v>-2.5826009910500747</v>
      </c>
      <c r="AF222">
        <f t="shared" si="124"/>
        <v>183.65015656704773</v>
      </c>
      <c r="AG222">
        <f t="shared" si="125"/>
        <v>81.720529556553871</v>
      </c>
      <c r="AH222">
        <f t="shared" si="126"/>
        <v>2.1619484089884198</v>
      </c>
      <c r="AI222">
        <f t="shared" si="127"/>
        <v>34.745851177273863</v>
      </c>
      <c r="AJ222">
        <v>1522.37471431791</v>
      </c>
      <c r="AK222">
        <v>1491.4495757575801</v>
      </c>
      <c r="AL222">
        <v>3.3542487224327302</v>
      </c>
      <c r="AM222">
        <v>66.878694720256505</v>
      </c>
      <c r="AN222">
        <f t="shared" si="128"/>
        <v>2.1611138539455301</v>
      </c>
      <c r="AO222">
        <v>22.042761216626801</v>
      </c>
      <c r="AP222">
        <v>23.064787272727301</v>
      </c>
      <c r="AQ222">
        <v>-3.3162467798840197E-5</v>
      </c>
      <c r="AR222">
        <v>77.419687363366407</v>
      </c>
      <c r="AS222">
        <v>14</v>
      </c>
      <c r="AT222">
        <v>3</v>
      </c>
      <c r="AU222">
        <f t="shared" si="129"/>
        <v>1</v>
      </c>
      <c r="AV222">
        <f t="shared" si="130"/>
        <v>0</v>
      </c>
      <c r="AW222">
        <f t="shared" si="131"/>
        <v>40359.944128789924</v>
      </c>
      <c r="AX222">
        <f t="shared" si="132"/>
        <v>2000.0092857142899</v>
      </c>
      <c r="AY222">
        <f t="shared" si="133"/>
        <v>1681.2078321428608</v>
      </c>
      <c r="AZ222">
        <f t="shared" si="134"/>
        <v>0.84060001328565259</v>
      </c>
      <c r="BA222">
        <f t="shared" si="135"/>
        <v>0.16075802564130953</v>
      </c>
      <c r="BB222">
        <v>2.42</v>
      </c>
      <c r="BC222">
        <v>0.5</v>
      </c>
      <c r="BD222" t="s">
        <v>355</v>
      </c>
      <c r="BE222">
        <v>2</v>
      </c>
      <c r="BF222" t="b">
        <v>1</v>
      </c>
      <c r="BG222">
        <v>1656173411.31429</v>
      </c>
      <c r="BH222">
        <v>1432.7035714285701</v>
      </c>
      <c r="BI222">
        <v>1473.7560714285701</v>
      </c>
      <c r="BJ222">
        <v>23.060664285714299</v>
      </c>
      <c r="BK222">
        <v>22.038396428571399</v>
      </c>
      <c r="BL222">
        <v>1429.6371428571399</v>
      </c>
      <c r="BM222">
        <v>23.0090892857143</v>
      </c>
      <c r="BN222">
        <v>499.99260714285703</v>
      </c>
      <c r="BO222">
        <v>76.3189428571429</v>
      </c>
      <c r="BP222">
        <v>9.9935675000000002E-2</v>
      </c>
      <c r="BQ222">
        <v>26.8390428571429</v>
      </c>
      <c r="BR222">
        <v>27.061125000000001</v>
      </c>
      <c r="BS222">
        <v>999.9</v>
      </c>
      <c r="BT222">
        <v>0</v>
      </c>
      <c r="BU222">
        <v>0</v>
      </c>
      <c r="BV222">
        <v>9995.6060714285704</v>
      </c>
      <c r="BW222">
        <v>0</v>
      </c>
      <c r="BX222">
        <v>1804.04071428571</v>
      </c>
      <c r="BY222">
        <v>-41.052321428571403</v>
      </c>
      <c r="BZ222">
        <v>1466.5228571428599</v>
      </c>
      <c r="CA222">
        <v>1506.9675</v>
      </c>
      <c r="CB222">
        <v>1.0222496428571399</v>
      </c>
      <c r="CC222">
        <v>1473.7560714285701</v>
      </c>
      <c r="CD222">
        <v>22.038396428571399</v>
      </c>
      <c r="CE222">
        <v>1.7599642857142901</v>
      </c>
      <c r="CF222">
        <v>1.68194714285714</v>
      </c>
      <c r="CG222">
        <v>15.4356821428571</v>
      </c>
      <c r="CH222">
        <v>14.730810714285701</v>
      </c>
      <c r="CI222">
        <v>2000.0092857142899</v>
      </c>
      <c r="CJ222">
        <v>0.979999535714286</v>
      </c>
      <c r="CK222">
        <v>2.0000446428571399E-2</v>
      </c>
      <c r="CL222">
        <v>0</v>
      </c>
      <c r="CM222">
        <v>2.4464107142857099</v>
      </c>
      <c r="CN222">
        <v>0</v>
      </c>
      <c r="CO222">
        <v>3100.0535714285702</v>
      </c>
      <c r="CP222">
        <v>16705.4857142857</v>
      </c>
      <c r="CQ222">
        <v>46.561999999999998</v>
      </c>
      <c r="CR222">
        <v>49.125</v>
      </c>
      <c r="CS222">
        <v>47.776571428571401</v>
      </c>
      <c r="CT222">
        <v>46.875</v>
      </c>
      <c r="CU222">
        <v>45.923714285714297</v>
      </c>
      <c r="CV222">
        <v>1960.00821428571</v>
      </c>
      <c r="CW222">
        <v>40.0010714285714</v>
      </c>
      <c r="CX222">
        <v>0</v>
      </c>
      <c r="CY222">
        <v>1656173418</v>
      </c>
      <c r="CZ222">
        <v>0</v>
      </c>
      <c r="DA222">
        <v>0</v>
      </c>
      <c r="DB222" t="s">
        <v>356</v>
      </c>
      <c r="DC222">
        <v>1656081796.0999999</v>
      </c>
      <c r="DD222">
        <v>1656081786.5999999</v>
      </c>
      <c r="DE222">
        <v>0</v>
      </c>
      <c r="DF222">
        <v>0.44700000000000001</v>
      </c>
      <c r="DG222">
        <v>1.2E-2</v>
      </c>
      <c r="DH222">
        <v>1.8160000000000001</v>
      </c>
      <c r="DI222">
        <v>-9.0999999999999998E-2</v>
      </c>
      <c r="DJ222">
        <v>420</v>
      </c>
      <c r="DK222">
        <v>13</v>
      </c>
      <c r="DL222">
        <v>0.64</v>
      </c>
      <c r="DM222">
        <v>0.22</v>
      </c>
      <c r="DN222">
        <v>-41.105956097560998</v>
      </c>
      <c r="DO222">
        <v>1.49973449477355</v>
      </c>
      <c r="DP222">
        <v>0.330357871028714</v>
      </c>
      <c r="DQ222">
        <v>0</v>
      </c>
      <c r="DR222">
        <v>1.03371121951219</v>
      </c>
      <c r="DS222">
        <v>-0.16429108013937199</v>
      </c>
      <c r="DT222">
        <v>2.0750262084165801E-2</v>
      </c>
      <c r="DU222">
        <v>0</v>
      </c>
      <c r="DV222">
        <v>0</v>
      </c>
      <c r="DW222">
        <v>2</v>
      </c>
      <c r="DX222" t="s">
        <v>357</v>
      </c>
      <c r="DY222">
        <v>2.8404699999999998</v>
      </c>
      <c r="DZ222">
        <v>2.7168100000000002</v>
      </c>
      <c r="EA222">
        <v>0.17856900000000001</v>
      </c>
      <c r="EB222">
        <v>0.181362</v>
      </c>
      <c r="EC222">
        <v>8.4890300000000002E-2</v>
      </c>
      <c r="ED222">
        <v>8.1678200000000006E-2</v>
      </c>
      <c r="EE222">
        <v>23197.5</v>
      </c>
      <c r="EF222">
        <v>19970.900000000001</v>
      </c>
      <c r="EG222">
        <v>25295.8</v>
      </c>
      <c r="EH222">
        <v>23770.9</v>
      </c>
      <c r="EI222">
        <v>39532.300000000003</v>
      </c>
      <c r="EJ222">
        <v>36148.6</v>
      </c>
      <c r="EK222">
        <v>45747.8</v>
      </c>
      <c r="EL222">
        <v>42423.6</v>
      </c>
      <c r="EM222">
        <v>1.76105</v>
      </c>
      <c r="EN222">
        <v>2.1562999999999999</v>
      </c>
      <c r="EO222">
        <v>1.7762199999999999E-2</v>
      </c>
      <c r="EP222">
        <v>0</v>
      </c>
      <c r="EQ222">
        <v>26.774000000000001</v>
      </c>
      <c r="ER222">
        <v>999.9</v>
      </c>
      <c r="ES222">
        <v>38.677</v>
      </c>
      <c r="ET222">
        <v>34.472999999999999</v>
      </c>
      <c r="EU222">
        <v>27.800699999999999</v>
      </c>
      <c r="EV222">
        <v>52.516599999999997</v>
      </c>
      <c r="EW222">
        <v>34.1907</v>
      </c>
      <c r="EX222">
        <v>2</v>
      </c>
      <c r="EY222">
        <v>0.17890800000000001</v>
      </c>
      <c r="EZ222">
        <v>2.89283</v>
      </c>
      <c r="FA222">
        <v>20.219100000000001</v>
      </c>
      <c r="FB222">
        <v>5.2324099999999998</v>
      </c>
      <c r="FC222">
        <v>11.992000000000001</v>
      </c>
      <c r="FD222">
        <v>4.9554999999999998</v>
      </c>
      <c r="FE222">
        <v>3.3038699999999999</v>
      </c>
      <c r="FF222">
        <v>9999</v>
      </c>
      <c r="FG222">
        <v>311.89999999999998</v>
      </c>
      <c r="FH222">
        <v>3780</v>
      </c>
      <c r="FI222">
        <v>9999</v>
      </c>
      <c r="FJ222">
        <v>1.86825</v>
      </c>
      <c r="FK222">
        <v>1.8640099999999999</v>
      </c>
      <c r="FL222">
        <v>1.8714900000000001</v>
      </c>
      <c r="FM222">
        <v>1.8625</v>
      </c>
      <c r="FN222">
        <v>1.86188</v>
      </c>
      <c r="FO222">
        <v>1.86829</v>
      </c>
      <c r="FP222">
        <v>1.8584700000000001</v>
      </c>
      <c r="FQ222">
        <v>1.8647800000000001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3.13</v>
      </c>
      <c r="GF222">
        <v>5.1499999999999997E-2</v>
      </c>
      <c r="GG222">
        <v>0.39499089592780401</v>
      </c>
      <c r="GH222">
        <v>3.1153520846250202E-3</v>
      </c>
      <c r="GI222">
        <v>-2.1644517400314199E-6</v>
      </c>
      <c r="GJ222">
        <v>9.0383515404126001E-10</v>
      </c>
      <c r="GK222">
        <v>5.1554237621799399E-2</v>
      </c>
      <c r="GL222">
        <v>0</v>
      </c>
      <c r="GM222">
        <v>0</v>
      </c>
      <c r="GN222">
        <v>0</v>
      </c>
      <c r="GO222">
        <v>18</v>
      </c>
      <c r="GP222">
        <v>2154</v>
      </c>
      <c r="GQ222">
        <v>2</v>
      </c>
      <c r="GR222">
        <v>17</v>
      </c>
      <c r="GS222">
        <v>1527</v>
      </c>
      <c r="GT222">
        <v>1527.2</v>
      </c>
      <c r="GU222">
        <v>3.59985</v>
      </c>
      <c r="GV222">
        <v>2.3303199999999999</v>
      </c>
      <c r="GW222">
        <v>1.9982899999999999</v>
      </c>
      <c r="GX222">
        <v>2.67334</v>
      </c>
      <c r="GY222">
        <v>2.0935100000000002</v>
      </c>
      <c r="GZ222">
        <v>2.3779300000000001</v>
      </c>
      <c r="HA222">
        <v>39.994199999999999</v>
      </c>
      <c r="HB222">
        <v>15.3666</v>
      </c>
      <c r="HC222">
        <v>18</v>
      </c>
      <c r="HD222">
        <v>426.24400000000003</v>
      </c>
      <c r="HE222">
        <v>699.15800000000002</v>
      </c>
      <c r="HF222">
        <v>22.9984</v>
      </c>
      <c r="HG222">
        <v>29.801500000000001</v>
      </c>
      <c r="HH222">
        <v>30.000900000000001</v>
      </c>
      <c r="HI222">
        <v>29.5398</v>
      </c>
      <c r="HJ222">
        <v>29.5245</v>
      </c>
      <c r="HK222">
        <v>72.0745</v>
      </c>
      <c r="HL222">
        <v>26.3142</v>
      </c>
      <c r="HM222">
        <v>24.553699999999999</v>
      </c>
      <c r="HN222">
        <v>23</v>
      </c>
      <c r="HO222">
        <v>1519.95</v>
      </c>
      <c r="HP222">
        <v>22.097999999999999</v>
      </c>
      <c r="HQ222">
        <v>96.81</v>
      </c>
      <c r="HR222">
        <v>99.7239</v>
      </c>
    </row>
    <row r="223" spans="1:226" x14ac:dyDescent="0.2">
      <c r="A223">
        <v>207</v>
      </c>
      <c r="B223">
        <v>1656173424.0999999</v>
      </c>
      <c r="C223">
        <v>3627.5999999046298</v>
      </c>
      <c r="D223" t="s">
        <v>774</v>
      </c>
      <c r="E223" t="s">
        <v>775</v>
      </c>
      <c r="F223">
        <v>5</v>
      </c>
      <c r="G223" t="s">
        <v>596</v>
      </c>
      <c r="H223" t="s">
        <v>354</v>
      </c>
      <c r="I223">
        <v>1656173416.5999999</v>
      </c>
      <c r="J223">
        <f t="shared" si="102"/>
        <v>2.1240683656724036E-3</v>
      </c>
      <c r="K223">
        <f t="shared" si="103"/>
        <v>2.1240683656724038</v>
      </c>
      <c r="L223">
        <f t="shared" si="104"/>
        <v>35.193549364931457</v>
      </c>
      <c r="M223">
        <f t="shared" si="105"/>
        <v>1450.3581481481499</v>
      </c>
      <c r="N223">
        <f t="shared" si="106"/>
        <v>750.07823120485784</v>
      </c>
      <c r="O223">
        <f t="shared" si="107"/>
        <v>57.319714366281289</v>
      </c>
      <c r="P223">
        <f t="shared" si="108"/>
        <v>110.83392547884173</v>
      </c>
      <c r="Q223">
        <f t="shared" si="109"/>
        <v>8.6808485167382668E-2</v>
      </c>
      <c r="R223">
        <f t="shared" si="110"/>
        <v>3.3410463319880033</v>
      </c>
      <c r="S223">
        <f t="shared" si="111"/>
        <v>8.5574652545221633E-2</v>
      </c>
      <c r="T223">
        <f t="shared" si="112"/>
        <v>5.3593551819650226E-2</v>
      </c>
      <c r="U223">
        <f t="shared" si="113"/>
        <v>321.5172842222226</v>
      </c>
      <c r="V223">
        <f t="shared" si="114"/>
        <v>28.029254371794806</v>
      </c>
      <c r="W223">
        <f t="shared" si="115"/>
        <v>27.064977777777798</v>
      </c>
      <c r="X223">
        <f t="shared" si="116"/>
        <v>3.592841633427919</v>
      </c>
      <c r="Y223">
        <f t="shared" si="117"/>
        <v>49.706089504268803</v>
      </c>
      <c r="Z223">
        <f t="shared" si="118"/>
        <v>1.7625080491764169</v>
      </c>
      <c r="AA223">
        <f t="shared" si="119"/>
        <v>3.5458594042588105</v>
      </c>
      <c r="AB223">
        <f t="shared" si="120"/>
        <v>1.8303335842515021</v>
      </c>
      <c r="AC223">
        <f t="shared" si="121"/>
        <v>-93.671414926153005</v>
      </c>
      <c r="AD223">
        <f t="shared" si="122"/>
        <v>-40.354108929769801</v>
      </c>
      <c r="AE223">
        <f t="shared" si="123"/>
        <v>-2.6054094551794806</v>
      </c>
      <c r="AF223">
        <f t="shared" si="124"/>
        <v>184.8863509111203</v>
      </c>
      <c r="AG223">
        <f t="shared" si="125"/>
        <v>81.405708506844434</v>
      </c>
      <c r="AH223">
        <f t="shared" si="126"/>
        <v>2.1578982435141234</v>
      </c>
      <c r="AI223">
        <f t="shared" si="127"/>
        <v>35.193549364931457</v>
      </c>
      <c r="AJ223">
        <v>1539.1099988047299</v>
      </c>
      <c r="AK223">
        <v>1508.12424242424</v>
      </c>
      <c r="AL223">
        <v>3.31525871419539</v>
      </c>
      <c r="AM223">
        <v>66.878694720256505</v>
      </c>
      <c r="AN223">
        <f t="shared" si="128"/>
        <v>2.1240683656724038</v>
      </c>
      <c r="AO223">
        <v>22.055163541670598</v>
      </c>
      <c r="AP223">
        <v>23.0596151515151</v>
      </c>
      <c r="AQ223">
        <v>-2.85672067749587E-5</v>
      </c>
      <c r="AR223">
        <v>77.419687363366407</v>
      </c>
      <c r="AS223">
        <v>14</v>
      </c>
      <c r="AT223">
        <v>3</v>
      </c>
      <c r="AU223">
        <f t="shared" si="129"/>
        <v>1</v>
      </c>
      <c r="AV223">
        <f t="shared" si="130"/>
        <v>0</v>
      </c>
      <c r="AW223">
        <f t="shared" si="131"/>
        <v>40389.582498248812</v>
      </c>
      <c r="AX223">
        <f t="shared" si="132"/>
        <v>2000.0077777777799</v>
      </c>
      <c r="AY223">
        <f t="shared" si="133"/>
        <v>1681.2065555555573</v>
      </c>
      <c r="AZ223">
        <f t="shared" si="134"/>
        <v>0.84060000877774366</v>
      </c>
      <c r="BA223">
        <f t="shared" si="135"/>
        <v>0.16075801694104525</v>
      </c>
      <c r="BB223">
        <v>2.42</v>
      </c>
      <c r="BC223">
        <v>0.5</v>
      </c>
      <c r="BD223" t="s">
        <v>355</v>
      </c>
      <c r="BE223">
        <v>2</v>
      </c>
      <c r="BF223" t="b">
        <v>1</v>
      </c>
      <c r="BG223">
        <v>1656173416.5999999</v>
      </c>
      <c r="BH223">
        <v>1450.3581481481499</v>
      </c>
      <c r="BI223">
        <v>1491.2722222222201</v>
      </c>
      <c r="BJ223">
        <v>23.0639481481481</v>
      </c>
      <c r="BK223">
        <v>22.043640740740699</v>
      </c>
      <c r="BL223">
        <v>1447.2477777777799</v>
      </c>
      <c r="BM223">
        <v>23.012381481481501</v>
      </c>
      <c r="BN223">
        <v>500.01314814814799</v>
      </c>
      <c r="BO223">
        <v>76.318362962962993</v>
      </c>
      <c r="BP223">
        <v>9.9951796296296302E-2</v>
      </c>
      <c r="BQ223">
        <v>26.840940740740699</v>
      </c>
      <c r="BR223">
        <v>27.064977777777798</v>
      </c>
      <c r="BS223">
        <v>999.9</v>
      </c>
      <c r="BT223">
        <v>0</v>
      </c>
      <c r="BU223">
        <v>0</v>
      </c>
      <c r="BV223">
        <v>10003.404444444401</v>
      </c>
      <c r="BW223">
        <v>0</v>
      </c>
      <c r="BX223">
        <v>1808.2548148148201</v>
      </c>
      <c r="BY223">
        <v>-40.914577777777801</v>
      </c>
      <c r="BZ223">
        <v>1484.5988888888901</v>
      </c>
      <c r="CA223">
        <v>1524.88703703704</v>
      </c>
      <c r="CB223">
        <v>1.02028407407407</v>
      </c>
      <c r="CC223">
        <v>1491.2722222222201</v>
      </c>
      <c r="CD223">
        <v>22.043640740740699</v>
      </c>
      <c r="CE223">
        <v>1.7602018518518501</v>
      </c>
      <c r="CF223">
        <v>1.6823344444444399</v>
      </c>
      <c r="CG223">
        <v>15.4377851851852</v>
      </c>
      <c r="CH223">
        <v>14.734388888888899</v>
      </c>
      <c r="CI223">
        <v>2000.0077777777799</v>
      </c>
      <c r="CJ223">
        <v>0.97999966666666605</v>
      </c>
      <c r="CK223">
        <v>2.0000311111111099E-2</v>
      </c>
      <c r="CL223">
        <v>0</v>
      </c>
      <c r="CM223">
        <v>2.40044074074074</v>
      </c>
      <c r="CN223">
        <v>0</v>
      </c>
      <c r="CO223">
        <v>3098.31037037037</v>
      </c>
      <c r="CP223">
        <v>16705.4666666667</v>
      </c>
      <c r="CQ223">
        <v>46.576000000000001</v>
      </c>
      <c r="CR223">
        <v>49.125</v>
      </c>
      <c r="CS223">
        <v>47.798222222222201</v>
      </c>
      <c r="CT223">
        <v>46.875</v>
      </c>
      <c r="CU223">
        <v>45.936999999999998</v>
      </c>
      <c r="CV223">
        <v>1960.0070370370399</v>
      </c>
      <c r="CW223">
        <v>40.000740740740703</v>
      </c>
      <c r="CX223">
        <v>0</v>
      </c>
      <c r="CY223">
        <v>1656173423.4000001</v>
      </c>
      <c r="CZ223">
        <v>0</v>
      </c>
      <c r="DA223">
        <v>0</v>
      </c>
      <c r="DB223" t="s">
        <v>356</v>
      </c>
      <c r="DC223">
        <v>1656081796.0999999</v>
      </c>
      <c r="DD223">
        <v>1656081786.5999999</v>
      </c>
      <c r="DE223">
        <v>0</v>
      </c>
      <c r="DF223">
        <v>0.44700000000000001</v>
      </c>
      <c r="DG223">
        <v>1.2E-2</v>
      </c>
      <c r="DH223">
        <v>1.8160000000000001</v>
      </c>
      <c r="DI223">
        <v>-9.0999999999999998E-2</v>
      </c>
      <c r="DJ223">
        <v>420</v>
      </c>
      <c r="DK223">
        <v>13</v>
      </c>
      <c r="DL223">
        <v>0.64</v>
      </c>
      <c r="DM223">
        <v>0.22</v>
      </c>
      <c r="DN223">
        <v>-40.982843902439001</v>
      </c>
      <c r="DO223">
        <v>1.9654912891985401</v>
      </c>
      <c r="DP223">
        <v>0.35909223629888798</v>
      </c>
      <c r="DQ223">
        <v>0</v>
      </c>
      <c r="DR223">
        <v>1.02089365853659</v>
      </c>
      <c r="DS223">
        <v>-2.9056097560973201E-2</v>
      </c>
      <c r="DT223">
        <v>7.02993833234498E-3</v>
      </c>
      <c r="DU223">
        <v>1</v>
      </c>
      <c r="DV223">
        <v>1</v>
      </c>
      <c r="DW223">
        <v>2</v>
      </c>
      <c r="DX223" t="s">
        <v>375</v>
      </c>
      <c r="DY223">
        <v>2.8404799999999999</v>
      </c>
      <c r="DZ223">
        <v>2.7166100000000002</v>
      </c>
      <c r="EA223">
        <v>0.17977099999999999</v>
      </c>
      <c r="EB223">
        <v>0.18257200000000001</v>
      </c>
      <c r="EC223">
        <v>8.4872100000000006E-2</v>
      </c>
      <c r="ED223">
        <v>8.1588099999999997E-2</v>
      </c>
      <c r="EE223">
        <v>23163.4</v>
      </c>
      <c r="EF223">
        <v>19941.2</v>
      </c>
      <c r="EG223">
        <v>25295.7</v>
      </c>
      <c r="EH223">
        <v>23770.799999999999</v>
      </c>
      <c r="EI223">
        <v>39532.9</v>
      </c>
      <c r="EJ223">
        <v>36151.9</v>
      </c>
      <c r="EK223">
        <v>45747.6</v>
      </c>
      <c r="EL223">
        <v>42423.199999999997</v>
      </c>
      <c r="EM223">
        <v>1.7608200000000001</v>
      </c>
      <c r="EN223">
        <v>2.1559699999999999</v>
      </c>
      <c r="EO223">
        <v>1.8131000000000001E-2</v>
      </c>
      <c r="EP223">
        <v>0</v>
      </c>
      <c r="EQ223">
        <v>26.774000000000001</v>
      </c>
      <c r="ER223">
        <v>999.9</v>
      </c>
      <c r="ES223">
        <v>38.628</v>
      </c>
      <c r="ET223">
        <v>34.463000000000001</v>
      </c>
      <c r="EU223">
        <v>27.750399999999999</v>
      </c>
      <c r="EV223">
        <v>52.046599999999998</v>
      </c>
      <c r="EW223">
        <v>34.326900000000002</v>
      </c>
      <c r="EX223">
        <v>2</v>
      </c>
      <c r="EY223">
        <v>0.17954800000000001</v>
      </c>
      <c r="EZ223">
        <v>2.88476</v>
      </c>
      <c r="FA223">
        <v>20.219100000000001</v>
      </c>
      <c r="FB223">
        <v>5.2328599999999996</v>
      </c>
      <c r="FC223">
        <v>11.992000000000001</v>
      </c>
      <c r="FD223">
        <v>4.9554</v>
      </c>
      <c r="FE223">
        <v>3.3039499999999999</v>
      </c>
      <c r="FF223">
        <v>9999</v>
      </c>
      <c r="FG223">
        <v>311.89999999999998</v>
      </c>
      <c r="FH223">
        <v>3780.2</v>
      </c>
      <c r="FI223">
        <v>9999</v>
      </c>
      <c r="FJ223">
        <v>1.8682799999999999</v>
      </c>
      <c r="FK223">
        <v>1.86402</v>
      </c>
      <c r="FL223">
        <v>1.8714900000000001</v>
      </c>
      <c r="FM223">
        <v>1.8625100000000001</v>
      </c>
      <c r="FN223">
        <v>1.86188</v>
      </c>
      <c r="FO223">
        <v>1.86829</v>
      </c>
      <c r="FP223">
        <v>1.85846</v>
      </c>
      <c r="FQ223">
        <v>1.8647800000000001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3.18</v>
      </c>
      <c r="GF223">
        <v>5.1499999999999997E-2</v>
      </c>
      <c r="GG223">
        <v>0.39499089592780401</v>
      </c>
      <c r="GH223">
        <v>3.1153520846250202E-3</v>
      </c>
      <c r="GI223">
        <v>-2.1644517400314199E-6</v>
      </c>
      <c r="GJ223">
        <v>9.0383515404126001E-10</v>
      </c>
      <c r="GK223">
        <v>5.1554237621799399E-2</v>
      </c>
      <c r="GL223">
        <v>0</v>
      </c>
      <c r="GM223">
        <v>0</v>
      </c>
      <c r="GN223">
        <v>0</v>
      </c>
      <c r="GO223">
        <v>18</v>
      </c>
      <c r="GP223">
        <v>2154</v>
      </c>
      <c r="GQ223">
        <v>2</v>
      </c>
      <c r="GR223">
        <v>17</v>
      </c>
      <c r="GS223">
        <v>1527.1</v>
      </c>
      <c r="GT223">
        <v>1527.3</v>
      </c>
      <c r="GU223">
        <v>3.6279300000000001</v>
      </c>
      <c r="GV223">
        <v>2.3303199999999999</v>
      </c>
      <c r="GW223">
        <v>1.9982899999999999</v>
      </c>
      <c r="GX223">
        <v>2.67334</v>
      </c>
      <c r="GY223">
        <v>2.0935100000000002</v>
      </c>
      <c r="GZ223">
        <v>2.3083499999999999</v>
      </c>
      <c r="HA223">
        <v>39.994199999999999</v>
      </c>
      <c r="HB223">
        <v>15.3491</v>
      </c>
      <c r="HC223">
        <v>18</v>
      </c>
      <c r="HD223">
        <v>426.17099999999999</v>
      </c>
      <c r="HE223">
        <v>698.971</v>
      </c>
      <c r="HF223">
        <v>22.998200000000001</v>
      </c>
      <c r="HG223">
        <v>29.810199999999998</v>
      </c>
      <c r="HH223">
        <v>30.000800000000002</v>
      </c>
      <c r="HI223">
        <v>29.548100000000002</v>
      </c>
      <c r="HJ223">
        <v>29.532499999999999</v>
      </c>
      <c r="HK223">
        <v>72.626000000000005</v>
      </c>
      <c r="HL223">
        <v>26.3142</v>
      </c>
      <c r="HM223">
        <v>24.182400000000001</v>
      </c>
      <c r="HN223">
        <v>23</v>
      </c>
      <c r="HO223">
        <v>1540.11</v>
      </c>
      <c r="HP223">
        <v>22.116399999999999</v>
      </c>
      <c r="HQ223">
        <v>96.8095</v>
      </c>
      <c r="HR223">
        <v>99.723100000000002</v>
      </c>
    </row>
    <row r="224" spans="1:226" x14ac:dyDescent="0.2">
      <c r="A224">
        <v>208</v>
      </c>
      <c r="B224">
        <v>1656173429.0999999</v>
      </c>
      <c r="C224">
        <v>3632.5999999046298</v>
      </c>
      <c r="D224" t="s">
        <v>776</v>
      </c>
      <c r="E224" t="s">
        <v>777</v>
      </c>
      <c r="F224">
        <v>5</v>
      </c>
      <c r="G224" t="s">
        <v>596</v>
      </c>
      <c r="H224" t="s">
        <v>354</v>
      </c>
      <c r="I224">
        <v>1656173421.31429</v>
      </c>
      <c r="J224">
        <f t="shared" si="102"/>
        <v>2.081237689879608E-3</v>
      </c>
      <c r="K224">
        <f t="shared" si="103"/>
        <v>2.0812376898796079</v>
      </c>
      <c r="L224">
        <f t="shared" si="104"/>
        <v>36.192474524474818</v>
      </c>
      <c r="M224">
        <f t="shared" si="105"/>
        <v>1465.90857142857</v>
      </c>
      <c r="N224">
        <f t="shared" si="106"/>
        <v>732.61097897728587</v>
      </c>
      <c r="O224">
        <f t="shared" si="107"/>
        <v>55.984603079986385</v>
      </c>
      <c r="P224">
        <f t="shared" si="108"/>
        <v>112.02167572965467</v>
      </c>
      <c r="Q224">
        <f t="shared" si="109"/>
        <v>8.4975314837335919E-2</v>
      </c>
      <c r="R224">
        <f t="shared" si="110"/>
        <v>3.3431267724177163</v>
      </c>
      <c r="S224">
        <f t="shared" si="111"/>
        <v>8.3793384829193421E-2</v>
      </c>
      <c r="T224">
        <f t="shared" si="112"/>
        <v>5.2475687627669576E-2</v>
      </c>
      <c r="U224">
        <f t="shared" si="113"/>
        <v>321.51950271428598</v>
      </c>
      <c r="V224">
        <f t="shared" si="114"/>
        <v>28.036452215495622</v>
      </c>
      <c r="W224">
        <f t="shared" si="115"/>
        <v>27.0678642857143</v>
      </c>
      <c r="X224">
        <f t="shared" si="116"/>
        <v>3.5934504839217793</v>
      </c>
      <c r="Y224">
        <f t="shared" si="117"/>
        <v>49.694974829572494</v>
      </c>
      <c r="Z224">
        <f t="shared" si="118"/>
        <v>1.7619102659638737</v>
      </c>
      <c r="AA224">
        <f t="shared" si="119"/>
        <v>3.5454495590475599</v>
      </c>
      <c r="AB224">
        <f t="shared" si="120"/>
        <v>1.8315402179579057</v>
      </c>
      <c r="AC224">
        <f t="shared" si="121"/>
        <v>-91.782582123690716</v>
      </c>
      <c r="AD224">
        <f t="shared" si="122"/>
        <v>-41.253780426405001</v>
      </c>
      <c r="AE224">
        <f t="shared" si="123"/>
        <v>-2.6618503201577841</v>
      </c>
      <c r="AF224">
        <f t="shared" si="124"/>
        <v>185.82128984403249</v>
      </c>
      <c r="AG224">
        <f t="shared" si="125"/>
        <v>81.283967133798981</v>
      </c>
      <c r="AH224">
        <f t="shared" si="126"/>
        <v>2.1637049614660464</v>
      </c>
      <c r="AI224">
        <f t="shared" si="127"/>
        <v>36.192474524474818</v>
      </c>
      <c r="AJ224">
        <v>1556.21930908224</v>
      </c>
      <c r="AK224">
        <v>1524.76248484848</v>
      </c>
      <c r="AL224">
        <v>3.3095049717996199</v>
      </c>
      <c r="AM224">
        <v>66.878694720256505</v>
      </c>
      <c r="AN224">
        <f t="shared" si="128"/>
        <v>2.0812376898796079</v>
      </c>
      <c r="AO224">
        <v>22.0070148698845</v>
      </c>
      <c r="AP224">
        <v>23.027768484848501</v>
      </c>
      <c r="AQ224">
        <v>-7.7340613310996498E-3</v>
      </c>
      <c r="AR224">
        <v>77.419687363366407</v>
      </c>
      <c r="AS224">
        <v>14</v>
      </c>
      <c r="AT224">
        <v>3</v>
      </c>
      <c r="AU224">
        <f t="shared" si="129"/>
        <v>1</v>
      </c>
      <c r="AV224">
        <f t="shared" si="130"/>
        <v>0</v>
      </c>
      <c r="AW224">
        <f t="shared" si="131"/>
        <v>40423.208921498554</v>
      </c>
      <c r="AX224">
        <f t="shared" si="132"/>
        <v>2000.0214285714301</v>
      </c>
      <c r="AY224">
        <f t="shared" si="133"/>
        <v>1681.2180428571442</v>
      </c>
      <c r="AZ224">
        <f t="shared" si="134"/>
        <v>0.84060001499983927</v>
      </c>
      <c r="BA224">
        <f t="shared" si="135"/>
        <v>0.16075802894968982</v>
      </c>
      <c r="BB224">
        <v>2.42</v>
      </c>
      <c r="BC224">
        <v>0.5</v>
      </c>
      <c r="BD224" t="s">
        <v>355</v>
      </c>
      <c r="BE224">
        <v>2</v>
      </c>
      <c r="BF224" t="b">
        <v>1</v>
      </c>
      <c r="BG224">
        <v>1656173421.31429</v>
      </c>
      <c r="BH224">
        <v>1465.90857142857</v>
      </c>
      <c r="BI224">
        <v>1506.7846428571399</v>
      </c>
      <c r="BJ224">
        <v>23.056246428571399</v>
      </c>
      <c r="BK224">
        <v>22.0331714285714</v>
      </c>
      <c r="BL224">
        <v>1462.75821428571</v>
      </c>
      <c r="BM224">
        <v>23.004689285714299</v>
      </c>
      <c r="BN224">
        <v>500.00632142857103</v>
      </c>
      <c r="BO224">
        <v>76.317942857142796</v>
      </c>
      <c r="BP224">
        <v>9.9971542857142798E-2</v>
      </c>
      <c r="BQ224">
        <v>26.838975000000001</v>
      </c>
      <c r="BR224">
        <v>27.0678642857143</v>
      </c>
      <c r="BS224">
        <v>999.9</v>
      </c>
      <c r="BT224">
        <v>0</v>
      </c>
      <c r="BU224">
        <v>0</v>
      </c>
      <c r="BV224">
        <v>10012.078571428599</v>
      </c>
      <c r="BW224">
        <v>0</v>
      </c>
      <c r="BX224">
        <v>1805.8482142857099</v>
      </c>
      <c r="BY224">
        <v>-40.876989285714302</v>
      </c>
      <c r="BZ224">
        <v>1500.5039285714299</v>
      </c>
      <c r="CA224">
        <v>1540.73178571429</v>
      </c>
      <c r="CB224">
        <v>1.0230682142857099</v>
      </c>
      <c r="CC224">
        <v>1506.7846428571399</v>
      </c>
      <c r="CD224">
        <v>22.0331714285714</v>
      </c>
      <c r="CE224">
        <v>1.7596050000000001</v>
      </c>
      <c r="CF224">
        <v>1.6815257142857101</v>
      </c>
      <c r="CG224">
        <v>15.432492857142901</v>
      </c>
      <c r="CH224">
        <v>14.7269285714286</v>
      </c>
      <c r="CI224">
        <v>2000.0214285714301</v>
      </c>
      <c r="CJ224">
        <v>0.97999964285714303</v>
      </c>
      <c r="CK224">
        <v>2.0000335714285701E-2</v>
      </c>
      <c r="CL224">
        <v>0</v>
      </c>
      <c r="CM224">
        <v>2.3673571428571401</v>
      </c>
      <c r="CN224">
        <v>0</v>
      </c>
      <c r="CO224">
        <v>3094.76</v>
      </c>
      <c r="CP224">
        <v>16705.575000000001</v>
      </c>
      <c r="CQ224">
        <v>46.595750000000002</v>
      </c>
      <c r="CR224">
        <v>49.125</v>
      </c>
      <c r="CS224">
        <v>47.8075714285714</v>
      </c>
      <c r="CT224">
        <v>46.875</v>
      </c>
      <c r="CU224">
        <v>45.936999999999998</v>
      </c>
      <c r="CV224">
        <v>1960.02</v>
      </c>
      <c r="CW224">
        <v>40.001428571428598</v>
      </c>
      <c r="CX224">
        <v>0</v>
      </c>
      <c r="CY224">
        <v>1656173428.2</v>
      </c>
      <c r="CZ224">
        <v>0</v>
      </c>
      <c r="DA224">
        <v>0</v>
      </c>
      <c r="DB224" t="s">
        <v>356</v>
      </c>
      <c r="DC224">
        <v>1656081796.0999999</v>
      </c>
      <c r="DD224">
        <v>1656081786.5999999</v>
      </c>
      <c r="DE224">
        <v>0</v>
      </c>
      <c r="DF224">
        <v>0.44700000000000001</v>
      </c>
      <c r="DG224">
        <v>1.2E-2</v>
      </c>
      <c r="DH224">
        <v>1.8160000000000001</v>
      </c>
      <c r="DI224">
        <v>-9.0999999999999998E-2</v>
      </c>
      <c r="DJ224">
        <v>420</v>
      </c>
      <c r="DK224">
        <v>13</v>
      </c>
      <c r="DL224">
        <v>0.64</v>
      </c>
      <c r="DM224">
        <v>0.22</v>
      </c>
      <c r="DN224">
        <v>-41.017726829268298</v>
      </c>
      <c r="DO224">
        <v>1.58137630662025</v>
      </c>
      <c r="DP224">
        <v>0.36195658749553</v>
      </c>
      <c r="DQ224">
        <v>0</v>
      </c>
      <c r="DR224">
        <v>1.0242785365853699</v>
      </c>
      <c r="DS224">
        <v>2.8660557491291601E-2</v>
      </c>
      <c r="DT224">
        <v>1.0301020683733699E-2</v>
      </c>
      <c r="DU224">
        <v>1</v>
      </c>
      <c r="DV224">
        <v>1</v>
      </c>
      <c r="DW224">
        <v>2</v>
      </c>
      <c r="DX224" t="s">
        <v>375</v>
      </c>
      <c r="DY224">
        <v>2.8409599999999999</v>
      </c>
      <c r="DZ224">
        <v>2.71637</v>
      </c>
      <c r="EA224">
        <v>0.18096300000000001</v>
      </c>
      <c r="EB224">
        <v>0.18376999999999999</v>
      </c>
      <c r="EC224">
        <v>8.4784499999999999E-2</v>
      </c>
      <c r="ED224">
        <v>8.1589499999999995E-2</v>
      </c>
      <c r="EE224">
        <v>23129</v>
      </c>
      <c r="EF224">
        <v>19911.5</v>
      </c>
      <c r="EG224">
        <v>25294.9</v>
      </c>
      <c r="EH224">
        <v>23770.400000000001</v>
      </c>
      <c r="EI224">
        <v>39536</v>
      </c>
      <c r="EJ224">
        <v>36151.1</v>
      </c>
      <c r="EK224">
        <v>45746.8</v>
      </c>
      <c r="EL224">
        <v>42422.400000000001</v>
      </c>
      <c r="EM224">
        <v>1.7612000000000001</v>
      </c>
      <c r="EN224">
        <v>2.1556500000000001</v>
      </c>
      <c r="EO224">
        <v>1.6950099999999999E-2</v>
      </c>
      <c r="EP224">
        <v>0</v>
      </c>
      <c r="EQ224">
        <v>26.771699999999999</v>
      </c>
      <c r="ER224">
        <v>999.9</v>
      </c>
      <c r="ES224">
        <v>38.603000000000002</v>
      </c>
      <c r="ET224">
        <v>34.463000000000001</v>
      </c>
      <c r="EU224">
        <v>27.7316</v>
      </c>
      <c r="EV224">
        <v>52.656599999999997</v>
      </c>
      <c r="EW224">
        <v>34.114600000000003</v>
      </c>
      <c r="EX224">
        <v>2</v>
      </c>
      <c r="EY224">
        <v>0.18010699999999999</v>
      </c>
      <c r="EZ224">
        <v>2.87025</v>
      </c>
      <c r="FA224">
        <v>20.2193</v>
      </c>
      <c r="FB224">
        <v>5.2330100000000002</v>
      </c>
      <c r="FC224">
        <v>11.992000000000001</v>
      </c>
      <c r="FD224">
        <v>4.9555999999999996</v>
      </c>
      <c r="FE224">
        <v>3.3039999999999998</v>
      </c>
      <c r="FF224">
        <v>9999</v>
      </c>
      <c r="FG224">
        <v>311.89999999999998</v>
      </c>
      <c r="FH224">
        <v>3780.2</v>
      </c>
      <c r="FI224">
        <v>9999</v>
      </c>
      <c r="FJ224">
        <v>1.8682799999999999</v>
      </c>
      <c r="FK224">
        <v>1.8640099999999999</v>
      </c>
      <c r="FL224">
        <v>1.8714900000000001</v>
      </c>
      <c r="FM224">
        <v>1.8625100000000001</v>
      </c>
      <c r="FN224">
        <v>1.86188</v>
      </c>
      <c r="FO224">
        <v>1.86829</v>
      </c>
      <c r="FP224">
        <v>1.85843</v>
      </c>
      <c r="FQ224">
        <v>1.8647800000000001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3.22</v>
      </c>
      <c r="GF224">
        <v>5.1499999999999997E-2</v>
      </c>
      <c r="GG224">
        <v>0.39499089592780401</v>
      </c>
      <c r="GH224">
        <v>3.1153520846250202E-3</v>
      </c>
      <c r="GI224">
        <v>-2.1644517400314199E-6</v>
      </c>
      <c r="GJ224">
        <v>9.0383515404126001E-10</v>
      </c>
      <c r="GK224">
        <v>5.1554237621799399E-2</v>
      </c>
      <c r="GL224">
        <v>0</v>
      </c>
      <c r="GM224">
        <v>0</v>
      </c>
      <c r="GN224">
        <v>0</v>
      </c>
      <c r="GO224">
        <v>18</v>
      </c>
      <c r="GP224">
        <v>2154</v>
      </c>
      <c r="GQ224">
        <v>2</v>
      </c>
      <c r="GR224">
        <v>17</v>
      </c>
      <c r="GS224">
        <v>1527.2</v>
      </c>
      <c r="GT224">
        <v>1527.4</v>
      </c>
      <c r="GU224">
        <v>3.6584500000000002</v>
      </c>
      <c r="GV224">
        <v>2.32544</v>
      </c>
      <c r="GW224">
        <v>1.9982899999999999</v>
      </c>
      <c r="GX224">
        <v>2.67334</v>
      </c>
      <c r="GY224">
        <v>2.0935100000000002</v>
      </c>
      <c r="GZ224">
        <v>2.31812</v>
      </c>
      <c r="HA224">
        <v>39.994199999999999</v>
      </c>
      <c r="HB224">
        <v>15.357900000000001</v>
      </c>
      <c r="HC224">
        <v>18</v>
      </c>
      <c r="HD224">
        <v>426.43900000000002</v>
      </c>
      <c r="HE224">
        <v>698.79499999999996</v>
      </c>
      <c r="HF224">
        <v>22.997299999999999</v>
      </c>
      <c r="HG224">
        <v>29.818000000000001</v>
      </c>
      <c r="HH224">
        <v>30.000699999999998</v>
      </c>
      <c r="HI224">
        <v>29.555900000000001</v>
      </c>
      <c r="HJ224">
        <v>29.541499999999999</v>
      </c>
      <c r="HK224">
        <v>73.252300000000005</v>
      </c>
      <c r="HL224">
        <v>26.020299999999999</v>
      </c>
      <c r="HM224">
        <v>24.182400000000001</v>
      </c>
      <c r="HN224">
        <v>23</v>
      </c>
      <c r="HO224">
        <v>1553.51</v>
      </c>
      <c r="HP224">
        <v>22.162500000000001</v>
      </c>
      <c r="HQ224">
        <v>96.807299999999998</v>
      </c>
      <c r="HR224">
        <v>99.721199999999996</v>
      </c>
    </row>
    <row r="225" spans="1:226" x14ac:dyDescent="0.2">
      <c r="A225">
        <v>209</v>
      </c>
      <c r="B225">
        <v>1656173434.0999999</v>
      </c>
      <c r="C225">
        <v>3637.5999999046298</v>
      </c>
      <c r="D225" t="s">
        <v>778</v>
      </c>
      <c r="E225" t="s">
        <v>779</v>
      </c>
      <c r="F225">
        <v>5</v>
      </c>
      <c r="G225" t="s">
        <v>596</v>
      </c>
      <c r="H225" t="s">
        <v>354</v>
      </c>
      <c r="I225">
        <v>1656173426.5999999</v>
      </c>
      <c r="J225">
        <f t="shared" si="102"/>
        <v>2.0697245899328983E-3</v>
      </c>
      <c r="K225">
        <f t="shared" si="103"/>
        <v>2.0697245899328984</v>
      </c>
      <c r="L225">
        <f t="shared" si="104"/>
        <v>35.970368652716978</v>
      </c>
      <c r="M225">
        <f t="shared" si="105"/>
        <v>1483.1929629629601</v>
      </c>
      <c r="N225">
        <f t="shared" si="106"/>
        <v>749.65390441441275</v>
      </c>
      <c r="O225">
        <f t="shared" si="107"/>
        <v>57.286452663714108</v>
      </c>
      <c r="P225">
        <f t="shared" si="108"/>
        <v>113.34145392106346</v>
      </c>
      <c r="Q225">
        <f t="shared" si="109"/>
        <v>8.4502000668302074E-2</v>
      </c>
      <c r="R225">
        <f t="shared" si="110"/>
        <v>3.3427970609364257</v>
      </c>
      <c r="S225">
        <f t="shared" si="111"/>
        <v>8.333298950578584E-2</v>
      </c>
      <c r="T225">
        <f t="shared" si="112"/>
        <v>5.2186802106961347E-2</v>
      </c>
      <c r="U225">
        <f t="shared" si="113"/>
        <v>321.52016444444513</v>
      </c>
      <c r="V225">
        <f t="shared" si="114"/>
        <v>28.034941450251999</v>
      </c>
      <c r="W225">
        <f t="shared" si="115"/>
        <v>27.0618444444444</v>
      </c>
      <c r="X225">
        <f t="shared" si="116"/>
        <v>3.5921808220347651</v>
      </c>
      <c r="Y225">
        <f t="shared" si="117"/>
        <v>49.673224597651974</v>
      </c>
      <c r="Z225">
        <f t="shared" si="118"/>
        <v>1.7606964499735813</v>
      </c>
      <c r="AA225">
        <f t="shared" si="119"/>
        <v>3.5445583898267974</v>
      </c>
      <c r="AB225">
        <f t="shared" si="120"/>
        <v>1.8314843720611838</v>
      </c>
      <c r="AC225">
        <f t="shared" si="121"/>
        <v>-91.27485441604081</v>
      </c>
      <c r="AD225">
        <f t="shared" si="122"/>
        <v>-40.93526198527163</v>
      </c>
      <c r="AE225">
        <f t="shared" si="123"/>
        <v>-2.6414228262366564</v>
      </c>
      <c r="AF225">
        <f t="shared" si="124"/>
        <v>186.66862521689606</v>
      </c>
      <c r="AG225">
        <f t="shared" si="125"/>
        <v>81.851833801133395</v>
      </c>
      <c r="AH225">
        <f t="shared" si="126"/>
        <v>2.134740481985324</v>
      </c>
      <c r="AI225">
        <f t="shared" si="127"/>
        <v>35.970368652716978</v>
      </c>
      <c r="AJ225">
        <v>1573.2861646315901</v>
      </c>
      <c r="AK225">
        <v>1541.65060606061</v>
      </c>
      <c r="AL225">
        <v>3.3802487705959101</v>
      </c>
      <c r="AM225">
        <v>66.878694720256505</v>
      </c>
      <c r="AN225">
        <f t="shared" si="128"/>
        <v>2.0697245899328984</v>
      </c>
      <c r="AO225">
        <v>22.0278877155095</v>
      </c>
      <c r="AP225">
        <v>23.014244242424201</v>
      </c>
      <c r="AQ225">
        <v>-1.6262540704028499E-3</v>
      </c>
      <c r="AR225">
        <v>77.419687363366407</v>
      </c>
      <c r="AS225">
        <v>14</v>
      </c>
      <c r="AT225">
        <v>3</v>
      </c>
      <c r="AU225">
        <f t="shared" si="129"/>
        <v>1</v>
      </c>
      <c r="AV225">
        <f t="shared" si="130"/>
        <v>0</v>
      </c>
      <c r="AW225">
        <f t="shared" si="131"/>
        <v>40418.480049603153</v>
      </c>
      <c r="AX225">
        <f t="shared" si="132"/>
        <v>2000.02555555556</v>
      </c>
      <c r="AY225">
        <f t="shared" si="133"/>
        <v>1681.2215111111148</v>
      </c>
      <c r="AZ225">
        <f t="shared" si="134"/>
        <v>0.84060001455536948</v>
      </c>
      <c r="BA225">
        <f t="shared" si="135"/>
        <v>0.16075802809186326</v>
      </c>
      <c r="BB225">
        <v>2.42</v>
      </c>
      <c r="BC225">
        <v>0.5</v>
      </c>
      <c r="BD225" t="s">
        <v>355</v>
      </c>
      <c r="BE225">
        <v>2</v>
      </c>
      <c r="BF225" t="b">
        <v>1</v>
      </c>
      <c r="BG225">
        <v>1656173426.5999999</v>
      </c>
      <c r="BH225">
        <v>1483.1929629629601</v>
      </c>
      <c r="BI225">
        <v>1524.34</v>
      </c>
      <c r="BJ225">
        <v>23.040577777777798</v>
      </c>
      <c r="BK225">
        <v>22.031211111111102</v>
      </c>
      <c r="BL225">
        <v>1479.9970370370399</v>
      </c>
      <c r="BM225">
        <v>22.989037037037001</v>
      </c>
      <c r="BN225">
        <v>500.02074074074102</v>
      </c>
      <c r="BO225">
        <v>76.317185185185195</v>
      </c>
      <c r="BP225">
        <v>0.100015240740741</v>
      </c>
      <c r="BQ225">
        <v>26.834700000000002</v>
      </c>
      <c r="BR225">
        <v>27.0618444444444</v>
      </c>
      <c r="BS225">
        <v>999.9</v>
      </c>
      <c r="BT225">
        <v>0</v>
      </c>
      <c r="BU225">
        <v>0</v>
      </c>
      <c r="BV225">
        <v>10010.8118518519</v>
      </c>
      <c r="BW225">
        <v>0</v>
      </c>
      <c r="BX225">
        <v>1802.02296296296</v>
      </c>
      <c r="BY225">
        <v>-41.147759259259303</v>
      </c>
      <c r="BZ225">
        <v>1518.1718518518501</v>
      </c>
      <c r="CA225">
        <v>1558.68</v>
      </c>
      <c r="CB225">
        <v>1.00936474074074</v>
      </c>
      <c r="CC225">
        <v>1524.34</v>
      </c>
      <c r="CD225">
        <v>22.031211111111102</v>
      </c>
      <c r="CE225">
        <v>1.75839296296296</v>
      </c>
      <c r="CF225">
        <v>1.68136</v>
      </c>
      <c r="CG225">
        <v>15.421748148148099</v>
      </c>
      <c r="CH225">
        <v>14.7254037037037</v>
      </c>
      <c r="CI225">
        <v>2000.02555555556</v>
      </c>
      <c r="CJ225">
        <v>0.97999977777777803</v>
      </c>
      <c r="CK225">
        <v>2.0000196296296301E-2</v>
      </c>
      <c r="CL225">
        <v>0</v>
      </c>
      <c r="CM225">
        <v>2.37602592592593</v>
      </c>
      <c r="CN225">
        <v>0</v>
      </c>
      <c r="CO225">
        <v>3091.0485185185198</v>
      </c>
      <c r="CP225">
        <v>16705.611111111099</v>
      </c>
      <c r="CQ225">
        <v>46.618000000000002</v>
      </c>
      <c r="CR225">
        <v>49.129592592592601</v>
      </c>
      <c r="CS225">
        <v>47.811999999999998</v>
      </c>
      <c r="CT225">
        <v>46.879592592592601</v>
      </c>
      <c r="CU225">
        <v>45.936999999999998</v>
      </c>
      <c r="CV225">
        <v>1960.0240740740701</v>
      </c>
      <c r="CW225">
        <v>40.001481481481498</v>
      </c>
      <c r="CX225">
        <v>0</v>
      </c>
      <c r="CY225">
        <v>1656173433</v>
      </c>
      <c r="CZ225">
        <v>0</v>
      </c>
      <c r="DA225">
        <v>0</v>
      </c>
      <c r="DB225" t="s">
        <v>356</v>
      </c>
      <c r="DC225">
        <v>1656081796.0999999</v>
      </c>
      <c r="DD225">
        <v>1656081786.5999999</v>
      </c>
      <c r="DE225">
        <v>0</v>
      </c>
      <c r="DF225">
        <v>0.44700000000000001</v>
      </c>
      <c r="DG225">
        <v>1.2E-2</v>
      </c>
      <c r="DH225">
        <v>1.8160000000000001</v>
      </c>
      <c r="DI225">
        <v>-9.0999999999999998E-2</v>
      </c>
      <c r="DJ225">
        <v>420</v>
      </c>
      <c r="DK225">
        <v>13</v>
      </c>
      <c r="DL225">
        <v>0.64</v>
      </c>
      <c r="DM225">
        <v>0.22</v>
      </c>
      <c r="DN225">
        <v>-41.018217073170703</v>
      </c>
      <c r="DO225">
        <v>-3.0249344947734702</v>
      </c>
      <c r="DP225">
        <v>0.35504373822104002</v>
      </c>
      <c r="DQ225">
        <v>0</v>
      </c>
      <c r="DR225">
        <v>1.0127523902439</v>
      </c>
      <c r="DS225">
        <v>-0.119161317073171</v>
      </c>
      <c r="DT225">
        <v>2.26920357307097E-2</v>
      </c>
      <c r="DU225">
        <v>0</v>
      </c>
      <c r="DV225">
        <v>0</v>
      </c>
      <c r="DW225">
        <v>2</v>
      </c>
      <c r="DX225" t="s">
        <v>357</v>
      </c>
      <c r="DY225">
        <v>2.8404199999999999</v>
      </c>
      <c r="DZ225">
        <v>2.7165599999999999</v>
      </c>
      <c r="EA225">
        <v>0.18216499999999999</v>
      </c>
      <c r="EB225">
        <v>0.18495700000000001</v>
      </c>
      <c r="EC225">
        <v>8.4754200000000002E-2</v>
      </c>
      <c r="ED225">
        <v>8.1728999999999996E-2</v>
      </c>
      <c r="EE225">
        <v>23094.3</v>
      </c>
      <c r="EF225">
        <v>19882.3</v>
      </c>
      <c r="EG225">
        <v>25294.2</v>
      </c>
      <c r="EH225">
        <v>23770.1</v>
      </c>
      <c r="EI225">
        <v>39536.400000000001</v>
      </c>
      <c r="EJ225">
        <v>36144.9</v>
      </c>
      <c r="EK225">
        <v>45745.599999999999</v>
      </c>
      <c r="EL225">
        <v>42421.599999999999</v>
      </c>
      <c r="EM225">
        <v>1.7607299999999999</v>
      </c>
      <c r="EN225">
        <v>2.1560199999999998</v>
      </c>
      <c r="EO225">
        <v>1.7598300000000001E-2</v>
      </c>
      <c r="EP225">
        <v>0</v>
      </c>
      <c r="EQ225">
        <v>26.767600000000002</v>
      </c>
      <c r="ER225">
        <v>999.9</v>
      </c>
      <c r="ES225">
        <v>38.579000000000001</v>
      </c>
      <c r="ET225">
        <v>34.472999999999999</v>
      </c>
      <c r="EU225">
        <v>27.729500000000002</v>
      </c>
      <c r="EV225">
        <v>52.336599999999997</v>
      </c>
      <c r="EW225">
        <v>34.198700000000002</v>
      </c>
      <c r="EX225">
        <v>2</v>
      </c>
      <c r="EY225">
        <v>0.180808</v>
      </c>
      <c r="EZ225">
        <v>2.8589899999999999</v>
      </c>
      <c r="FA225">
        <v>20.2195</v>
      </c>
      <c r="FB225">
        <v>5.2328599999999996</v>
      </c>
      <c r="FC225">
        <v>11.992000000000001</v>
      </c>
      <c r="FD225">
        <v>4.9555999999999996</v>
      </c>
      <c r="FE225">
        <v>3.3039000000000001</v>
      </c>
      <c r="FF225">
        <v>9999</v>
      </c>
      <c r="FG225">
        <v>311.89999999999998</v>
      </c>
      <c r="FH225">
        <v>3780.5</v>
      </c>
      <c r="FI225">
        <v>9999</v>
      </c>
      <c r="FJ225">
        <v>1.8682700000000001</v>
      </c>
      <c r="FK225">
        <v>1.8640099999999999</v>
      </c>
      <c r="FL225">
        <v>1.8714900000000001</v>
      </c>
      <c r="FM225">
        <v>1.86252</v>
      </c>
      <c r="FN225">
        <v>1.86188</v>
      </c>
      <c r="FO225">
        <v>1.86829</v>
      </c>
      <c r="FP225">
        <v>1.85843</v>
      </c>
      <c r="FQ225">
        <v>1.8647800000000001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3.27</v>
      </c>
      <c r="GF225">
        <v>5.16E-2</v>
      </c>
      <c r="GG225">
        <v>0.39499089592780401</v>
      </c>
      <c r="GH225">
        <v>3.1153520846250202E-3</v>
      </c>
      <c r="GI225">
        <v>-2.1644517400314199E-6</v>
      </c>
      <c r="GJ225">
        <v>9.0383515404126001E-10</v>
      </c>
      <c r="GK225">
        <v>5.1554237621799399E-2</v>
      </c>
      <c r="GL225">
        <v>0</v>
      </c>
      <c r="GM225">
        <v>0</v>
      </c>
      <c r="GN225">
        <v>0</v>
      </c>
      <c r="GO225">
        <v>18</v>
      </c>
      <c r="GP225">
        <v>2154</v>
      </c>
      <c r="GQ225">
        <v>2</v>
      </c>
      <c r="GR225">
        <v>17</v>
      </c>
      <c r="GS225">
        <v>1527.3</v>
      </c>
      <c r="GT225">
        <v>1527.5</v>
      </c>
      <c r="GU225">
        <v>3.6865199999999998</v>
      </c>
      <c r="GV225">
        <v>2.323</v>
      </c>
      <c r="GW225">
        <v>1.9982899999999999</v>
      </c>
      <c r="GX225">
        <v>2.67334</v>
      </c>
      <c r="GY225">
        <v>2.0935100000000002</v>
      </c>
      <c r="GZ225">
        <v>2.3596200000000001</v>
      </c>
      <c r="HA225">
        <v>39.994199999999999</v>
      </c>
      <c r="HB225">
        <v>15.357900000000001</v>
      </c>
      <c r="HC225">
        <v>18</v>
      </c>
      <c r="HD225">
        <v>426.23099999999999</v>
      </c>
      <c r="HE225">
        <v>699.22699999999998</v>
      </c>
      <c r="HF225">
        <v>22.997499999999999</v>
      </c>
      <c r="HG225">
        <v>29.8264</v>
      </c>
      <c r="HH225">
        <v>30.000699999999998</v>
      </c>
      <c r="HI225">
        <v>29.565100000000001</v>
      </c>
      <c r="HJ225">
        <v>29.549900000000001</v>
      </c>
      <c r="HK225">
        <v>73.815799999999996</v>
      </c>
      <c r="HL225">
        <v>25.7286</v>
      </c>
      <c r="HM225">
        <v>24.182400000000001</v>
      </c>
      <c r="HN225">
        <v>23</v>
      </c>
      <c r="HO225">
        <v>1566.97</v>
      </c>
      <c r="HP225">
        <v>22.1934</v>
      </c>
      <c r="HQ225">
        <v>96.804699999999997</v>
      </c>
      <c r="HR225">
        <v>99.719499999999996</v>
      </c>
    </row>
    <row r="226" spans="1:226" x14ac:dyDescent="0.2">
      <c r="A226">
        <v>210</v>
      </c>
      <c r="B226">
        <v>1656173439.0999999</v>
      </c>
      <c r="C226">
        <v>3642.5999999046298</v>
      </c>
      <c r="D226" t="s">
        <v>780</v>
      </c>
      <c r="E226" t="s">
        <v>781</v>
      </c>
      <c r="F226">
        <v>5</v>
      </c>
      <c r="G226" t="s">
        <v>596</v>
      </c>
      <c r="H226" t="s">
        <v>354</v>
      </c>
      <c r="I226">
        <v>1656173431.31429</v>
      </c>
      <c r="J226">
        <f t="shared" si="102"/>
        <v>1.9897902768908592E-3</v>
      </c>
      <c r="K226">
        <f t="shared" si="103"/>
        <v>1.9897902768908591</v>
      </c>
      <c r="L226">
        <f t="shared" si="104"/>
        <v>36.493297510580334</v>
      </c>
      <c r="M226">
        <f t="shared" si="105"/>
        <v>1498.68392857143</v>
      </c>
      <c r="N226">
        <f t="shared" si="106"/>
        <v>727.02212926278094</v>
      </c>
      <c r="O226">
        <f t="shared" si="107"/>
        <v>55.556790282865407</v>
      </c>
      <c r="P226">
        <f t="shared" si="108"/>
        <v>114.52480656176677</v>
      </c>
      <c r="Q226">
        <f t="shared" si="109"/>
        <v>8.1184429307868441E-2</v>
      </c>
      <c r="R226">
        <f t="shared" si="110"/>
        <v>3.3434763237308776</v>
      </c>
      <c r="S226">
        <f t="shared" si="111"/>
        <v>8.0104991464513164E-2</v>
      </c>
      <c r="T226">
        <f t="shared" si="112"/>
        <v>5.0161407085082189E-2</v>
      </c>
      <c r="U226">
        <f t="shared" si="113"/>
        <v>321.51960107142929</v>
      </c>
      <c r="V226">
        <f t="shared" si="114"/>
        <v>28.050573009827087</v>
      </c>
      <c r="W226">
        <f t="shared" si="115"/>
        <v>27.058396428571399</v>
      </c>
      <c r="X226">
        <f t="shared" si="116"/>
        <v>3.5914537675689129</v>
      </c>
      <c r="Y226">
        <f t="shared" si="117"/>
        <v>49.65344750210371</v>
      </c>
      <c r="Z226">
        <f t="shared" si="118"/>
        <v>1.7597356057907618</v>
      </c>
      <c r="AA226">
        <f t="shared" si="119"/>
        <v>3.5440350958837361</v>
      </c>
      <c r="AB226">
        <f t="shared" si="120"/>
        <v>1.8317181617781511</v>
      </c>
      <c r="AC226">
        <f t="shared" si="121"/>
        <v>-87.749751210886885</v>
      </c>
      <c r="AD226">
        <f t="shared" si="122"/>
        <v>-40.774628221758704</v>
      </c>
      <c r="AE226">
        <f t="shared" si="123"/>
        <v>-2.6304447220763301</v>
      </c>
      <c r="AF226">
        <f t="shared" si="124"/>
        <v>190.3647769167074</v>
      </c>
      <c r="AG226">
        <f t="shared" si="125"/>
        <v>82.556783738467971</v>
      </c>
      <c r="AH226">
        <f t="shared" si="126"/>
        <v>2.0667991238913963</v>
      </c>
      <c r="AI226">
        <f t="shared" si="127"/>
        <v>36.493297510580334</v>
      </c>
      <c r="AJ226">
        <v>1590.5574619720001</v>
      </c>
      <c r="AK226">
        <v>1558.6490909090901</v>
      </c>
      <c r="AL226">
        <v>3.3834925513308098</v>
      </c>
      <c r="AM226">
        <v>66.878694720256505</v>
      </c>
      <c r="AN226">
        <f t="shared" si="128"/>
        <v>1.9897902768908591</v>
      </c>
      <c r="AO226">
        <v>22.091802365052502</v>
      </c>
      <c r="AP226">
        <v>23.0295575757576</v>
      </c>
      <c r="AQ226">
        <v>6.53212532529008E-4</v>
      </c>
      <c r="AR226">
        <v>77.419687363366407</v>
      </c>
      <c r="AS226">
        <v>14</v>
      </c>
      <c r="AT226">
        <v>3</v>
      </c>
      <c r="AU226">
        <f t="shared" si="129"/>
        <v>1</v>
      </c>
      <c r="AV226">
        <f t="shared" si="130"/>
        <v>0</v>
      </c>
      <c r="AW226">
        <f t="shared" si="131"/>
        <v>40429.70839513305</v>
      </c>
      <c r="AX226">
        <f t="shared" si="132"/>
        <v>2000.02178571429</v>
      </c>
      <c r="AY226">
        <f t="shared" si="133"/>
        <v>1681.2183642857178</v>
      </c>
      <c r="AZ226">
        <f t="shared" si="134"/>
        <v>0.84060002560686387</v>
      </c>
      <c r="BA226">
        <f t="shared" si="135"/>
        <v>0.16075804942124738</v>
      </c>
      <c r="BB226">
        <v>2.42</v>
      </c>
      <c r="BC226">
        <v>0.5</v>
      </c>
      <c r="BD226" t="s">
        <v>355</v>
      </c>
      <c r="BE226">
        <v>2</v>
      </c>
      <c r="BF226" t="b">
        <v>1</v>
      </c>
      <c r="BG226">
        <v>1656173431.31429</v>
      </c>
      <c r="BH226">
        <v>1498.68392857143</v>
      </c>
      <c r="BI226">
        <v>1540.1392857142901</v>
      </c>
      <c r="BJ226">
        <v>23.028089285714302</v>
      </c>
      <c r="BK226">
        <v>22.050825</v>
      </c>
      <c r="BL226">
        <v>1495.4471428571401</v>
      </c>
      <c r="BM226">
        <v>22.9765464285714</v>
      </c>
      <c r="BN226">
        <v>500.01575000000003</v>
      </c>
      <c r="BO226">
        <v>76.316917857142897</v>
      </c>
      <c r="BP226">
        <v>9.9999932142857101E-2</v>
      </c>
      <c r="BQ226">
        <v>26.8321892857143</v>
      </c>
      <c r="BR226">
        <v>27.058396428571399</v>
      </c>
      <c r="BS226">
        <v>999.9</v>
      </c>
      <c r="BT226">
        <v>0</v>
      </c>
      <c r="BU226">
        <v>0</v>
      </c>
      <c r="BV226">
        <v>10013.6614285714</v>
      </c>
      <c r="BW226">
        <v>0</v>
      </c>
      <c r="BX226">
        <v>1798.91678571429</v>
      </c>
      <c r="BY226">
        <v>-41.456042857142897</v>
      </c>
      <c r="BZ226">
        <v>1534.0085714285699</v>
      </c>
      <c r="CA226">
        <v>1574.86678571429</v>
      </c>
      <c r="CB226">
        <v>0.97726500000000005</v>
      </c>
      <c r="CC226">
        <v>1540.1392857142901</v>
      </c>
      <c r="CD226">
        <v>22.050825</v>
      </c>
      <c r="CE226">
        <v>1.75743357142857</v>
      </c>
      <c r="CF226">
        <v>1.68285142857143</v>
      </c>
      <c r="CG226">
        <v>15.41325</v>
      </c>
      <c r="CH226">
        <v>14.7391285714286</v>
      </c>
      <c r="CI226">
        <v>2000.02178571429</v>
      </c>
      <c r="CJ226">
        <v>0.97999974999999995</v>
      </c>
      <c r="CK226">
        <v>2.0000225E-2</v>
      </c>
      <c r="CL226">
        <v>0</v>
      </c>
      <c r="CM226">
        <v>2.4763964285714302</v>
      </c>
      <c r="CN226">
        <v>0</v>
      </c>
      <c r="CO226">
        <v>3089.4746428571402</v>
      </c>
      <c r="CP226">
        <v>16705.592857142899</v>
      </c>
      <c r="CQ226">
        <v>46.622750000000003</v>
      </c>
      <c r="CR226">
        <v>49.136071428571398</v>
      </c>
      <c r="CS226">
        <v>47.811999999999998</v>
      </c>
      <c r="CT226">
        <v>46.899357142857099</v>
      </c>
      <c r="CU226">
        <v>45.936999999999998</v>
      </c>
      <c r="CV226">
        <v>1960.0196428571401</v>
      </c>
      <c r="CW226">
        <v>40.0021428571429</v>
      </c>
      <c r="CX226">
        <v>0</v>
      </c>
      <c r="CY226">
        <v>1656173437.8</v>
      </c>
      <c r="CZ226">
        <v>0</v>
      </c>
      <c r="DA226">
        <v>0</v>
      </c>
      <c r="DB226" t="s">
        <v>356</v>
      </c>
      <c r="DC226">
        <v>1656081796.0999999</v>
      </c>
      <c r="DD226">
        <v>1656081786.5999999</v>
      </c>
      <c r="DE226">
        <v>0</v>
      </c>
      <c r="DF226">
        <v>0.44700000000000001</v>
      </c>
      <c r="DG226">
        <v>1.2E-2</v>
      </c>
      <c r="DH226">
        <v>1.8160000000000001</v>
      </c>
      <c r="DI226">
        <v>-9.0999999999999998E-2</v>
      </c>
      <c r="DJ226">
        <v>420</v>
      </c>
      <c r="DK226">
        <v>13</v>
      </c>
      <c r="DL226">
        <v>0.64</v>
      </c>
      <c r="DM226">
        <v>0.22</v>
      </c>
      <c r="DN226">
        <v>-41.182531707317096</v>
      </c>
      <c r="DO226">
        <v>-3.9342940766551999</v>
      </c>
      <c r="DP226">
        <v>0.40069467023001898</v>
      </c>
      <c r="DQ226">
        <v>0</v>
      </c>
      <c r="DR226">
        <v>0.99247300000000005</v>
      </c>
      <c r="DS226">
        <v>-0.35163675261324101</v>
      </c>
      <c r="DT226">
        <v>4.35675395757315E-2</v>
      </c>
      <c r="DU226">
        <v>0</v>
      </c>
      <c r="DV226">
        <v>0</v>
      </c>
      <c r="DW226">
        <v>2</v>
      </c>
      <c r="DX226" t="s">
        <v>357</v>
      </c>
      <c r="DY226">
        <v>2.8403299999999998</v>
      </c>
      <c r="DZ226">
        <v>2.7168600000000001</v>
      </c>
      <c r="EA226">
        <v>0.18335899999999999</v>
      </c>
      <c r="EB226">
        <v>0.186169</v>
      </c>
      <c r="EC226">
        <v>8.4798700000000005E-2</v>
      </c>
      <c r="ED226">
        <v>8.1839700000000001E-2</v>
      </c>
      <c r="EE226">
        <v>23060</v>
      </c>
      <c r="EF226">
        <v>19852.599999999999</v>
      </c>
      <c r="EG226">
        <v>25293.5</v>
      </c>
      <c r="EH226">
        <v>23770</v>
      </c>
      <c r="EI226">
        <v>39533.599999999999</v>
      </c>
      <c r="EJ226">
        <v>36140.5</v>
      </c>
      <c r="EK226">
        <v>45744.6</v>
      </c>
      <c r="EL226">
        <v>42421.4</v>
      </c>
      <c r="EM226">
        <v>1.76058</v>
      </c>
      <c r="EN226">
        <v>2.1558999999999999</v>
      </c>
      <c r="EO226">
        <v>1.86786E-2</v>
      </c>
      <c r="EP226">
        <v>0</v>
      </c>
      <c r="EQ226">
        <v>26.764299999999999</v>
      </c>
      <c r="ER226">
        <v>999.9</v>
      </c>
      <c r="ES226">
        <v>38.555</v>
      </c>
      <c r="ET226">
        <v>34.472999999999999</v>
      </c>
      <c r="EU226">
        <v>27.713000000000001</v>
      </c>
      <c r="EV226">
        <v>52.526600000000002</v>
      </c>
      <c r="EW226">
        <v>34.274799999999999</v>
      </c>
      <c r="EX226">
        <v>2</v>
      </c>
      <c r="EY226">
        <v>0.18143500000000001</v>
      </c>
      <c r="EZ226">
        <v>2.8609</v>
      </c>
      <c r="FA226">
        <v>20.2195</v>
      </c>
      <c r="FB226">
        <v>5.2330100000000002</v>
      </c>
      <c r="FC226">
        <v>11.992000000000001</v>
      </c>
      <c r="FD226">
        <v>4.9556500000000003</v>
      </c>
      <c r="FE226">
        <v>3.3039299999999998</v>
      </c>
      <c r="FF226">
        <v>9999</v>
      </c>
      <c r="FG226">
        <v>311.89999999999998</v>
      </c>
      <c r="FH226">
        <v>3780.5</v>
      </c>
      <c r="FI226">
        <v>9999</v>
      </c>
      <c r="FJ226">
        <v>1.86826</v>
      </c>
      <c r="FK226">
        <v>1.8640099999999999</v>
      </c>
      <c r="FL226">
        <v>1.8714900000000001</v>
      </c>
      <c r="FM226">
        <v>1.86252</v>
      </c>
      <c r="FN226">
        <v>1.86188</v>
      </c>
      <c r="FO226">
        <v>1.86829</v>
      </c>
      <c r="FP226">
        <v>1.85842</v>
      </c>
      <c r="FQ226">
        <v>1.8647800000000001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3.31</v>
      </c>
      <c r="GF226">
        <v>5.16E-2</v>
      </c>
      <c r="GG226">
        <v>0.39499089592780401</v>
      </c>
      <c r="GH226">
        <v>3.1153520846250202E-3</v>
      </c>
      <c r="GI226">
        <v>-2.1644517400314199E-6</v>
      </c>
      <c r="GJ226">
        <v>9.0383515404126001E-10</v>
      </c>
      <c r="GK226">
        <v>5.1554237621799399E-2</v>
      </c>
      <c r="GL226">
        <v>0</v>
      </c>
      <c r="GM226">
        <v>0</v>
      </c>
      <c r="GN226">
        <v>0</v>
      </c>
      <c r="GO226">
        <v>18</v>
      </c>
      <c r="GP226">
        <v>2154</v>
      </c>
      <c r="GQ226">
        <v>2</v>
      </c>
      <c r="GR226">
        <v>17</v>
      </c>
      <c r="GS226">
        <v>1527.4</v>
      </c>
      <c r="GT226">
        <v>1527.5</v>
      </c>
      <c r="GU226">
        <v>3.7182599999999999</v>
      </c>
      <c r="GV226">
        <v>2.3278799999999999</v>
      </c>
      <c r="GW226">
        <v>1.9982899999999999</v>
      </c>
      <c r="GX226">
        <v>2.67334</v>
      </c>
      <c r="GY226">
        <v>2.0935100000000002</v>
      </c>
      <c r="GZ226">
        <v>2.3950200000000001</v>
      </c>
      <c r="HA226">
        <v>39.994199999999999</v>
      </c>
      <c r="HB226">
        <v>15.357900000000001</v>
      </c>
      <c r="HC226">
        <v>18</v>
      </c>
      <c r="HD226">
        <v>426.202</v>
      </c>
      <c r="HE226">
        <v>699.21799999999996</v>
      </c>
      <c r="HF226">
        <v>22.999400000000001</v>
      </c>
      <c r="HG226">
        <v>29.834099999999999</v>
      </c>
      <c r="HH226">
        <v>30.000699999999998</v>
      </c>
      <c r="HI226">
        <v>29.573599999999999</v>
      </c>
      <c r="HJ226">
        <v>29.5581</v>
      </c>
      <c r="HK226">
        <v>74.439499999999995</v>
      </c>
      <c r="HL226">
        <v>25.7286</v>
      </c>
      <c r="HM226">
        <v>24.182400000000001</v>
      </c>
      <c r="HN226">
        <v>23</v>
      </c>
      <c r="HO226">
        <v>1587.16</v>
      </c>
      <c r="HP226">
        <v>22.197900000000001</v>
      </c>
      <c r="HQ226">
        <v>96.802499999999995</v>
      </c>
      <c r="HR226">
        <v>99.719300000000004</v>
      </c>
    </row>
    <row r="227" spans="1:226" x14ac:dyDescent="0.2">
      <c r="A227">
        <v>211</v>
      </c>
      <c r="B227">
        <v>1656173444.0999999</v>
      </c>
      <c r="C227">
        <v>3647.5999999046298</v>
      </c>
      <c r="D227" t="s">
        <v>782</v>
      </c>
      <c r="E227" t="s">
        <v>783</v>
      </c>
      <c r="F227">
        <v>5</v>
      </c>
      <c r="G227" t="s">
        <v>596</v>
      </c>
      <c r="H227" t="s">
        <v>354</v>
      </c>
      <c r="I227">
        <v>1656173436.5999999</v>
      </c>
      <c r="J227">
        <f t="shared" si="102"/>
        <v>1.9704544872425071E-3</v>
      </c>
      <c r="K227">
        <f t="shared" si="103"/>
        <v>1.9704544872425072</v>
      </c>
      <c r="L227">
        <f t="shared" si="104"/>
        <v>36.664266601510434</v>
      </c>
      <c r="M227">
        <f t="shared" si="105"/>
        <v>1516.1529629629599</v>
      </c>
      <c r="N227">
        <f t="shared" si="106"/>
        <v>732.99750033301223</v>
      </c>
      <c r="O227">
        <f t="shared" si="107"/>
        <v>56.012914009773432</v>
      </c>
      <c r="P227">
        <f t="shared" si="108"/>
        <v>115.85871097994892</v>
      </c>
      <c r="Q227">
        <f t="shared" si="109"/>
        <v>8.0339974862877708E-2</v>
      </c>
      <c r="R227">
        <f t="shared" si="110"/>
        <v>3.3436502094369276</v>
      </c>
      <c r="S227">
        <f t="shared" si="111"/>
        <v>7.9282772670169907E-2</v>
      </c>
      <c r="T227">
        <f t="shared" si="112"/>
        <v>4.9645559238503889E-2</v>
      </c>
      <c r="U227">
        <f t="shared" si="113"/>
        <v>321.51523677777698</v>
      </c>
      <c r="V227">
        <f t="shared" si="114"/>
        <v>28.057439900858615</v>
      </c>
      <c r="W227">
        <f t="shared" si="115"/>
        <v>27.062266666666702</v>
      </c>
      <c r="X227">
        <f t="shared" si="116"/>
        <v>3.5922698613564243</v>
      </c>
      <c r="Y227">
        <f t="shared" si="117"/>
        <v>49.641303993556548</v>
      </c>
      <c r="Z227">
        <f t="shared" si="118"/>
        <v>1.7595646222963177</v>
      </c>
      <c r="AA227">
        <f t="shared" si="119"/>
        <v>3.5445576178351588</v>
      </c>
      <c r="AB227">
        <f t="shared" si="120"/>
        <v>1.8327052390601066</v>
      </c>
      <c r="AC227">
        <f t="shared" si="121"/>
        <v>-86.897042887394562</v>
      </c>
      <c r="AD227">
        <f t="shared" si="122"/>
        <v>-41.022488110677607</v>
      </c>
      <c r="AE227">
        <f t="shared" si="123"/>
        <v>-2.6463813841470434</v>
      </c>
      <c r="AF227">
        <f t="shared" si="124"/>
        <v>190.94932439555777</v>
      </c>
      <c r="AG227">
        <f t="shared" si="125"/>
        <v>83.285986874678656</v>
      </c>
      <c r="AH227">
        <f t="shared" si="126"/>
        <v>1.9824652339041093</v>
      </c>
      <c r="AI227">
        <f t="shared" si="127"/>
        <v>36.664266601510434</v>
      </c>
      <c r="AJ227">
        <v>1607.9483284739499</v>
      </c>
      <c r="AK227">
        <v>1575.75727272727</v>
      </c>
      <c r="AL227">
        <v>3.43187560266123</v>
      </c>
      <c r="AM227">
        <v>66.878694720256505</v>
      </c>
      <c r="AN227">
        <f t="shared" si="128"/>
        <v>1.9704544872425072</v>
      </c>
      <c r="AO227">
        <v>22.1170921452049</v>
      </c>
      <c r="AP227">
        <v>23.041934545454499</v>
      </c>
      <c r="AQ227">
        <v>1.4439705917022099E-3</v>
      </c>
      <c r="AR227">
        <v>77.419687363366407</v>
      </c>
      <c r="AS227">
        <v>14</v>
      </c>
      <c r="AT227">
        <v>3</v>
      </c>
      <c r="AU227">
        <f t="shared" si="129"/>
        <v>1</v>
      </c>
      <c r="AV227">
        <f t="shared" si="130"/>
        <v>0</v>
      </c>
      <c r="AW227">
        <f t="shared" si="131"/>
        <v>40432.145317961571</v>
      </c>
      <c r="AX227">
        <f t="shared" si="132"/>
        <v>1999.9948148148101</v>
      </c>
      <c r="AY227">
        <f t="shared" si="133"/>
        <v>1681.1956777777737</v>
      </c>
      <c r="AZ227">
        <f t="shared" si="134"/>
        <v>0.84060001822226937</v>
      </c>
      <c r="BA227">
        <f t="shared" si="135"/>
        <v>0.16075803516898005</v>
      </c>
      <c r="BB227">
        <v>2.42</v>
      </c>
      <c r="BC227">
        <v>0.5</v>
      </c>
      <c r="BD227" t="s">
        <v>355</v>
      </c>
      <c r="BE227">
        <v>2</v>
      </c>
      <c r="BF227" t="b">
        <v>1</v>
      </c>
      <c r="BG227">
        <v>1656173436.5999999</v>
      </c>
      <c r="BH227">
        <v>1516.1529629629599</v>
      </c>
      <c r="BI227">
        <v>1557.9162962963001</v>
      </c>
      <c r="BJ227">
        <v>23.026055555555601</v>
      </c>
      <c r="BK227">
        <v>22.0886777777778</v>
      </c>
      <c r="BL227">
        <v>1512.8688888888901</v>
      </c>
      <c r="BM227">
        <v>22.974507407407401</v>
      </c>
      <c r="BN227">
        <v>500.02218518518498</v>
      </c>
      <c r="BO227">
        <v>76.316266666666706</v>
      </c>
      <c r="BP227">
        <v>9.99748407407407E-2</v>
      </c>
      <c r="BQ227">
        <v>26.8346962962963</v>
      </c>
      <c r="BR227">
        <v>27.062266666666702</v>
      </c>
      <c r="BS227">
        <v>999.9</v>
      </c>
      <c r="BT227">
        <v>0</v>
      </c>
      <c r="BU227">
        <v>0</v>
      </c>
      <c r="BV227">
        <v>10014.467407407399</v>
      </c>
      <c r="BW227">
        <v>0</v>
      </c>
      <c r="BX227">
        <v>1798.39407407407</v>
      </c>
      <c r="BY227">
        <v>-41.763818518518498</v>
      </c>
      <c r="BZ227">
        <v>1551.88666666667</v>
      </c>
      <c r="CA227">
        <v>1593.10592592593</v>
      </c>
      <c r="CB227">
        <v>0.93737333333333295</v>
      </c>
      <c r="CC227">
        <v>1557.9162962963001</v>
      </c>
      <c r="CD227">
        <v>22.0886777777778</v>
      </c>
      <c r="CE227">
        <v>1.7572633333333301</v>
      </c>
      <c r="CF227">
        <v>1.6857259259259301</v>
      </c>
      <c r="CG227">
        <v>15.411740740740701</v>
      </c>
      <c r="CH227">
        <v>14.765599999999999</v>
      </c>
      <c r="CI227">
        <v>1999.9948148148101</v>
      </c>
      <c r="CJ227">
        <v>0.979999888888889</v>
      </c>
      <c r="CK227">
        <v>2.00000814814815E-2</v>
      </c>
      <c r="CL227">
        <v>0</v>
      </c>
      <c r="CM227">
        <v>2.5211000000000001</v>
      </c>
      <c r="CN227">
        <v>0</v>
      </c>
      <c r="CO227">
        <v>3088.5555555555602</v>
      </c>
      <c r="CP227">
        <v>16705.370370370401</v>
      </c>
      <c r="CQ227">
        <v>46.625</v>
      </c>
      <c r="CR227">
        <v>49.157148148148103</v>
      </c>
      <c r="CS227">
        <v>47.811999999999998</v>
      </c>
      <c r="CT227">
        <v>46.9209259259259</v>
      </c>
      <c r="CU227">
        <v>45.936999999999998</v>
      </c>
      <c r="CV227">
        <v>1959.9937037037</v>
      </c>
      <c r="CW227">
        <v>40.001111111111101</v>
      </c>
      <c r="CX227">
        <v>0</v>
      </c>
      <c r="CY227">
        <v>1656173443.2</v>
      </c>
      <c r="CZ227">
        <v>0</v>
      </c>
      <c r="DA227">
        <v>0</v>
      </c>
      <c r="DB227" t="s">
        <v>356</v>
      </c>
      <c r="DC227">
        <v>1656081796.0999999</v>
      </c>
      <c r="DD227">
        <v>1656081786.5999999</v>
      </c>
      <c r="DE227">
        <v>0</v>
      </c>
      <c r="DF227">
        <v>0.44700000000000001</v>
      </c>
      <c r="DG227">
        <v>1.2E-2</v>
      </c>
      <c r="DH227">
        <v>1.8160000000000001</v>
      </c>
      <c r="DI227">
        <v>-9.0999999999999998E-2</v>
      </c>
      <c r="DJ227">
        <v>420</v>
      </c>
      <c r="DK227">
        <v>13</v>
      </c>
      <c r="DL227">
        <v>0.64</v>
      </c>
      <c r="DM227">
        <v>0.22</v>
      </c>
      <c r="DN227">
        <v>-41.588892682926797</v>
      </c>
      <c r="DO227">
        <v>-3.5496292682927399</v>
      </c>
      <c r="DP227">
        <v>0.36001528042790398</v>
      </c>
      <c r="DQ227">
        <v>0</v>
      </c>
      <c r="DR227">
        <v>0.964765121951219</v>
      </c>
      <c r="DS227">
        <v>-0.47451453658536702</v>
      </c>
      <c r="DT227">
        <v>5.06184294189259E-2</v>
      </c>
      <c r="DU227">
        <v>0</v>
      </c>
      <c r="DV227">
        <v>0</v>
      </c>
      <c r="DW227">
        <v>2</v>
      </c>
      <c r="DX227" t="s">
        <v>357</v>
      </c>
      <c r="DY227">
        <v>2.8404199999999999</v>
      </c>
      <c r="DZ227">
        <v>2.7165499999999998</v>
      </c>
      <c r="EA227">
        <v>0.184556</v>
      </c>
      <c r="EB227">
        <v>0.18735499999999999</v>
      </c>
      <c r="EC227">
        <v>8.4817400000000001E-2</v>
      </c>
      <c r="ED227">
        <v>8.1839700000000001E-2</v>
      </c>
      <c r="EE227">
        <v>23025.4</v>
      </c>
      <c r="EF227">
        <v>19823.2</v>
      </c>
      <c r="EG227">
        <v>25292.799999999999</v>
      </c>
      <c r="EH227">
        <v>23769.5</v>
      </c>
      <c r="EI227">
        <v>39531.9</v>
      </c>
      <c r="EJ227">
        <v>36139.9</v>
      </c>
      <c r="EK227">
        <v>45743.5</v>
      </c>
      <c r="EL227">
        <v>42420.7</v>
      </c>
      <c r="EM227">
        <v>1.7604500000000001</v>
      </c>
      <c r="EN227">
        <v>2.1555800000000001</v>
      </c>
      <c r="EO227">
        <v>1.9177799999999998E-2</v>
      </c>
      <c r="EP227">
        <v>0</v>
      </c>
      <c r="EQ227">
        <v>26.762799999999999</v>
      </c>
      <c r="ER227">
        <v>999.9</v>
      </c>
      <c r="ES227">
        <v>38.555</v>
      </c>
      <c r="ET227">
        <v>34.493000000000002</v>
      </c>
      <c r="EU227">
        <v>27.744299999999999</v>
      </c>
      <c r="EV227">
        <v>52.206600000000002</v>
      </c>
      <c r="EW227">
        <v>34.178699999999999</v>
      </c>
      <c r="EX227">
        <v>2</v>
      </c>
      <c r="EY227">
        <v>0.18210599999999999</v>
      </c>
      <c r="EZ227">
        <v>2.86395</v>
      </c>
      <c r="FA227">
        <v>20.2193</v>
      </c>
      <c r="FB227">
        <v>5.2325600000000003</v>
      </c>
      <c r="FC227">
        <v>11.992000000000001</v>
      </c>
      <c r="FD227">
        <v>4.9554999999999998</v>
      </c>
      <c r="FE227">
        <v>3.3038699999999999</v>
      </c>
      <c r="FF227">
        <v>9999</v>
      </c>
      <c r="FG227">
        <v>311.89999999999998</v>
      </c>
      <c r="FH227">
        <v>3780.8</v>
      </c>
      <c r="FI227">
        <v>9999</v>
      </c>
      <c r="FJ227">
        <v>1.86829</v>
      </c>
      <c r="FK227">
        <v>1.8640099999999999</v>
      </c>
      <c r="FL227">
        <v>1.8714900000000001</v>
      </c>
      <c r="FM227">
        <v>1.86252</v>
      </c>
      <c r="FN227">
        <v>1.86189</v>
      </c>
      <c r="FO227">
        <v>1.86829</v>
      </c>
      <c r="FP227">
        <v>1.8584499999999999</v>
      </c>
      <c r="FQ227">
        <v>1.8647800000000001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3.35</v>
      </c>
      <c r="GF227">
        <v>5.1499999999999997E-2</v>
      </c>
      <c r="GG227">
        <v>0.39499089592780401</v>
      </c>
      <c r="GH227">
        <v>3.1153520846250202E-3</v>
      </c>
      <c r="GI227">
        <v>-2.1644517400314199E-6</v>
      </c>
      <c r="GJ227">
        <v>9.0383515404126001E-10</v>
      </c>
      <c r="GK227">
        <v>5.1554237621799399E-2</v>
      </c>
      <c r="GL227">
        <v>0</v>
      </c>
      <c r="GM227">
        <v>0</v>
      </c>
      <c r="GN227">
        <v>0</v>
      </c>
      <c r="GO227">
        <v>18</v>
      </c>
      <c r="GP227">
        <v>2154</v>
      </c>
      <c r="GQ227">
        <v>2</v>
      </c>
      <c r="GR227">
        <v>17</v>
      </c>
      <c r="GS227">
        <v>1527.5</v>
      </c>
      <c r="GT227">
        <v>1527.6</v>
      </c>
      <c r="GU227">
        <v>3.74512</v>
      </c>
      <c r="GV227">
        <v>2.32056</v>
      </c>
      <c r="GW227">
        <v>1.9982899999999999</v>
      </c>
      <c r="GX227">
        <v>2.67334</v>
      </c>
      <c r="GY227">
        <v>2.0935100000000002</v>
      </c>
      <c r="GZ227">
        <v>2.3852500000000001</v>
      </c>
      <c r="HA227">
        <v>39.994199999999999</v>
      </c>
      <c r="HB227">
        <v>15.3666</v>
      </c>
      <c r="HC227">
        <v>18</v>
      </c>
      <c r="HD227">
        <v>426.19400000000002</v>
      </c>
      <c r="HE227">
        <v>699.048</v>
      </c>
      <c r="HF227">
        <v>23.0001</v>
      </c>
      <c r="HG227">
        <v>29.842099999999999</v>
      </c>
      <c r="HH227">
        <v>30.000699999999998</v>
      </c>
      <c r="HI227">
        <v>29.582799999999999</v>
      </c>
      <c r="HJ227">
        <v>29.567599999999999</v>
      </c>
      <c r="HK227">
        <v>74.995000000000005</v>
      </c>
      <c r="HL227">
        <v>25.437100000000001</v>
      </c>
      <c r="HM227">
        <v>24.182400000000001</v>
      </c>
      <c r="HN227">
        <v>23</v>
      </c>
      <c r="HO227">
        <v>1600.55</v>
      </c>
      <c r="HP227">
        <v>22.218900000000001</v>
      </c>
      <c r="HQ227">
        <v>96.8</v>
      </c>
      <c r="HR227">
        <v>99.717500000000001</v>
      </c>
    </row>
    <row r="228" spans="1:226" x14ac:dyDescent="0.2">
      <c r="A228">
        <v>212</v>
      </c>
      <c r="B228">
        <v>1656173449.0999999</v>
      </c>
      <c r="C228">
        <v>3652.5999999046298</v>
      </c>
      <c r="D228" t="s">
        <v>784</v>
      </c>
      <c r="E228" t="s">
        <v>785</v>
      </c>
      <c r="F228">
        <v>5</v>
      </c>
      <c r="G228" t="s">
        <v>596</v>
      </c>
      <c r="H228" t="s">
        <v>354</v>
      </c>
      <c r="I228">
        <v>1656173441.31429</v>
      </c>
      <c r="J228">
        <f t="shared" si="102"/>
        <v>1.9340029538295039E-3</v>
      </c>
      <c r="K228">
        <f t="shared" si="103"/>
        <v>1.9340029538295038</v>
      </c>
      <c r="L228">
        <f t="shared" si="104"/>
        <v>36.073249266759838</v>
      </c>
      <c r="M228">
        <f t="shared" si="105"/>
        <v>1531.8664285714301</v>
      </c>
      <c r="N228">
        <f t="shared" si="106"/>
        <v>745.77244629922859</v>
      </c>
      <c r="O228">
        <f t="shared" si="107"/>
        <v>56.988953566169471</v>
      </c>
      <c r="P228">
        <f t="shared" si="108"/>
        <v>117.05911796639865</v>
      </c>
      <c r="Q228">
        <f t="shared" si="109"/>
        <v>7.8777897542623501E-2</v>
      </c>
      <c r="R228">
        <f t="shared" si="110"/>
        <v>3.3440937919101872</v>
      </c>
      <c r="S228">
        <f t="shared" si="111"/>
        <v>7.7761259186372222E-2</v>
      </c>
      <c r="T228">
        <f t="shared" si="112"/>
        <v>4.8691034769153652E-2</v>
      </c>
      <c r="U228">
        <f t="shared" si="113"/>
        <v>321.51264203571407</v>
      </c>
      <c r="V228">
        <f t="shared" si="114"/>
        <v>28.068580813093874</v>
      </c>
      <c r="W228">
        <f t="shared" si="115"/>
        <v>27.070442857142901</v>
      </c>
      <c r="X228">
        <f t="shared" si="116"/>
        <v>3.5939944575956533</v>
      </c>
      <c r="Y228">
        <f t="shared" si="117"/>
        <v>49.645853416520232</v>
      </c>
      <c r="Z228">
        <f t="shared" si="118"/>
        <v>1.760029335897493</v>
      </c>
      <c r="AA228">
        <f t="shared" si="119"/>
        <v>3.5451688605917346</v>
      </c>
      <c r="AB228">
        <f t="shared" si="120"/>
        <v>1.8339651216981603</v>
      </c>
      <c r="AC228">
        <f t="shared" si="121"/>
        <v>-85.289530263881119</v>
      </c>
      <c r="AD228">
        <f t="shared" si="122"/>
        <v>-41.97333895929858</v>
      </c>
      <c r="AE228">
        <f t="shared" si="123"/>
        <v>-2.7075125017361588</v>
      </c>
      <c r="AF228">
        <f t="shared" si="124"/>
        <v>191.54226031079818</v>
      </c>
      <c r="AG228">
        <f t="shared" si="125"/>
        <v>83.655916702876098</v>
      </c>
      <c r="AH228">
        <f t="shared" si="126"/>
        <v>1.9311877364144678</v>
      </c>
      <c r="AI228">
        <f t="shared" si="127"/>
        <v>36.073249266759838</v>
      </c>
      <c r="AJ228">
        <v>1625.03619824407</v>
      </c>
      <c r="AK228">
        <v>1593.0101818181799</v>
      </c>
      <c r="AL228">
        <v>3.4627562192649899</v>
      </c>
      <c r="AM228">
        <v>66.878694720256505</v>
      </c>
      <c r="AN228">
        <f t="shared" si="128"/>
        <v>1.9340029538295038</v>
      </c>
      <c r="AO228">
        <v>22.1242591512388</v>
      </c>
      <c r="AP228">
        <v>23.040624242424201</v>
      </c>
      <c r="AQ228">
        <v>-4.0005915098530702E-4</v>
      </c>
      <c r="AR228">
        <v>77.419687363366407</v>
      </c>
      <c r="AS228">
        <v>14</v>
      </c>
      <c r="AT228">
        <v>3</v>
      </c>
      <c r="AU228">
        <f t="shared" si="129"/>
        <v>1</v>
      </c>
      <c r="AV228">
        <f t="shared" si="130"/>
        <v>0</v>
      </c>
      <c r="AW228">
        <f t="shared" si="131"/>
        <v>40438.859600324467</v>
      </c>
      <c r="AX228">
        <f t="shared" si="132"/>
        <v>1999.9785714285699</v>
      </c>
      <c r="AY228">
        <f t="shared" si="133"/>
        <v>1681.1820321428561</v>
      </c>
      <c r="AZ228">
        <f t="shared" si="134"/>
        <v>0.84060002250024113</v>
      </c>
      <c r="BA228">
        <f t="shared" si="135"/>
        <v>0.16075804342546529</v>
      </c>
      <c r="BB228">
        <v>2.42</v>
      </c>
      <c r="BC228">
        <v>0.5</v>
      </c>
      <c r="BD228" t="s">
        <v>355</v>
      </c>
      <c r="BE228">
        <v>2</v>
      </c>
      <c r="BF228" t="b">
        <v>1</v>
      </c>
      <c r="BG228">
        <v>1656173441.31429</v>
      </c>
      <c r="BH228">
        <v>1531.8664285714301</v>
      </c>
      <c r="BI228">
        <v>1573.7867857142901</v>
      </c>
      <c r="BJ228">
        <v>23.0322071428571</v>
      </c>
      <c r="BK228">
        <v>22.119060714285698</v>
      </c>
      <c r="BL228">
        <v>1528.53821428571</v>
      </c>
      <c r="BM228">
        <v>22.980664285714301</v>
      </c>
      <c r="BN228">
        <v>500.011142857143</v>
      </c>
      <c r="BO228">
        <v>76.316017857142896</v>
      </c>
      <c r="BP228">
        <v>9.9990603571428596E-2</v>
      </c>
      <c r="BQ228">
        <v>26.837628571428599</v>
      </c>
      <c r="BR228">
        <v>27.070442857142901</v>
      </c>
      <c r="BS228">
        <v>999.9</v>
      </c>
      <c r="BT228">
        <v>0</v>
      </c>
      <c r="BU228">
        <v>0</v>
      </c>
      <c r="BV228">
        <v>10016.338214285701</v>
      </c>
      <c r="BW228">
        <v>0</v>
      </c>
      <c r="BX228">
        <v>1798.4296428571399</v>
      </c>
      <c r="BY228">
        <v>-41.920521428571398</v>
      </c>
      <c r="BZ228">
        <v>1567.9803571428599</v>
      </c>
      <c r="CA228">
        <v>1609.38392857143</v>
      </c>
      <c r="CB228">
        <v>0.91314724999999997</v>
      </c>
      <c r="CC228">
        <v>1573.7867857142901</v>
      </c>
      <c r="CD228">
        <v>22.119060714285698</v>
      </c>
      <c r="CE228">
        <v>1.75772678571429</v>
      </c>
      <c r="CF228">
        <v>1.6880389285714299</v>
      </c>
      <c r="CG228">
        <v>15.415857142857099</v>
      </c>
      <c r="CH228">
        <v>14.786875</v>
      </c>
      <c r="CI228">
        <v>1999.9785714285699</v>
      </c>
      <c r="CJ228">
        <v>0.97999985714285698</v>
      </c>
      <c r="CK228">
        <v>2.0000114285714299E-2</v>
      </c>
      <c r="CL228">
        <v>0</v>
      </c>
      <c r="CM228">
        <v>2.5007464285714298</v>
      </c>
      <c r="CN228">
        <v>0</v>
      </c>
      <c r="CO228">
        <v>3088.7775000000001</v>
      </c>
      <c r="CP228">
        <v>16705.2357142857</v>
      </c>
      <c r="CQ228">
        <v>46.625</v>
      </c>
      <c r="CR228">
        <v>49.171500000000002</v>
      </c>
      <c r="CS228">
        <v>47.825499999999998</v>
      </c>
      <c r="CT228">
        <v>46.936999999999998</v>
      </c>
      <c r="CU228">
        <v>45.941499999999998</v>
      </c>
      <c r="CV228">
        <v>1959.9775</v>
      </c>
      <c r="CW228">
        <v>40.0010714285714</v>
      </c>
      <c r="CX228">
        <v>0</v>
      </c>
      <c r="CY228">
        <v>1656173448</v>
      </c>
      <c r="CZ228">
        <v>0</v>
      </c>
      <c r="DA228">
        <v>0</v>
      </c>
      <c r="DB228" t="s">
        <v>356</v>
      </c>
      <c r="DC228">
        <v>1656081796.0999999</v>
      </c>
      <c r="DD228">
        <v>1656081786.5999999</v>
      </c>
      <c r="DE228">
        <v>0</v>
      </c>
      <c r="DF228">
        <v>0.44700000000000001</v>
      </c>
      <c r="DG228">
        <v>1.2E-2</v>
      </c>
      <c r="DH228">
        <v>1.8160000000000001</v>
      </c>
      <c r="DI228">
        <v>-9.0999999999999998E-2</v>
      </c>
      <c r="DJ228">
        <v>420</v>
      </c>
      <c r="DK228">
        <v>13</v>
      </c>
      <c r="DL228">
        <v>0.64</v>
      </c>
      <c r="DM228">
        <v>0.22</v>
      </c>
      <c r="DN228">
        <v>-41.7674341463415</v>
      </c>
      <c r="DO228">
        <v>-2.6368578397213098</v>
      </c>
      <c r="DP228">
        <v>0.28747919255330501</v>
      </c>
      <c r="DQ228">
        <v>0</v>
      </c>
      <c r="DR228">
        <v>0.93861865853658499</v>
      </c>
      <c r="DS228">
        <v>-0.32776233449477299</v>
      </c>
      <c r="DT228">
        <v>3.7837530847230398E-2</v>
      </c>
      <c r="DU228">
        <v>0</v>
      </c>
      <c r="DV228">
        <v>0</v>
      </c>
      <c r="DW228">
        <v>2</v>
      </c>
      <c r="DX228" t="s">
        <v>357</v>
      </c>
      <c r="DY228">
        <v>2.84022</v>
      </c>
      <c r="DZ228">
        <v>2.7166199999999998</v>
      </c>
      <c r="EA228">
        <v>0.18576100000000001</v>
      </c>
      <c r="EB228">
        <v>0.188527</v>
      </c>
      <c r="EC228">
        <v>8.4819500000000006E-2</v>
      </c>
      <c r="ED228">
        <v>8.1933400000000003E-2</v>
      </c>
      <c r="EE228">
        <v>22990.7</v>
      </c>
      <c r="EF228">
        <v>19794</v>
      </c>
      <c r="EG228">
        <v>25292</v>
      </c>
      <c r="EH228">
        <v>23768.799999999999</v>
      </c>
      <c r="EI228">
        <v>39530.800000000003</v>
      </c>
      <c r="EJ228">
        <v>36135.699999999997</v>
      </c>
      <c r="EK228">
        <v>45742.3</v>
      </c>
      <c r="EL228">
        <v>42420.1</v>
      </c>
      <c r="EM228">
        <v>1.7602</v>
      </c>
      <c r="EN228">
        <v>2.1556999999999999</v>
      </c>
      <c r="EO228">
        <v>1.9505600000000001E-2</v>
      </c>
      <c r="EP228">
        <v>0</v>
      </c>
      <c r="EQ228">
        <v>26.762799999999999</v>
      </c>
      <c r="ER228">
        <v>999.9</v>
      </c>
      <c r="ES228">
        <v>38.53</v>
      </c>
      <c r="ET228">
        <v>34.493000000000002</v>
      </c>
      <c r="EU228">
        <v>27.7271</v>
      </c>
      <c r="EV228">
        <v>51.916600000000003</v>
      </c>
      <c r="EW228">
        <v>34.222799999999999</v>
      </c>
      <c r="EX228">
        <v>2</v>
      </c>
      <c r="EY228">
        <v>0.18291399999999999</v>
      </c>
      <c r="EZ228">
        <v>2.8604699999999998</v>
      </c>
      <c r="FA228">
        <v>20.2193</v>
      </c>
      <c r="FB228">
        <v>5.2330100000000002</v>
      </c>
      <c r="FC228">
        <v>11.992000000000001</v>
      </c>
      <c r="FD228">
        <v>4.9555499999999997</v>
      </c>
      <c r="FE228">
        <v>3.3039000000000001</v>
      </c>
      <c r="FF228">
        <v>9999</v>
      </c>
      <c r="FG228">
        <v>311.89999999999998</v>
      </c>
      <c r="FH228">
        <v>3780.8</v>
      </c>
      <c r="FI228">
        <v>9999</v>
      </c>
      <c r="FJ228">
        <v>1.8682700000000001</v>
      </c>
      <c r="FK228">
        <v>1.8640099999999999</v>
      </c>
      <c r="FL228">
        <v>1.8714900000000001</v>
      </c>
      <c r="FM228">
        <v>1.8625</v>
      </c>
      <c r="FN228">
        <v>1.86188</v>
      </c>
      <c r="FO228">
        <v>1.86829</v>
      </c>
      <c r="FP228">
        <v>1.8584499999999999</v>
      </c>
      <c r="FQ228">
        <v>1.8647800000000001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3.4</v>
      </c>
      <c r="GF228">
        <v>5.1499999999999997E-2</v>
      </c>
      <c r="GG228">
        <v>0.39499089592780401</v>
      </c>
      <c r="GH228">
        <v>3.1153520846250202E-3</v>
      </c>
      <c r="GI228">
        <v>-2.1644517400314199E-6</v>
      </c>
      <c r="GJ228">
        <v>9.0383515404126001E-10</v>
      </c>
      <c r="GK228">
        <v>5.1554237621799399E-2</v>
      </c>
      <c r="GL228">
        <v>0</v>
      </c>
      <c r="GM228">
        <v>0</v>
      </c>
      <c r="GN228">
        <v>0</v>
      </c>
      <c r="GO228">
        <v>18</v>
      </c>
      <c r="GP228">
        <v>2154</v>
      </c>
      <c r="GQ228">
        <v>2</v>
      </c>
      <c r="GR228">
        <v>17</v>
      </c>
      <c r="GS228">
        <v>1527.5</v>
      </c>
      <c r="GT228">
        <v>1527.7</v>
      </c>
      <c r="GU228">
        <v>3.7768600000000001</v>
      </c>
      <c r="GV228">
        <v>2.32178</v>
      </c>
      <c r="GW228">
        <v>1.9982899999999999</v>
      </c>
      <c r="GX228">
        <v>2.67334</v>
      </c>
      <c r="GY228">
        <v>2.0935100000000002</v>
      </c>
      <c r="GZ228">
        <v>2.3913600000000002</v>
      </c>
      <c r="HA228">
        <v>39.994199999999999</v>
      </c>
      <c r="HB228">
        <v>15.3666</v>
      </c>
      <c r="HC228">
        <v>18</v>
      </c>
      <c r="HD228">
        <v>426.113</v>
      </c>
      <c r="HE228">
        <v>699.26</v>
      </c>
      <c r="HF228">
        <v>22.999400000000001</v>
      </c>
      <c r="HG228">
        <v>29.8504</v>
      </c>
      <c r="HH228">
        <v>30.000800000000002</v>
      </c>
      <c r="HI228">
        <v>29.591899999999999</v>
      </c>
      <c r="HJ228">
        <v>29.575900000000001</v>
      </c>
      <c r="HK228">
        <v>75.615200000000002</v>
      </c>
      <c r="HL228">
        <v>25.437100000000001</v>
      </c>
      <c r="HM228">
        <v>24.182400000000001</v>
      </c>
      <c r="HN228">
        <v>23</v>
      </c>
      <c r="HO228">
        <v>1620.69</v>
      </c>
      <c r="HP228">
        <v>22.230399999999999</v>
      </c>
      <c r="HQ228">
        <v>96.797300000000007</v>
      </c>
      <c r="HR228">
        <v>99.715500000000006</v>
      </c>
    </row>
    <row r="229" spans="1:226" x14ac:dyDescent="0.2">
      <c r="A229">
        <v>213</v>
      </c>
      <c r="B229">
        <v>1656173454.0999999</v>
      </c>
      <c r="C229">
        <v>3657.5999999046298</v>
      </c>
      <c r="D229" t="s">
        <v>786</v>
      </c>
      <c r="E229" t="s">
        <v>787</v>
      </c>
      <c r="F229">
        <v>5</v>
      </c>
      <c r="G229" t="s">
        <v>596</v>
      </c>
      <c r="H229" t="s">
        <v>354</v>
      </c>
      <c r="I229">
        <v>1656173446.5999999</v>
      </c>
      <c r="J229">
        <f t="shared" si="102"/>
        <v>1.8826778537169298E-3</v>
      </c>
      <c r="K229">
        <f t="shared" si="103"/>
        <v>1.8826778537169298</v>
      </c>
      <c r="L229">
        <f t="shared" si="104"/>
        <v>36.971164234846903</v>
      </c>
      <c r="M229">
        <f t="shared" si="105"/>
        <v>1549.5659259259301</v>
      </c>
      <c r="N229">
        <f t="shared" si="106"/>
        <v>724.01903767943099</v>
      </c>
      <c r="O229">
        <f t="shared" si="107"/>
        <v>55.326324733349892</v>
      </c>
      <c r="P229">
        <f t="shared" si="108"/>
        <v>118.41095765698761</v>
      </c>
      <c r="Q229">
        <f t="shared" si="109"/>
        <v>7.6628721814781156E-2</v>
      </c>
      <c r="R229">
        <f t="shared" si="110"/>
        <v>3.3398670748044959</v>
      </c>
      <c r="S229">
        <f t="shared" si="111"/>
        <v>7.5665230849559756E-2</v>
      </c>
      <c r="T229">
        <f t="shared" si="112"/>
        <v>4.7376325707777958E-2</v>
      </c>
      <c r="U229">
        <f t="shared" si="113"/>
        <v>321.51442544444438</v>
      </c>
      <c r="V229">
        <f t="shared" si="114"/>
        <v>28.084080155497265</v>
      </c>
      <c r="W229">
        <f t="shared" si="115"/>
        <v>27.0770296296296</v>
      </c>
      <c r="X229">
        <f t="shared" si="116"/>
        <v>3.5953843249645225</v>
      </c>
      <c r="Y229">
        <f t="shared" si="117"/>
        <v>49.657462557848554</v>
      </c>
      <c r="Z229">
        <f t="shared" si="118"/>
        <v>1.7606706842685731</v>
      </c>
      <c r="AA229">
        <f t="shared" si="119"/>
        <v>3.5456316001194716</v>
      </c>
      <c r="AB229">
        <f t="shared" si="120"/>
        <v>1.8347136406959494</v>
      </c>
      <c r="AC229">
        <f t="shared" si="121"/>
        <v>-83.026093348916604</v>
      </c>
      <c r="AD229">
        <f t="shared" si="122"/>
        <v>-42.706639914058002</v>
      </c>
      <c r="AE229">
        <f t="shared" si="123"/>
        <v>-2.7584222706761916</v>
      </c>
      <c r="AF229">
        <f t="shared" si="124"/>
        <v>193.02326991079357</v>
      </c>
      <c r="AG229">
        <f t="shared" si="125"/>
        <v>83.786383692718104</v>
      </c>
      <c r="AH229">
        <f t="shared" si="126"/>
        <v>1.9103109674901602</v>
      </c>
      <c r="AI229">
        <f t="shared" si="127"/>
        <v>36.971164234846903</v>
      </c>
      <c r="AJ229">
        <v>1642.15984633721</v>
      </c>
      <c r="AK229">
        <v>1610.05733333333</v>
      </c>
      <c r="AL229">
        <v>3.3730198510764802</v>
      </c>
      <c r="AM229">
        <v>66.878694720256505</v>
      </c>
      <c r="AN229">
        <f t="shared" si="128"/>
        <v>1.8826778537169298</v>
      </c>
      <c r="AO229">
        <v>22.156100055015202</v>
      </c>
      <c r="AP229">
        <v>23.0454678787879</v>
      </c>
      <c r="AQ229">
        <v>1.7026717967745999E-4</v>
      </c>
      <c r="AR229">
        <v>77.419687363366407</v>
      </c>
      <c r="AS229">
        <v>15</v>
      </c>
      <c r="AT229">
        <v>3</v>
      </c>
      <c r="AU229">
        <f t="shared" si="129"/>
        <v>1</v>
      </c>
      <c r="AV229">
        <f t="shared" si="130"/>
        <v>0</v>
      </c>
      <c r="AW229">
        <f t="shared" si="131"/>
        <v>40370.753127369891</v>
      </c>
      <c r="AX229">
        <f t="shared" si="132"/>
        <v>1999.99</v>
      </c>
      <c r="AY229">
        <f t="shared" si="133"/>
        <v>1681.1916111111109</v>
      </c>
      <c r="AZ229">
        <f t="shared" si="134"/>
        <v>0.84060000855559824</v>
      </c>
      <c r="BA229">
        <f t="shared" si="135"/>
        <v>0.16075801651230476</v>
      </c>
      <c r="BB229">
        <v>2.42</v>
      </c>
      <c r="BC229">
        <v>0.5</v>
      </c>
      <c r="BD229" t="s">
        <v>355</v>
      </c>
      <c r="BE229">
        <v>2</v>
      </c>
      <c r="BF229" t="b">
        <v>1</v>
      </c>
      <c r="BG229">
        <v>1656173446.5999999</v>
      </c>
      <c r="BH229">
        <v>1549.5659259259301</v>
      </c>
      <c r="BI229">
        <v>1591.54925925926</v>
      </c>
      <c r="BJ229">
        <v>23.0407333333333</v>
      </c>
      <c r="BK229">
        <v>22.1374888888889</v>
      </c>
      <c r="BL229">
        <v>1546.1866666666699</v>
      </c>
      <c r="BM229">
        <v>22.989196296296299</v>
      </c>
      <c r="BN229">
        <v>500.02370370370397</v>
      </c>
      <c r="BO229">
        <v>76.315540740740701</v>
      </c>
      <c r="BP229">
        <v>0.1000255</v>
      </c>
      <c r="BQ229">
        <v>26.8398481481481</v>
      </c>
      <c r="BR229">
        <v>27.0770296296296</v>
      </c>
      <c r="BS229">
        <v>999.9</v>
      </c>
      <c r="BT229">
        <v>0</v>
      </c>
      <c r="BU229">
        <v>0</v>
      </c>
      <c r="BV229">
        <v>9998.8896296296298</v>
      </c>
      <c r="BW229">
        <v>0</v>
      </c>
      <c r="BX229">
        <v>1798.54481481482</v>
      </c>
      <c r="BY229">
        <v>-41.983251851851897</v>
      </c>
      <c r="BZ229">
        <v>1586.1107407407401</v>
      </c>
      <c r="CA229">
        <v>1627.5788888888901</v>
      </c>
      <c r="CB229">
        <v>0.90324962962962996</v>
      </c>
      <c r="CC229">
        <v>1591.54925925926</v>
      </c>
      <c r="CD229">
        <v>22.1374888888889</v>
      </c>
      <c r="CE229">
        <v>1.75836666666667</v>
      </c>
      <c r="CF229">
        <v>1.6894348148148199</v>
      </c>
      <c r="CG229">
        <v>15.4215259259259</v>
      </c>
      <c r="CH229">
        <v>14.799692592592599</v>
      </c>
      <c r="CI229">
        <v>1999.99</v>
      </c>
      <c r="CJ229">
        <v>0.98000011111111096</v>
      </c>
      <c r="CK229">
        <v>1.9999851851851901E-2</v>
      </c>
      <c r="CL229">
        <v>0</v>
      </c>
      <c r="CM229">
        <v>2.4016370370370401</v>
      </c>
      <c r="CN229">
        <v>0</v>
      </c>
      <c r="CO229">
        <v>3089.6281481481501</v>
      </c>
      <c r="CP229">
        <v>16705.318518518499</v>
      </c>
      <c r="CQ229">
        <v>46.625</v>
      </c>
      <c r="CR229">
        <v>49.186999999999998</v>
      </c>
      <c r="CS229">
        <v>47.84</v>
      </c>
      <c r="CT229">
        <v>46.936999999999998</v>
      </c>
      <c r="CU229">
        <v>45.962666666666699</v>
      </c>
      <c r="CV229">
        <v>1959.9896296296299</v>
      </c>
      <c r="CW229">
        <v>40.000370370370398</v>
      </c>
      <c r="CX229">
        <v>0</v>
      </c>
      <c r="CY229">
        <v>1656173452.8</v>
      </c>
      <c r="CZ229">
        <v>0</v>
      </c>
      <c r="DA229">
        <v>0</v>
      </c>
      <c r="DB229" t="s">
        <v>356</v>
      </c>
      <c r="DC229">
        <v>1656081796.0999999</v>
      </c>
      <c r="DD229">
        <v>1656081786.5999999</v>
      </c>
      <c r="DE229">
        <v>0</v>
      </c>
      <c r="DF229">
        <v>0.44700000000000001</v>
      </c>
      <c r="DG229">
        <v>1.2E-2</v>
      </c>
      <c r="DH229">
        <v>1.8160000000000001</v>
      </c>
      <c r="DI229">
        <v>-9.0999999999999998E-2</v>
      </c>
      <c r="DJ229">
        <v>420</v>
      </c>
      <c r="DK229">
        <v>13</v>
      </c>
      <c r="DL229">
        <v>0.64</v>
      </c>
      <c r="DM229">
        <v>0.22</v>
      </c>
      <c r="DN229">
        <v>-41.875629268292698</v>
      </c>
      <c r="DO229">
        <v>-1.0060682926828499</v>
      </c>
      <c r="DP229">
        <v>0.21293851768550201</v>
      </c>
      <c r="DQ229">
        <v>0</v>
      </c>
      <c r="DR229">
        <v>0.91151460975609799</v>
      </c>
      <c r="DS229">
        <v>-0.16468703832752701</v>
      </c>
      <c r="DT229">
        <v>1.9903443349450399E-2</v>
      </c>
      <c r="DU229">
        <v>0</v>
      </c>
      <c r="DV229">
        <v>0</v>
      </c>
      <c r="DW229">
        <v>2</v>
      </c>
      <c r="DX229" t="s">
        <v>357</v>
      </c>
      <c r="DY229">
        <v>2.8401299999999998</v>
      </c>
      <c r="DZ229">
        <v>2.71624</v>
      </c>
      <c r="EA229">
        <v>0.186941</v>
      </c>
      <c r="EB229">
        <v>0.189696</v>
      </c>
      <c r="EC229">
        <v>8.4826399999999996E-2</v>
      </c>
      <c r="ED229">
        <v>8.1938300000000006E-2</v>
      </c>
      <c r="EE229">
        <v>22956.799999999999</v>
      </c>
      <c r="EF229">
        <v>19764.8</v>
      </c>
      <c r="EG229">
        <v>25291.5</v>
      </c>
      <c r="EH229">
        <v>23768.1</v>
      </c>
      <c r="EI229">
        <v>39530.1</v>
      </c>
      <c r="EJ229">
        <v>36134.300000000003</v>
      </c>
      <c r="EK229">
        <v>45741.8</v>
      </c>
      <c r="EL229">
        <v>42418.7</v>
      </c>
      <c r="EM229">
        <v>1.75987</v>
      </c>
      <c r="EN229">
        <v>2.1556199999999999</v>
      </c>
      <c r="EO229">
        <v>1.8700999999999999E-2</v>
      </c>
      <c r="EP229">
        <v>0</v>
      </c>
      <c r="EQ229">
        <v>26.762799999999999</v>
      </c>
      <c r="ER229">
        <v>999.9</v>
      </c>
      <c r="ES229">
        <v>38.53</v>
      </c>
      <c r="ET229">
        <v>34.493000000000002</v>
      </c>
      <c r="EU229">
        <v>27.723600000000001</v>
      </c>
      <c r="EV229">
        <v>51.926600000000001</v>
      </c>
      <c r="EW229">
        <v>34.194699999999997</v>
      </c>
      <c r="EX229">
        <v>2</v>
      </c>
      <c r="EY229">
        <v>0.183582</v>
      </c>
      <c r="EZ229">
        <v>2.84944</v>
      </c>
      <c r="FA229">
        <v>20.2195</v>
      </c>
      <c r="FB229">
        <v>5.2328599999999996</v>
      </c>
      <c r="FC229">
        <v>11.992000000000001</v>
      </c>
      <c r="FD229">
        <v>4.9557000000000002</v>
      </c>
      <c r="FE229">
        <v>3.3039999999999998</v>
      </c>
      <c r="FF229">
        <v>9999</v>
      </c>
      <c r="FG229">
        <v>311.89999999999998</v>
      </c>
      <c r="FH229">
        <v>3780.8</v>
      </c>
      <c r="FI229">
        <v>9999</v>
      </c>
      <c r="FJ229">
        <v>1.8682799999999999</v>
      </c>
      <c r="FK229">
        <v>1.8640099999999999</v>
      </c>
      <c r="FL229">
        <v>1.8714900000000001</v>
      </c>
      <c r="FM229">
        <v>1.86249</v>
      </c>
      <c r="FN229">
        <v>1.86188</v>
      </c>
      <c r="FO229">
        <v>1.86829</v>
      </c>
      <c r="FP229">
        <v>1.85843</v>
      </c>
      <c r="FQ229">
        <v>1.8647800000000001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3.46</v>
      </c>
      <c r="GF229">
        <v>5.1499999999999997E-2</v>
      </c>
      <c r="GG229">
        <v>0.39499089592780401</v>
      </c>
      <c r="GH229">
        <v>3.1153520846250202E-3</v>
      </c>
      <c r="GI229">
        <v>-2.1644517400314199E-6</v>
      </c>
      <c r="GJ229">
        <v>9.0383515404126001E-10</v>
      </c>
      <c r="GK229">
        <v>5.1554237621799399E-2</v>
      </c>
      <c r="GL229">
        <v>0</v>
      </c>
      <c r="GM229">
        <v>0</v>
      </c>
      <c r="GN229">
        <v>0</v>
      </c>
      <c r="GO229">
        <v>18</v>
      </c>
      <c r="GP229">
        <v>2154</v>
      </c>
      <c r="GQ229">
        <v>2</v>
      </c>
      <c r="GR229">
        <v>17</v>
      </c>
      <c r="GS229">
        <v>1527.6</v>
      </c>
      <c r="GT229">
        <v>1527.8</v>
      </c>
      <c r="GU229">
        <v>3.8049300000000001</v>
      </c>
      <c r="GV229">
        <v>2.31934</v>
      </c>
      <c r="GW229">
        <v>1.9982899999999999</v>
      </c>
      <c r="GX229">
        <v>2.67334</v>
      </c>
      <c r="GY229">
        <v>2.0935100000000002</v>
      </c>
      <c r="GZ229">
        <v>2.4060100000000002</v>
      </c>
      <c r="HA229">
        <v>39.994199999999999</v>
      </c>
      <c r="HB229">
        <v>15.3666</v>
      </c>
      <c r="HC229">
        <v>18</v>
      </c>
      <c r="HD229">
        <v>425.98200000000003</v>
      </c>
      <c r="HE229">
        <v>699.30200000000002</v>
      </c>
      <c r="HF229">
        <v>22.998200000000001</v>
      </c>
      <c r="HG229">
        <v>29.858499999999999</v>
      </c>
      <c r="HH229">
        <v>30.000699999999998</v>
      </c>
      <c r="HI229">
        <v>29.599900000000002</v>
      </c>
      <c r="HJ229">
        <v>29.584700000000002</v>
      </c>
      <c r="HK229">
        <v>76.174000000000007</v>
      </c>
      <c r="HL229">
        <v>25.437100000000001</v>
      </c>
      <c r="HM229">
        <v>24.182400000000001</v>
      </c>
      <c r="HN229">
        <v>23</v>
      </c>
      <c r="HO229">
        <v>1634.31</v>
      </c>
      <c r="HP229">
        <v>22.247699999999998</v>
      </c>
      <c r="HQ229">
        <v>96.795900000000003</v>
      </c>
      <c r="HR229">
        <v>99.712299999999999</v>
      </c>
    </row>
    <row r="230" spans="1:226" x14ac:dyDescent="0.2">
      <c r="A230">
        <v>214</v>
      </c>
      <c r="B230">
        <v>1656173459.0999999</v>
      </c>
      <c r="C230">
        <v>3662.5999999046298</v>
      </c>
      <c r="D230" t="s">
        <v>788</v>
      </c>
      <c r="E230" t="s">
        <v>789</v>
      </c>
      <c r="F230">
        <v>5</v>
      </c>
      <c r="G230" t="s">
        <v>596</v>
      </c>
      <c r="H230" t="s">
        <v>354</v>
      </c>
      <c r="I230">
        <v>1656173451.31429</v>
      </c>
      <c r="J230">
        <f t="shared" si="102"/>
        <v>1.8699316191740109E-3</v>
      </c>
      <c r="K230">
        <f t="shared" si="103"/>
        <v>1.869931619174011</v>
      </c>
      <c r="L230">
        <f t="shared" si="104"/>
        <v>36.261896334750297</v>
      </c>
      <c r="M230">
        <f t="shared" si="105"/>
        <v>1565.3746428571401</v>
      </c>
      <c r="N230">
        <f t="shared" si="106"/>
        <v>748.9648287755972</v>
      </c>
      <c r="O230">
        <f t="shared" si="107"/>
        <v>57.232648287865239</v>
      </c>
      <c r="P230">
        <f t="shared" si="108"/>
        <v>119.61915023412699</v>
      </c>
      <c r="Q230">
        <f t="shared" si="109"/>
        <v>7.6122488041320754E-2</v>
      </c>
      <c r="R230">
        <f t="shared" si="110"/>
        <v>3.3399794607737006</v>
      </c>
      <c r="S230">
        <f t="shared" si="111"/>
        <v>7.5171631658429119E-2</v>
      </c>
      <c r="T230">
        <f t="shared" si="112"/>
        <v>4.7066710798587486E-2</v>
      </c>
      <c r="U230">
        <f t="shared" si="113"/>
        <v>321.51541435714262</v>
      </c>
      <c r="V230">
        <f t="shared" si="114"/>
        <v>28.084967593082606</v>
      </c>
      <c r="W230">
        <f t="shared" si="115"/>
        <v>27.0753464285714</v>
      </c>
      <c r="X230">
        <f t="shared" si="116"/>
        <v>3.5950291100043805</v>
      </c>
      <c r="Y230">
        <f t="shared" si="117"/>
        <v>49.666012973086005</v>
      </c>
      <c r="Z230">
        <f t="shared" si="118"/>
        <v>1.7607654735507867</v>
      </c>
      <c r="AA230">
        <f t="shared" si="119"/>
        <v>3.5452120437067194</v>
      </c>
      <c r="AB230">
        <f t="shared" si="120"/>
        <v>1.8342636364535938</v>
      </c>
      <c r="AC230">
        <f t="shared" si="121"/>
        <v>-82.463984405573882</v>
      </c>
      <c r="AD230">
        <f t="shared" si="122"/>
        <v>-42.767360281254703</v>
      </c>
      <c r="AE230">
        <f t="shared" si="123"/>
        <v>-2.7622002035535078</v>
      </c>
      <c r="AF230">
        <f t="shared" si="124"/>
        <v>193.52186946676053</v>
      </c>
      <c r="AG230">
        <f t="shared" si="125"/>
        <v>83.551958540317514</v>
      </c>
      <c r="AH230">
        <f t="shared" si="126"/>
        <v>1.8772418087408473</v>
      </c>
      <c r="AI230">
        <f t="shared" si="127"/>
        <v>36.261896334750297</v>
      </c>
      <c r="AJ230">
        <v>1659.3831106554001</v>
      </c>
      <c r="AK230">
        <v>1627.29278787879</v>
      </c>
      <c r="AL230">
        <v>3.4552711105822498</v>
      </c>
      <c r="AM230">
        <v>66.878694720256505</v>
      </c>
      <c r="AN230">
        <f t="shared" si="128"/>
        <v>1.869931619174011</v>
      </c>
      <c r="AO230">
        <v>22.1558156083452</v>
      </c>
      <c r="AP230">
        <v>23.040520000000001</v>
      </c>
      <c r="AQ230">
        <v>-1.0608027577249E-4</v>
      </c>
      <c r="AR230">
        <v>77.419687363366407</v>
      </c>
      <c r="AS230">
        <v>15</v>
      </c>
      <c r="AT230">
        <v>3</v>
      </c>
      <c r="AU230">
        <f t="shared" si="129"/>
        <v>1</v>
      </c>
      <c r="AV230">
        <f t="shared" si="130"/>
        <v>0</v>
      </c>
      <c r="AW230">
        <f t="shared" si="131"/>
        <v>40372.830451854141</v>
      </c>
      <c r="AX230">
        <f t="shared" si="132"/>
        <v>1999.9960714285701</v>
      </c>
      <c r="AY230">
        <f t="shared" si="133"/>
        <v>1681.1967214285703</v>
      </c>
      <c r="AZ230">
        <f t="shared" si="134"/>
        <v>0.84060001189288047</v>
      </c>
      <c r="BA230">
        <f t="shared" si="135"/>
        <v>0.16075802295325936</v>
      </c>
      <c r="BB230">
        <v>2.42</v>
      </c>
      <c r="BC230">
        <v>0.5</v>
      </c>
      <c r="BD230" t="s">
        <v>355</v>
      </c>
      <c r="BE230">
        <v>2</v>
      </c>
      <c r="BF230" t="b">
        <v>1</v>
      </c>
      <c r="BG230">
        <v>1656173451.31429</v>
      </c>
      <c r="BH230">
        <v>1565.3746428571401</v>
      </c>
      <c r="BI230">
        <v>1607.23642857143</v>
      </c>
      <c r="BJ230">
        <v>23.041942857142899</v>
      </c>
      <c r="BK230">
        <v>22.154285714285699</v>
      </c>
      <c r="BL230">
        <v>1561.9489285714301</v>
      </c>
      <c r="BM230">
        <v>22.990414285714301</v>
      </c>
      <c r="BN230">
        <v>499.99567857142898</v>
      </c>
      <c r="BO230">
        <v>76.3157107142857</v>
      </c>
      <c r="BP230">
        <v>9.9958071428571396E-2</v>
      </c>
      <c r="BQ230">
        <v>26.837835714285699</v>
      </c>
      <c r="BR230">
        <v>27.0753464285714</v>
      </c>
      <c r="BS230">
        <v>999.9</v>
      </c>
      <c r="BT230">
        <v>0</v>
      </c>
      <c r="BU230">
        <v>0</v>
      </c>
      <c r="BV230">
        <v>9999.3328571428592</v>
      </c>
      <c r="BW230">
        <v>0</v>
      </c>
      <c r="BX230">
        <v>1799.5132142857101</v>
      </c>
      <c r="BY230">
        <v>-41.861010714285698</v>
      </c>
      <c r="BZ230">
        <v>1602.2946428571399</v>
      </c>
      <c r="CA230">
        <v>1643.64964285714</v>
      </c>
      <c r="CB230">
        <v>0.88766596428571398</v>
      </c>
      <c r="CC230">
        <v>1607.23642857143</v>
      </c>
      <c r="CD230">
        <v>22.154285714285699</v>
      </c>
      <c r="CE230">
        <v>1.7584625</v>
      </c>
      <c r="CF230">
        <v>1.69072035714286</v>
      </c>
      <c r="CG230">
        <v>15.422382142857099</v>
      </c>
      <c r="CH230">
        <v>14.8114928571429</v>
      </c>
      <c r="CI230">
        <v>1999.9960714285701</v>
      </c>
      <c r="CJ230">
        <v>0.98000017857142796</v>
      </c>
      <c r="CK230">
        <v>1.9999782142857098E-2</v>
      </c>
      <c r="CL230">
        <v>0</v>
      </c>
      <c r="CM230">
        <v>2.4404107142857101</v>
      </c>
      <c r="CN230">
        <v>0</v>
      </c>
      <c r="CO230">
        <v>3090.0971428571402</v>
      </c>
      <c r="CP230">
        <v>16705.357142857101</v>
      </c>
      <c r="CQ230">
        <v>46.625</v>
      </c>
      <c r="CR230">
        <v>49.186999999999998</v>
      </c>
      <c r="CS230">
        <v>47.859250000000003</v>
      </c>
      <c r="CT230">
        <v>46.936999999999998</v>
      </c>
      <c r="CU230">
        <v>45.977499999999999</v>
      </c>
      <c r="CV230">
        <v>1959.99535714286</v>
      </c>
      <c r="CW230">
        <v>40.000714285714302</v>
      </c>
      <c r="CX230">
        <v>0</v>
      </c>
      <c r="CY230">
        <v>1656173458.2</v>
      </c>
      <c r="CZ230">
        <v>0</v>
      </c>
      <c r="DA230">
        <v>0</v>
      </c>
      <c r="DB230" t="s">
        <v>356</v>
      </c>
      <c r="DC230">
        <v>1656081796.0999999</v>
      </c>
      <c r="DD230">
        <v>1656081786.5999999</v>
      </c>
      <c r="DE230">
        <v>0</v>
      </c>
      <c r="DF230">
        <v>0.44700000000000001</v>
      </c>
      <c r="DG230">
        <v>1.2E-2</v>
      </c>
      <c r="DH230">
        <v>1.8160000000000001</v>
      </c>
      <c r="DI230">
        <v>-9.0999999999999998E-2</v>
      </c>
      <c r="DJ230">
        <v>420</v>
      </c>
      <c r="DK230">
        <v>13</v>
      </c>
      <c r="DL230">
        <v>0.64</v>
      </c>
      <c r="DM230">
        <v>0.22</v>
      </c>
      <c r="DN230">
        <v>-41.962451219512197</v>
      </c>
      <c r="DO230">
        <v>0.66496933797906399</v>
      </c>
      <c r="DP230">
        <v>0.20091319096413501</v>
      </c>
      <c r="DQ230">
        <v>0</v>
      </c>
      <c r="DR230">
        <v>0.89945295121951196</v>
      </c>
      <c r="DS230">
        <v>-0.153560864111499</v>
      </c>
      <c r="DT230">
        <v>1.7263987455847798E-2</v>
      </c>
      <c r="DU230">
        <v>0</v>
      </c>
      <c r="DV230">
        <v>0</v>
      </c>
      <c r="DW230">
        <v>2</v>
      </c>
      <c r="DX230" t="s">
        <v>357</v>
      </c>
      <c r="DY230">
        <v>2.8401399999999999</v>
      </c>
      <c r="DZ230">
        <v>2.71637</v>
      </c>
      <c r="EA230">
        <v>0.18812400000000001</v>
      </c>
      <c r="EB230">
        <v>0.19078800000000001</v>
      </c>
      <c r="EC230">
        <v>8.4814399999999998E-2</v>
      </c>
      <c r="ED230">
        <v>8.2078399999999996E-2</v>
      </c>
      <c r="EE230">
        <v>22922.799999999999</v>
      </c>
      <c r="EF230">
        <v>19737.599999999999</v>
      </c>
      <c r="EG230">
        <v>25291</v>
      </c>
      <c r="EH230">
        <v>23767.3</v>
      </c>
      <c r="EI230">
        <v>39530</v>
      </c>
      <c r="EJ230">
        <v>36128.1</v>
      </c>
      <c r="EK230">
        <v>45741.1</v>
      </c>
      <c r="EL230">
        <v>42417.8</v>
      </c>
      <c r="EM230">
        <v>1.7599199999999999</v>
      </c>
      <c r="EN230">
        <v>2.1555200000000001</v>
      </c>
      <c r="EO230">
        <v>1.88574E-2</v>
      </c>
      <c r="EP230">
        <v>0</v>
      </c>
      <c r="EQ230">
        <v>26.761500000000002</v>
      </c>
      <c r="ER230">
        <v>999.9</v>
      </c>
      <c r="ES230">
        <v>38.5</v>
      </c>
      <c r="ET230">
        <v>34.503</v>
      </c>
      <c r="EU230">
        <v>27.719200000000001</v>
      </c>
      <c r="EV230">
        <v>52.566600000000001</v>
      </c>
      <c r="EW230">
        <v>34.150599999999997</v>
      </c>
      <c r="EX230">
        <v>2</v>
      </c>
      <c r="EY230">
        <v>0.184304</v>
      </c>
      <c r="EZ230">
        <v>2.8322400000000001</v>
      </c>
      <c r="FA230">
        <v>20.2196</v>
      </c>
      <c r="FB230">
        <v>5.2325600000000003</v>
      </c>
      <c r="FC230">
        <v>11.992000000000001</v>
      </c>
      <c r="FD230">
        <v>4.9555499999999997</v>
      </c>
      <c r="FE230">
        <v>3.3039299999999998</v>
      </c>
      <c r="FF230">
        <v>9999</v>
      </c>
      <c r="FG230">
        <v>311.89999999999998</v>
      </c>
      <c r="FH230">
        <v>3781.1</v>
      </c>
      <c r="FI230">
        <v>9999</v>
      </c>
      <c r="FJ230">
        <v>1.86829</v>
      </c>
      <c r="FK230">
        <v>1.8640099999999999</v>
      </c>
      <c r="FL230">
        <v>1.8714900000000001</v>
      </c>
      <c r="FM230">
        <v>1.86249</v>
      </c>
      <c r="FN230">
        <v>1.86188</v>
      </c>
      <c r="FO230">
        <v>1.86829</v>
      </c>
      <c r="FP230">
        <v>1.85846</v>
      </c>
      <c r="FQ230">
        <v>1.8647800000000001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3.5</v>
      </c>
      <c r="GF230">
        <v>5.16E-2</v>
      </c>
      <c r="GG230">
        <v>0.39499089592780401</v>
      </c>
      <c r="GH230">
        <v>3.1153520846250202E-3</v>
      </c>
      <c r="GI230">
        <v>-2.1644517400314199E-6</v>
      </c>
      <c r="GJ230">
        <v>9.0383515404126001E-10</v>
      </c>
      <c r="GK230">
        <v>5.1554237621799399E-2</v>
      </c>
      <c r="GL230">
        <v>0</v>
      </c>
      <c r="GM230">
        <v>0</v>
      </c>
      <c r="GN230">
        <v>0</v>
      </c>
      <c r="GO230">
        <v>18</v>
      </c>
      <c r="GP230">
        <v>2154</v>
      </c>
      <c r="GQ230">
        <v>2</v>
      </c>
      <c r="GR230">
        <v>17</v>
      </c>
      <c r="GS230">
        <v>1527.7</v>
      </c>
      <c r="GT230">
        <v>1527.9</v>
      </c>
      <c r="GU230">
        <v>3.8366699999999998</v>
      </c>
      <c r="GV230">
        <v>2.32422</v>
      </c>
      <c r="GW230">
        <v>1.9982899999999999</v>
      </c>
      <c r="GX230">
        <v>2.67334</v>
      </c>
      <c r="GY230">
        <v>2.0935100000000002</v>
      </c>
      <c r="GZ230">
        <v>2.3925800000000002</v>
      </c>
      <c r="HA230">
        <v>39.994199999999999</v>
      </c>
      <c r="HB230">
        <v>15.357900000000001</v>
      </c>
      <c r="HC230">
        <v>18</v>
      </c>
      <c r="HD230">
        <v>426.06700000000001</v>
      </c>
      <c r="HE230">
        <v>699.31600000000003</v>
      </c>
      <c r="HF230">
        <v>22.997</v>
      </c>
      <c r="HG230">
        <v>29.866900000000001</v>
      </c>
      <c r="HH230">
        <v>30.000800000000002</v>
      </c>
      <c r="HI230">
        <v>29.6081</v>
      </c>
      <c r="HJ230">
        <v>29.5931</v>
      </c>
      <c r="HK230">
        <v>76.788300000000007</v>
      </c>
      <c r="HL230">
        <v>25.1494</v>
      </c>
      <c r="HM230">
        <v>24.182400000000001</v>
      </c>
      <c r="HN230">
        <v>23</v>
      </c>
      <c r="HO230">
        <v>1654.56</v>
      </c>
      <c r="HP230">
        <v>22.274999999999999</v>
      </c>
      <c r="HQ230">
        <v>96.794200000000004</v>
      </c>
      <c r="HR230">
        <v>99.709800000000001</v>
      </c>
    </row>
    <row r="231" spans="1:226" x14ac:dyDescent="0.2">
      <c r="A231">
        <v>215</v>
      </c>
      <c r="B231">
        <v>1656173464.0999999</v>
      </c>
      <c r="C231">
        <v>3667.5999999046298</v>
      </c>
      <c r="D231" t="s">
        <v>790</v>
      </c>
      <c r="E231" t="s">
        <v>791</v>
      </c>
      <c r="F231">
        <v>5</v>
      </c>
      <c r="G231" t="s">
        <v>596</v>
      </c>
      <c r="H231" t="s">
        <v>354</v>
      </c>
      <c r="I231">
        <v>1656173456.5999999</v>
      </c>
      <c r="J231">
        <f t="shared" si="102"/>
        <v>1.7710267781266117E-3</v>
      </c>
      <c r="K231">
        <f t="shared" si="103"/>
        <v>1.7710267781266118</v>
      </c>
      <c r="L231">
        <f t="shared" si="104"/>
        <v>36.315864307108086</v>
      </c>
      <c r="M231">
        <f t="shared" si="105"/>
        <v>1582.9996296296299</v>
      </c>
      <c r="N231">
        <f t="shared" si="106"/>
        <v>722.96161142065375</v>
      </c>
      <c r="O231">
        <f t="shared" si="107"/>
        <v>55.245591457370395</v>
      </c>
      <c r="P231">
        <f t="shared" si="108"/>
        <v>120.96596753434311</v>
      </c>
      <c r="Q231">
        <f t="shared" si="109"/>
        <v>7.2092954719244387E-2</v>
      </c>
      <c r="R231">
        <f t="shared" si="110"/>
        <v>3.3372380099375136</v>
      </c>
      <c r="S231">
        <f t="shared" si="111"/>
        <v>7.1238800027713281E-2</v>
      </c>
      <c r="T231">
        <f t="shared" si="112"/>
        <v>4.4600149119685517E-2</v>
      </c>
      <c r="U231">
        <f t="shared" si="113"/>
        <v>321.51371611111182</v>
      </c>
      <c r="V231">
        <f t="shared" si="114"/>
        <v>28.106078478246541</v>
      </c>
      <c r="W231">
        <f t="shared" si="115"/>
        <v>27.071407407407399</v>
      </c>
      <c r="X231">
        <f t="shared" si="116"/>
        <v>3.5941979569348201</v>
      </c>
      <c r="Y231">
        <f t="shared" si="117"/>
        <v>49.681370410401207</v>
      </c>
      <c r="Z231">
        <f t="shared" si="118"/>
        <v>1.7610388788262379</v>
      </c>
      <c r="AA231">
        <f t="shared" si="119"/>
        <v>3.54466647010516</v>
      </c>
      <c r="AB231">
        <f t="shared" si="120"/>
        <v>1.8331590781085823</v>
      </c>
      <c r="AC231">
        <f t="shared" si="121"/>
        <v>-78.102280915383574</v>
      </c>
      <c r="AD231">
        <f t="shared" si="122"/>
        <v>-42.494437795044945</v>
      </c>
      <c r="AE231">
        <f t="shared" si="123"/>
        <v>-2.7467375883299221</v>
      </c>
      <c r="AF231">
        <f t="shared" si="124"/>
        <v>198.17025981235335</v>
      </c>
      <c r="AG231">
        <f t="shared" si="125"/>
        <v>83.605211915695094</v>
      </c>
      <c r="AH231">
        <f t="shared" si="126"/>
        <v>1.8160420120580749</v>
      </c>
      <c r="AI231">
        <f t="shared" si="127"/>
        <v>36.315864307108086</v>
      </c>
      <c r="AJ231">
        <v>1676.2056887830499</v>
      </c>
      <c r="AK231">
        <v>1644.1968484848501</v>
      </c>
      <c r="AL231">
        <v>3.42880358079986</v>
      </c>
      <c r="AM231">
        <v>66.878694720256505</v>
      </c>
      <c r="AN231">
        <f t="shared" si="128"/>
        <v>1.7710267781266118</v>
      </c>
      <c r="AO231">
        <v>22.2253638624552</v>
      </c>
      <c r="AP231">
        <v>23.061485454545402</v>
      </c>
      <c r="AQ231">
        <v>2.7009198884498498E-4</v>
      </c>
      <c r="AR231">
        <v>77.419687363366407</v>
      </c>
      <c r="AS231">
        <v>15</v>
      </c>
      <c r="AT231">
        <v>3</v>
      </c>
      <c r="AU231">
        <f t="shared" si="129"/>
        <v>1</v>
      </c>
      <c r="AV231">
        <f t="shared" si="130"/>
        <v>0</v>
      </c>
      <c r="AW231">
        <f t="shared" si="131"/>
        <v>40329.207931087607</v>
      </c>
      <c r="AX231">
        <f t="shared" si="132"/>
        <v>1999.98555555556</v>
      </c>
      <c r="AY231">
        <f t="shared" si="133"/>
        <v>1681.1878777777815</v>
      </c>
      <c r="AZ231">
        <f t="shared" si="134"/>
        <v>0.84060000988896033</v>
      </c>
      <c r="BA231">
        <f t="shared" si="135"/>
        <v>0.1607580190856934</v>
      </c>
      <c r="BB231">
        <v>2.42</v>
      </c>
      <c r="BC231">
        <v>0.5</v>
      </c>
      <c r="BD231" t="s">
        <v>355</v>
      </c>
      <c r="BE231">
        <v>2</v>
      </c>
      <c r="BF231" t="b">
        <v>1</v>
      </c>
      <c r="BG231">
        <v>1656173456.5999999</v>
      </c>
      <c r="BH231">
        <v>1582.9996296296299</v>
      </c>
      <c r="BI231">
        <v>1624.8555555555599</v>
      </c>
      <c r="BJ231">
        <v>23.0455222222222</v>
      </c>
      <c r="BK231">
        <v>22.186822222222201</v>
      </c>
      <c r="BL231">
        <v>1579.5214814814799</v>
      </c>
      <c r="BM231">
        <v>22.993992592592601</v>
      </c>
      <c r="BN231">
        <v>500.004740740741</v>
      </c>
      <c r="BO231">
        <v>76.315662962963003</v>
      </c>
      <c r="BP231">
        <v>0.100000862962963</v>
      </c>
      <c r="BQ231">
        <v>26.835218518518499</v>
      </c>
      <c r="BR231">
        <v>27.071407407407399</v>
      </c>
      <c r="BS231">
        <v>999.9</v>
      </c>
      <c r="BT231">
        <v>0</v>
      </c>
      <c r="BU231">
        <v>0</v>
      </c>
      <c r="BV231">
        <v>9987.9859259259301</v>
      </c>
      <c r="BW231">
        <v>0</v>
      </c>
      <c r="BX231">
        <v>1800.3151851851901</v>
      </c>
      <c r="BY231">
        <v>-41.855788888888902</v>
      </c>
      <c r="BZ231">
        <v>1620.34111111111</v>
      </c>
      <c r="CA231">
        <v>1661.7240740740699</v>
      </c>
      <c r="CB231">
        <v>0.85870529629629599</v>
      </c>
      <c r="CC231">
        <v>1624.8555555555599</v>
      </c>
      <c r="CD231">
        <v>22.186822222222201</v>
      </c>
      <c r="CE231">
        <v>1.7587348148148101</v>
      </c>
      <c r="CF231">
        <v>1.6932029629629599</v>
      </c>
      <c r="CG231">
        <v>15.424792592592601</v>
      </c>
      <c r="CH231">
        <v>14.834244444444399</v>
      </c>
      <c r="CI231">
        <v>1999.98555555556</v>
      </c>
      <c r="CJ231">
        <v>0.98000011111111096</v>
      </c>
      <c r="CK231">
        <v>1.9999851851851901E-2</v>
      </c>
      <c r="CL231">
        <v>0</v>
      </c>
      <c r="CM231">
        <v>2.42734814814815</v>
      </c>
      <c r="CN231">
        <v>0</v>
      </c>
      <c r="CO231">
        <v>3089.6174074074102</v>
      </c>
      <c r="CP231">
        <v>16705.259259259299</v>
      </c>
      <c r="CQ231">
        <v>46.634185185185203</v>
      </c>
      <c r="CR231">
        <v>49.186999999999998</v>
      </c>
      <c r="CS231">
        <v>47.868000000000002</v>
      </c>
      <c r="CT231">
        <v>46.936999999999998</v>
      </c>
      <c r="CU231">
        <v>45.995333333333299</v>
      </c>
      <c r="CV231">
        <v>1959.9851851851899</v>
      </c>
      <c r="CW231">
        <v>40.000370370370398</v>
      </c>
      <c r="CX231">
        <v>0</v>
      </c>
      <c r="CY231">
        <v>1656173463</v>
      </c>
      <c r="CZ231">
        <v>0</v>
      </c>
      <c r="DA231">
        <v>0</v>
      </c>
      <c r="DB231" t="s">
        <v>356</v>
      </c>
      <c r="DC231">
        <v>1656081796.0999999</v>
      </c>
      <c r="DD231">
        <v>1656081786.5999999</v>
      </c>
      <c r="DE231">
        <v>0</v>
      </c>
      <c r="DF231">
        <v>0.44700000000000001</v>
      </c>
      <c r="DG231">
        <v>1.2E-2</v>
      </c>
      <c r="DH231">
        <v>1.8160000000000001</v>
      </c>
      <c r="DI231">
        <v>-9.0999999999999998E-2</v>
      </c>
      <c r="DJ231">
        <v>420</v>
      </c>
      <c r="DK231">
        <v>13</v>
      </c>
      <c r="DL231">
        <v>0.64</v>
      </c>
      <c r="DM231">
        <v>0.22</v>
      </c>
      <c r="DN231">
        <v>-41.875534146341501</v>
      </c>
      <c r="DO231">
        <v>1.2726376306620599</v>
      </c>
      <c r="DP231">
        <v>0.36509350663922402</v>
      </c>
      <c r="DQ231">
        <v>0</v>
      </c>
      <c r="DR231">
        <v>0.87665126829268303</v>
      </c>
      <c r="DS231">
        <v>-0.31720653658536502</v>
      </c>
      <c r="DT231">
        <v>3.3971230521179799E-2</v>
      </c>
      <c r="DU231">
        <v>0</v>
      </c>
      <c r="DV231">
        <v>0</v>
      </c>
      <c r="DW231">
        <v>2</v>
      </c>
      <c r="DX231" t="s">
        <v>357</v>
      </c>
      <c r="DY231">
        <v>2.8400099999999999</v>
      </c>
      <c r="DZ231">
        <v>2.7163599999999999</v>
      </c>
      <c r="EA231">
        <v>0.18928400000000001</v>
      </c>
      <c r="EB231">
        <v>0.19201499999999999</v>
      </c>
      <c r="EC231">
        <v>8.4867300000000007E-2</v>
      </c>
      <c r="ED231">
        <v>8.2143099999999997E-2</v>
      </c>
      <c r="EE231">
        <v>22889.3</v>
      </c>
      <c r="EF231">
        <v>19707.2</v>
      </c>
      <c r="EG231">
        <v>25290.2</v>
      </c>
      <c r="EH231">
        <v>23767</v>
      </c>
      <c r="EI231">
        <v>39526.699999999997</v>
      </c>
      <c r="EJ231">
        <v>36125.199999999997</v>
      </c>
      <c r="EK231">
        <v>45739.9</v>
      </c>
      <c r="EL231">
        <v>42417.5</v>
      </c>
      <c r="EM231">
        <v>1.75972</v>
      </c>
      <c r="EN231">
        <v>2.1555</v>
      </c>
      <c r="EO231">
        <v>1.88574E-2</v>
      </c>
      <c r="EP231">
        <v>0</v>
      </c>
      <c r="EQ231">
        <v>26.756900000000002</v>
      </c>
      <c r="ER231">
        <v>999.9</v>
      </c>
      <c r="ES231">
        <v>38.475000000000001</v>
      </c>
      <c r="ET231">
        <v>34.503</v>
      </c>
      <c r="EU231">
        <v>27.7013</v>
      </c>
      <c r="EV231">
        <v>52.576599999999999</v>
      </c>
      <c r="EW231">
        <v>34.146599999999999</v>
      </c>
      <c r="EX231">
        <v>2</v>
      </c>
      <c r="EY231">
        <v>0.184942</v>
      </c>
      <c r="EZ231">
        <v>2.8138000000000001</v>
      </c>
      <c r="FA231">
        <v>20.22</v>
      </c>
      <c r="FB231">
        <v>5.2330100000000002</v>
      </c>
      <c r="FC231">
        <v>11.992000000000001</v>
      </c>
      <c r="FD231">
        <v>4.9556500000000003</v>
      </c>
      <c r="FE231">
        <v>3.3039499999999999</v>
      </c>
      <c r="FF231">
        <v>9999</v>
      </c>
      <c r="FG231">
        <v>311.89999999999998</v>
      </c>
      <c r="FH231">
        <v>3781.1</v>
      </c>
      <c r="FI231">
        <v>9999</v>
      </c>
      <c r="FJ231">
        <v>1.8682700000000001</v>
      </c>
      <c r="FK231">
        <v>1.8640099999999999</v>
      </c>
      <c r="FL231">
        <v>1.8714900000000001</v>
      </c>
      <c r="FM231">
        <v>1.86249</v>
      </c>
      <c r="FN231">
        <v>1.86189</v>
      </c>
      <c r="FO231">
        <v>1.86829</v>
      </c>
      <c r="FP231">
        <v>1.85846</v>
      </c>
      <c r="FQ231">
        <v>1.8647800000000001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3.55</v>
      </c>
      <c r="GF231">
        <v>5.16E-2</v>
      </c>
      <c r="GG231">
        <v>0.39499089592780401</v>
      </c>
      <c r="GH231">
        <v>3.1153520846250202E-3</v>
      </c>
      <c r="GI231">
        <v>-2.1644517400314199E-6</v>
      </c>
      <c r="GJ231">
        <v>9.0383515404126001E-10</v>
      </c>
      <c r="GK231">
        <v>5.1554237621799399E-2</v>
      </c>
      <c r="GL231">
        <v>0</v>
      </c>
      <c r="GM231">
        <v>0</v>
      </c>
      <c r="GN231">
        <v>0</v>
      </c>
      <c r="GO231">
        <v>18</v>
      </c>
      <c r="GP231">
        <v>2154</v>
      </c>
      <c r="GQ231">
        <v>2</v>
      </c>
      <c r="GR231">
        <v>17</v>
      </c>
      <c r="GS231">
        <v>1527.8</v>
      </c>
      <c r="GT231">
        <v>1528</v>
      </c>
      <c r="GU231">
        <v>3.8635299999999999</v>
      </c>
      <c r="GV231">
        <v>2.32666</v>
      </c>
      <c r="GW231">
        <v>1.9982899999999999</v>
      </c>
      <c r="GX231">
        <v>2.67334</v>
      </c>
      <c r="GY231">
        <v>2.0935100000000002</v>
      </c>
      <c r="GZ231">
        <v>2.34985</v>
      </c>
      <c r="HA231">
        <v>39.994199999999999</v>
      </c>
      <c r="HB231">
        <v>15.3491</v>
      </c>
      <c r="HC231">
        <v>18</v>
      </c>
      <c r="HD231">
        <v>426.00900000000001</v>
      </c>
      <c r="HE231">
        <v>699.39499999999998</v>
      </c>
      <c r="HF231">
        <v>22.996500000000001</v>
      </c>
      <c r="HG231">
        <v>29.873999999999999</v>
      </c>
      <c r="HH231">
        <v>30.000699999999998</v>
      </c>
      <c r="HI231">
        <v>29.616599999999998</v>
      </c>
      <c r="HJ231">
        <v>29.601299999999998</v>
      </c>
      <c r="HK231">
        <v>77.348299999999995</v>
      </c>
      <c r="HL231">
        <v>25.1494</v>
      </c>
      <c r="HM231">
        <v>24.182400000000001</v>
      </c>
      <c r="HN231">
        <v>23</v>
      </c>
      <c r="HO231">
        <v>1667.93</v>
      </c>
      <c r="HP231">
        <v>22.2682</v>
      </c>
      <c r="HQ231">
        <v>96.791600000000003</v>
      </c>
      <c r="HR231">
        <v>99.708699999999993</v>
      </c>
    </row>
    <row r="232" spans="1:226" x14ac:dyDescent="0.2">
      <c r="A232">
        <v>216</v>
      </c>
      <c r="B232">
        <v>1656173469.0999999</v>
      </c>
      <c r="C232">
        <v>3672.5999999046298</v>
      </c>
      <c r="D232" t="s">
        <v>792</v>
      </c>
      <c r="E232" t="s">
        <v>793</v>
      </c>
      <c r="F232">
        <v>5</v>
      </c>
      <c r="G232" t="s">
        <v>596</v>
      </c>
      <c r="H232" t="s">
        <v>354</v>
      </c>
      <c r="I232">
        <v>1656173461.31429</v>
      </c>
      <c r="J232">
        <f t="shared" si="102"/>
        <v>1.7559578943441444E-3</v>
      </c>
      <c r="K232">
        <f t="shared" si="103"/>
        <v>1.7559578943441443</v>
      </c>
      <c r="L232">
        <f t="shared" si="104"/>
        <v>36.829542259093571</v>
      </c>
      <c r="M232">
        <f t="shared" si="105"/>
        <v>1598.7925</v>
      </c>
      <c r="N232">
        <f t="shared" si="106"/>
        <v>720.24905416683532</v>
      </c>
      <c r="O232">
        <f t="shared" si="107"/>
        <v>55.038093956064905</v>
      </c>
      <c r="P232">
        <f t="shared" si="108"/>
        <v>122.17231153887673</v>
      </c>
      <c r="Q232">
        <f t="shared" si="109"/>
        <v>7.1502384816115622E-2</v>
      </c>
      <c r="R232">
        <f t="shared" si="110"/>
        <v>3.3388588687960885</v>
      </c>
      <c r="S232">
        <f t="shared" si="111"/>
        <v>7.0662481697500418E-2</v>
      </c>
      <c r="T232">
        <f t="shared" si="112"/>
        <v>4.4238690875908974E-2</v>
      </c>
      <c r="U232">
        <f t="shared" si="113"/>
        <v>321.51288567857182</v>
      </c>
      <c r="V232">
        <f t="shared" si="114"/>
        <v>28.105232672955239</v>
      </c>
      <c r="W232">
        <f t="shared" si="115"/>
        <v>27.070150000000002</v>
      </c>
      <c r="X232">
        <f t="shared" si="116"/>
        <v>3.5939326730340913</v>
      </c>
      <c r="Y232">
        <f t="shared" si="117"/>
        <v>49.706920422589597</v>
      </c>
      <c r="Z232">
        <f t="shared" si="118"/>
        <v>1.7615578199475475</v>
      </c>
      <c r="AA232">
        <f t="shared" si="119"/>
        <v>3.5438884665785841</v>
      </c>
      <c r="AB232">
        <f t="shared" si="120"/>
        <v>1.8323748530865438</v>
      </c>
      <c r="AC232">
        <f t="shared" si="121"/>
        <v>-77.437743140576771</v>
      </c>
      <c r="AD232">
        <f t="shared" si="122"/>
        <v>-42.960659578894095</v>
      </c>
      <c r="AE232">
        <f t="shared" si="123"/>
        <v>-2.7754557412072804</v>
      </c>
      <c r="AF232">
        <f t="shared" si="124"/>
        <v>198.33902721789366</v>
      </c>
      <c r="AG232">
        <f t="shared" si="125"/>
        <v>83.719659282956187</v>
      </c>
      <c r="AH232">
        <f t="shared" si="126"/>
        <v>1.7781444865479177</v>
      </c>
      <c r="AI232">
        <f t="shared" si="127"/>
        <v>36.829542259093571</v>
      </c>
      <c r="AJ232">
        <v>1694.0910924044899</v>
      </c>
      <c r="AK232">
        <v>1661.6978181818199</v>
      </c>
      <c r="AL232">
        <v>3.4602934746504199</v>
      </c>
      <c r="AM232">
        <v>66.878694720256505</v>
      </c>
      <c r="AN232">
        <f t="shared" si="128"/>
        <v>1.7559578943441443</v>
      </c>
      <c r="AO232">
        <v>22.237464216150201</v>
      </c>
      <c r="AP232">
        <v>23.0651006060606</v>
      </c>
      <c r="AQ232">
        <v>5.6031748388751703E-4</v>
      </c>
      <c r="AR232">
        <v>77.419687363366407</v>
      </c>
      <c r="AS232">
        <v>15</v>
      </c>
      <c r="AT232">
        <v>3</v>
      </c>
      <c r="AU232">
        <f t="shared" si="129"/>
        <v>1</v>
      </c>
      <c r="AV232">
        <f t="shared" si="130"/>
        <v>0</v>
      </c>
      <c r="AW232">
        <f t="shared" si="131"/>
        <v>40355.70380117443</v>
      </c>
      <c r="AX232">
        <f t="shared" si="132"/>
        <v>1999.9803571428599</v>
      </c>
      <c r="AY232">
        <f t="shared" si="133"/>
        <v>1681.1835107142876</v>
      </c>
      <c r="AZ232">
        <f t="shared" si="134"/>
        <v>0.8406000112501103</v>
      </c>
      <c r="BA232">
        <f t="shared" si="135"/>
        <v>0.16075802171271322</v>
      </c>
      <c r="BB232">
        <v>2.42</v>
      </c>
      <c r="BC232">
        <v>0.5</v>
      </c>
      <c r="BD232" t="s">
        <v>355</v>
      </c>
      <c r="BE232">
        <v>2</v>
      </c>
      <c r="BF232" t="b">
        <v>1</v>
      </c>
      <c r="BG232">
        <v>1656173461.31429</v>
      </c>
      <c r="BH232">
        <v>1598.7925</v>
      </c>
      <c r="BI232">
        <v>1640.68928571429</v>
      </c>
      <c r="BJ232">
        <v>23.052403571428599</v>
      </c>
      <c r="BK232">
        <v>22.211610714285701</v>
      </c>
      <c r="BL232">
        <v>1595.2660714285701</v>
      </c>
      <c r="BM232">
        <v>23.0008607142857</v>
      </c>
      <c r="BN232">
        <v>499.993857142857</v>
      </c>
      <c r="BO232">
        <v>76.315396428571404</v>
      </c>
      <c r="BP232">
        <v>9.9968003571428599E-2</v>
      </c>
      <c r="BQ232">
        <v>26.831485714285702</v>
      </c>
      <c r="BR232">
        <v>27.070150000000002</v>
      </c>
      <c r="BS232">
        <v>999.9</v>
      </c>
      <c r="BT232">
        <v>0</v>
      </c>
      <c r="BU232">
        <v>0</v>
      </c>
      <c r="BV232">
        <v>9994.7328571428607</v>
      </c>
      <c r="BW232">
        <v>0</v>
      </c>
      <c r="BX232">
        <v>1800.9535714285701</v>
      </c>
      <c r="BY232">
        <v>-41.896896428571402</v>
      </c>
      <c r="BZ232">
        <v>1636.51821428571</v>
      </c>
      <c r="CA232">
        <v>1677.9603571428599</v>
      </c>
      <c r="CB232">
        <v>0.84079528571428597</v>
      </c>
      <c r="CC232">
        <v>1640.68928571429</v>
      </c>
      <c r="CD232">
        <v>22.211610714285701</v>
      </c>
      <c r="CE232">
        <v>1.7592539285714299</v>
      </c>
      <c r="CF232">
        <v>1.6950885714285699</v>
      </c>
      <c r="CG232">
        <v>15.4293785714286</v>
      </c>
      <c r="CH232">
        <v>14.8515142857143</v>
      </c>
      <c r="CI232">
        <v>1999.9803571428599</v>
      </c>
      <c r="CJ232">
        <v>0.98000017857142796</v>
      </c>
      <c r="CK232">
        <v>1.9999782142857098E-2</v>
      </c>
      <c r="CL232">
        <v>0</v>
      </c>
      <c r="CM232">
        <v>2.5081785714285698</v>
      </c>
      <c r="CN232">
        <v>0</v>
      </c>
      <c r="CO232">
        <v>3088.8428571428599</v>
      </c>
      <c r="CP232">
        <v>16705.224999999999</v>
      </c>
      <c r="CQ232">
        <v>46.651571428571401</v>
      </c>
      <c r="CR232">
        <v>49.186999999999998</v>
      </c>
      <c r="CS232">
        <v>47.875</v>
      </c>
      <c r="CT232">
        <v>46.936999999999998</v>
      </c>
      <c r="CU232">
        <v>45.9955</v>
      </c>
      <c r="CV232">
        <v>1959.98</v>
      </c>
      <c r="CW232">
        <v>40.000357142857098</v>
      </c>
      <c r="CX232">
        <v>0</v>
      </c>
      <c r="CY232">
        <v>1656173467.8</v>
      </c>
      <c r="CZ232">
        <v>0</v>
      </c>
      <c r="DA232">
        <v>0</v>
      </c>
      <c r="DB232" t="s">
        <v>356</v>
      </c>
      <c r="DC232">
        <v>1656081796.0999999</v>
      </c>
      <c r="DD232">
        <v>1656081786.5999999</v>
      </c>
      <c r="DE232">
        <v>0</v>
      </c>
      <c r="DF232">
        <v>0.44700000000000001</v>
      </c>
      <c r="DG232">
        <v>1.2E-2</v>
      </c>
      <c r="DH232">
        <v>1.8160000000000001</v>
      </c>
      <c r="DI232">
        <v>-9.0999999999999998E-2</v>
      </c>
      <c r="DJ232">
        <v>420</v>
      </c>
      <c r="DK232">
        <v>13</v>
      </c>
      <c r="DL232">
        <v>0.64</v>
      </c>
      <c r="DM232">
        <v>0.22</v>
      </c>
      <c r="DN232">
        <v>-41.912085365853699</v>
      </c>
      <c r="DO232">
        <v>-0.739572125435636</v>
      </c>
      <c r="DP232">
        <v>0.40943889776785197</v>
      </c>
      <c r="DQ232">
        <v>0</v>
      </c>
      <c r="DR232">
        <v>0.855546390243902</v>
      </c>
      <c r="DS232">
        <v>-0.27412214634146098</v>
      </c>
      <c r="DT232">
        <v>3.0852037113338698E-2</v>
      </c>
      <c r="DU232">
        <v>0</v>
      </c>
      <c r="DV232">
        <v>0</v>
      </c>
      <c r="DW232">
        <v>2</v>
      </c>
      <c r="DX232" t="s">
        <v>357</v>
      </c>
      <c r="DY232">
        <v>2.8399200000000002</v>
      </c>
      <c r="DZ232">
        <v>2.7166800000000002</v>
      </c>
      <c r="EA232">
        <v>0.19046399999999999</v>
      </c>
      <c r="EB232">
        <v>0.193102</v>
      </c>
      <c r="EC232">
        <v>8.4873199999999996E-2</v>
      </c>
      <c r="ED232">
        <v>8.2139799999999999E-2</v>
      </c>
      <c r="EE232">
        <v>22855.599999999999</v>
      </c>
      <c r="EF232">
        <v>19680.599999999999</v>
      </c>
      <c r="EG232">
        <v>25289.8</v>
      </c>
      <c r="EH232">
        <v>23766.9</v>
      </c>
      <c r="EI232">
        <v>39525.800000000003</v>
      </c>
      <c r="EJ232">
        <v>36125.199999999997</v>
      </c>
      <c r="EK232">
        <v>45739.1</v>
      </c>
      <c r="EL232">
        <v>42417.2</v>
      </c>
      <c r="EM232">
        <v>1.7596799999999999</v>
      </c>
      <c r="EN232">
        <v>2.1554000000000002</v>
      </c>
      <c r="EO232">
        <v>2.0019700000000001E-2</v>
      </c>
      <c r="EP232">
        <v>0</v>
      </c>
      <c r="EQ232">
        <v>26.751200000000001</v>
      </c>
      <c r="ER232">
        <v>999.9</v>
      </c>
      <c r="ES232">
        <v>38.475000000000001</v>
      </c>
      <c r="ET232">
        <v>34.523000000000003</v>
      </c>
      <c r="EU232">
        <v>27.733599999999999</v>
      </c>
      <c r="EV232">
        <v>51.806600000000003</v>
      </c>
      <c r="EW232">
        <v>34.122599999999998</v>
      </c>
      <c r="EX232">
        <v>2</v>
      </c>
      <c r="EY232">
        <v>0.185582</v>
      </c>
      <c r="EZ232">
        <v>2.81169</v>
      </c>
      <c r="FA232">
        <v>20.22</v>
      </c>
      <c r="FB232">
        <v>5.23271</v>
      </c>
      <c r="FC232">
        <v>11.992000000000001</v>
      </c>
      <c r="FD232">
        <v>4.9558</v>
      </c>
      <c r="FE232">
        <v>3.3039800000000001</v>
      </c>
      <c r="FF232">
        <v>9999</v>
      </c>
      <c r="FG232">
        <v>311.89999999999998</v>
      </c>
      <c r="FH232">
        <v>3781.3</v>
      </c>
      <c r="FI232">
        <v>9999</v>
      </c>
      <c r="FJ232">
        <v>1.86829</v>
      </c>
      <c r="FK232">
        <v>1.8640099999999999</v>
      </c>
      <c r="FL232">
        <v>1.8714900000000001</v>
      </c>
      <c r="FM232">
        <v>1.8625</v>
      </c>
      <c r="FN232">
        <v>1.86188</v>
      </c>
      <c r="FO232">
        <v>1.86829</v>
      </c>
      <c r="FP232">
        <v>1.8584700000000001</v>
      </c>
      <c r="FQ232">
        <v>1.8647800000000001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3.61</v>
      </c>
      <c r="GF232">
        <v>5.1499999999999997E-2</v>
      </c>
      <c r="GG232">
        <v>0.39499089592780401</v>
      </c>
      <c r="GH232">
        <v>3.1153520846250202E-3</v>
      </c>
      <c r="GI232">
        <v>-2.1644517400314199E-6</v>
      </c>
      <c r="GJ232">
        <v>9.0383515404126001E-10</v>
      </c>
      <c r="GK232">
        <v>5.1554237621799399E-2</v>
      </c>
      <c r="GL232">
        <v>0</v>
      </c>
      <c r="GM232">
        <v>0</v>
      </c>
      <c r="GN232">
        <v>0</v>
      </c>
      <c r="GO232">
        <v>18</v>
      </c>
      <c r="GP232">
        <v>2154</v>
      </c>
      <c r="GQ232">
        <v>2</v>
      </c>
      <c r="GR232">
        <v>17</v>
      </c>
      <c r="GS232">
        <v>1527.9</v>
      </c>
      <c r="GT232">
        <v>1528</v>
      </c>
      <c r="GU232">
        <v>3.8940399999999999</v>
      </c>
      <c r="GV232">
        <v>2.3303199999999999</v>
      </c>
      <c r="GW232">
        <v>1.9982899999999999</v>
      </c>
      <c r="GX232">
        <v>2.67334</v>
      </c>
      <c r="GY232">
        <v>2.0935100000000002</v>
      </c>
      <c r="GZ232">
        <v>2.34619</v>
      </c>
      <c r="HA232">
        <v>39.968899999999998</v>
      </c>
      <c r="HB232">
        <v>15.3491</v>
      </c>
      <c r="HC232">
        <v>18</v>
      </c>
      <c r="HD232">
        <v>426.03699999999998</v>
      </c>
      <c r="HE232">
        <v>699.41499999999996</v>
      </c>
      <c r="HF232">
        <v>22.9986</v>
      </c>
      <c r="HG232">
        <v>29.881699999999999</v>
      </c>
      <c r="HH232">
        <v>30.000699999999998</v>
      </c>
      <c r="HI232">
        <v>29.6249</v>
      </c>
      <c r="HJ232">
        <v>29.610099999999999</v>
      </c>
      <c r="HK232">
        <v>77.926000000000002</v>
      </c>
      <c r="HL232">
        <v>25.1494</v>
      </c>
      <c r="HM232">
        <v>24.182400000000001</v>
      </c>
      <c r="HN232">
        <v>23</v>
      </c>
      <c r="HO232">
        <v>1688.03</v>
      </c>
      <c r="HP232">
        <v>22.279499999999999</v>
      </c>
      <c r="HQ232">
        <v>96.789900000000003</v>
      </c>
      <c r="HR232">
        <v>99.708200000000005</v>
      </c>
    </row>
    <row r="233" spans="1:226" x14ac:dyDescent="0.2">
      <c r="A233">
        <v>217</v>
      </c>
      <c r="B233">
        <v>1656173474.0999999</v>
      </c>
      <c r="C233">
        <v>3677.5999999046298</v>
      </c>
      <c r="D233" t="s">
        <v>794</v>
      </c>
      <c r="E233" t="s">
        <v>795</v>
      </c>
      <c r="F233">
        <v>5</v>
      </c>
      <c r="G233" t="s">
        <v>596</v>
      </c>
      <c r="H233" t="s">
        <v>354</v>
      </c>
      <c r="I233">
        <v>1656173466.5999999</v>
      </c>
      <c r="J233">
        <f t="shared" si="102"/>
        <v>1.7590365424696741E-3</v>
      </c>
      <c r="K233">
        <f t="shared" si="103"/>
        <v>1.7590365424696741</v>
      </c>
      <c r="L233">
        <f t="shared" si="104"/>
        <v>36.484671895889115</v>
      </c>
      <c r="M233">
        <f t="shared" si="105"/>
        <v>1616.42962962963</v>
      </c>
      <c r="N233">
        <f t="shared" si="106"/>
        <v>746.53713279990279</v>
      </c>
      <c r="O233">
        <f t="shared" si="107"/>
        <v>57.046431720843273</v>
      </c>
      <c r="P233">
        <f t="shared" si="108"/>
        <v>123.51902999435995</v>
      </c>
      <c r="Q233">
        <f t="shared" si="109"/>
        <v>7.1651997665420797E-2</v>
      </c>
      <c r="R233">
        <f t="shared" si="110"/>
        <v>3.3416860447134327</v>
      </c>
      <c r="S233">
        <f t="shared" si="111"/>
        <v>7.0809302864752399E-2</v>
      </c>
      <c r="T233">
        <f t="shared" si="112"/>
        <v>4.4330701182395446E-2</v>
      </c>
      <c r="U233">
        <f t="shared" si="113"/>
        <v>321.51351733333263</v>
      </c>
      <c r="V233">
        <f t="shared" si="114"/>
        <v>28.104803004705921</v>
      </c>
      <c r="W233">
        <f t="shared" si="115"/>
        <v>27.070085185185199</v>
      </c>
      <c r="X233">
        <f t="shared" si="116"/>
        <v>3.59391899906944</v>
      </c>
      <c r="Y233">
        <f t="shared" si="117"/>
        <v>49.720165020702048</v>
      </c>
      <c r="Z233">
        <f t="shared" si="118"/>
        <v>1.76216069605581</v>
      </c>
      <c r="AA233">
        <f t="shared" si="119"/>
        <v>3.5441569739804706</v>
      </c>
      <c r="AB233">
        <f t="shared" si="120"/>
        <v>1.83175830301363</v>
      </c>
      <c r="AC233">
        <f t="shared" si="121"/>
        <v>-77.573511522912625</v>
      </c>
      <c r="AD233">
        <f t="shared" si="122"/>
        <v>-42.753252633705365</v>
      </c>
      <c r="AE233">
        <f t="shared" si="123"/>
        <v>-2.7597363917349109</v>
      </c>
      <c r="AF233">
        <f t="shared" si="124"/>
        <v>198.42701678497974</v>
      </c>
      <c r="AG233">
        <f t="shared" si="125"/>
        <v>83.807995267927168</v>
      </c>
      <c r="AH233">
        <f t="shared" si="126"/>
        <v>1.7456779651358634</v>
      </c>
      <c r="AI233">
        <f t="shared" si="127"/>
        <v>36.484671895889115</v>
      </c>
      <c r="AJ233">
        <v>1710.36998015575</v>
      </c>
      <c r="AK233">
        <v>1678.4852727272701</v>
      </c>
      <c r="AL233">
        <v>3.37783343567963</v>
      </c>
      <c r="AM233">
        <v>66.878694720256505</v>
      </c>
      <c r="AN233">
        <f t="shared" si="128"/>
        <v>1.7590365424696741</v>
      </c>
      <c r="AO233">
        <v>22.2361242404845</v>
      </c>
      <c r="AP233">
        <v>23.066911515151499</v>
      </c>
      <c r="AQ233">
        <v>1.9886320917782301E-4</v>
      </c>
      <c r="AR233">
        <v>77.419687363366407</v>
      </c>
      <c r="AS233">
        <v>15</v>
      </c>
      <c r="AT233">
        <v>3</v>
      </c>
      <c r="AU233">
        <f t="shared" si="129"/>
        <v>1</v>
      </c>
      <c r="AV233">
        <f t="shared" si="130"/>
        <v>0</v>
      </c>
      <c r="AW233">
        <f t="shared" si="131"/>
        <v>40400.865155444371</v>
      </c>
      <c r="AX233">
        <f t="shared" si="132"/>
        <v>1999.98444444444</v>
      </c>
      <c r="AY233">
        <f t="shared" si="133"/>
        <v>1681.1869333333295</v>
      </c>
      <c r="AZ233">
        <f t="shared" si="134"/>
        <v>0.84060000466670293</v>
      </c>
      <c r="BA233">
        <f t="shared" si="135"/>
        <v>0.16075800900673673</v>
      </c>
      <c r="BB233">
        <v>2.42</v>
      </c>
      <c r="BC233">
        <v>0.5</v>
      </c>
      <c r="BD233" t="s">
        <v>355</v>
      </c>
      <c r="BE233">
        <v>2</v>
      </c>
      <c r="BF233" t="b">
        <v>1</v>
      </c>
      <c r="BG233">
        <v>1656173466.5999999</v>
      </c>
      <c r="BH233">
        <v>1616.42962962963</v>
      </c>
      <c r="BI233">
        <v>1658.3581481481499</v>
      </c>
      <c r="BJ233">
        <v>23.0604851851852</v>
      </c>
      <c r="BK233">
        <v>22.2350666666667</v>
      </c>
      <c r="BL233">
        <v>1612.84777777778</v>
      </c>
      <c r="BM233">
        <v>23.008937037037001</v>
      </c>
      <c r="BN233">
        <v>500.003407407407</v>
      </c>
      <c r="BO233">
        <v>76.314733333333294</v>
      </c>
      <c r="BP233">
        <v>9.9994366666666695E-2</v>
      </c>
      <c r="BQ233">
        <v>26.832774074074099</v>
      </c>
      <c r="BR233">
        <v>27.070085185185199</v>
      </c>
      <c r="BS233">
        <v>999.9</v>
      </c>
      <c r="BT233">
        <v>0</v>
      </c>
      <c r="BU233">
        <v>0</v>
      </c>
      <c r="BV233">
        <v>10006.530370370399</v>
      </c>
      <c r="BW233">
        <v>0</v>
      </c>
      <c r="BX233">
        <v>1801.6018518518499</v>
      </c>
      <c r="BY233">
        <v>-41.929166666666703</v>
      </c>
      <c r="BZ233">
        <v>1654.5855555555599</v>
      </c>
      <c r="CA233">
        <v>1696.07111111111</v>
      </c>
      <c r="CB233">
        <v>0.82541299999999995</v>
      </c>
      <c r="CC233">
        <v>1658.3581481481499</v>
      </c>
      <c r="CD233">
        <v>22.2350666666667</v>
      </c>
      <c r="CE233">
        <v>1.75985518518519</v>
      </c>
      <c r="CF233">
        <v>1.6968640740740699</v>
      </c>
      <c r="CG233">
        <v>15.4347037037037</v>
      </c>
      <c r="CH233">
        <v>14.8677777777778</v>
      </c>
      <c r="CI233">
        <v>1999.98444444444</v>
      </c>
      <c r="CJ233">
        <v>0.98000033333333303</v>
      </c>
      <c r="CK233">
        <v>1.9999622222222201E-2</v>
      </c>
      <c r="CL233">
        <v>0</v>
      </c>
      <c r="CM233">
        <v>2.4519925925925898</v>
      </c>
      <c r="CN233">
        <v>0</v>
      </c>
      <c r="CO233">
        <v>3088.0496296296301</v>
      </c>
      <c r="CP233">
        <v>16705.270370370399</v>
      </c>
      <c r="CQ233">
        <v>46.673222222222201</v>
      </c>
      <c r="CR233">
        <v>49.186999999999998</v>
      </c>
      <c r="CS233">
        <v>47.875</v>
      </c>
      <c r="CT233">
        <v>46.936999999999998</v>
      </c>
      <c r="CU233">
        <v>46</v>
      </c>
      <c r="CV233">
        <v>1959.98444444444</v>
      </c>
      <c r="CW233">
        <v>40</v>
      </c>
      <c r="CX233">
        <v>0</v>
      </c>
      <c r="CY233">
        <v>1656173473.2</v>
      </c>
      <c r="CZ233">
        <v>0</v>
      </c>
      <c r="DA233">
        <v>0</v>
      </c>
      <c r="DB233" t="s">
        <v>356</v>
      </c>
      <c r="DC233">
        <v>1656081796.0999999</v>
      </c>
      <c r="DD233">
        <v>1656081786.5999999</v>
      </c>
      <c r="DE233">
        <v>0</v>
      </c>
      <c r="DF233">
        <v>0.44700000000000001</v>
      </c>
      <c r="DG233">
        <v>1.2E-2</v>
      </c>
      <c r="DH233">
        <v>1.8160000000000001</v>
      </c>
      <c r="DI233">
        <v>-9.0999999999999998E-2</v>
      </c>
      <c r="DJ233">
        <v>420</v>
      </c>
      <c r="DK233">
        <v>13</v>
      </c>
      <c r="DL233">
        <v>0.64</v>
      </c>
      <c r="DM233">
        <v>0.22</v>
      </c>
      <c r="DN233">
        <v>-41.844314634146301</v>
      </c>
      <c r="DO233">
        <v>0.204048083623629</v>
      </c>
      <c r="DP233">
        <v>0.46441307546610999</v>
      </c>
      <c r="DQ233">
        <v>0</v>
      </c>
      <c r="DR233">
        <v>0.841355829268293</v>
      </c>
      <c r="DS233">
        <v>-0.187898027874565</v>
      </c>
      <c r="DT233">
        <v>2.5834549115384998E-2</v>
      </c>
      <c r="DU233">
        <v>0</v>
      </c>
      <c r="DV233">
        <v>0</v>
      </c>
      <c r="DW233">
        <v>2</v>
      </c>
      <c r="DX233" t="s">
        <v>357</v>
      </c>
      <c r="DY233">
        <v>2.8400699999999999</v>
      </c>
      <c r="DZ233">
        <v>2.7166700000000001</v>
      </c>
      <c r="EA233">
        <v>0.19160199999999999</v>
      </c>
      <c r="EB233">
        <v>0.19427700000000001</v>
      </c>
      <c r="EC233">
        <v>8.4875999999999993E-2</v>
      </c>
      <c r="ED233">
        <v>8.2138600000000006E-2</v>
      </c>
      <c r="EE233">
        <v>22823</v>
      </c>
      <c r="EF233">
        <v>19651.099999999999</v>
      </c>
      <c r="EG233">
        <v>25289.3</v>
      </c>
      <c r="EH233">
        <v>23765.9</v>
      </c>
      <c r="EI233">
        <v>39524.9</v>
      </c>
      <c r="EJ233">
        <v>36124.1</v>
      </c>
      <c r="EK233">
        <v>45738.2</v>
      </c>
      <c r="EL233">
        <v>42415.9</v>
      </c>
      <c r="EM233">
        <v>1.7596000000000001</v>
      </c>
      <c r="EN233">
        <v>2.1553</v>
      </c>
      <c r="EO233">
        <v>1.9654600000000001E-2</v>
      </c>
      <c r="EP233">
        <v>0</v>
      </c>
      <c r="EQ233">
        <v>26.7469</v>
      </c>
      <c r="ER233">
        <v>999.9</v>
      </c>
      <c r="ES233">
        <v>38.451000000000001</v>
      </c>
      <c r="ET233">
        <v>34.533000000000001</v>
      </c>
      <c r="EU233">
        <v>27.7332</v>
      </c>
      <c r="EV233">
        <v>52.146599999999999</v>
      </c>
      <c r="EW233">
        <v>34.142600000000002</v>
      </c>
      <c r="EX233">
        <v>2</v>
      </c>
      <c r="EY233">
        <v>0.186306</v>
      </c>
      <c r="EZ233">
        <v>2.8217400000000001</v>
      </c>
      <c r="FA233">
        <v>20.22</v>
      </c>
      <c r="FB233">
        <v>5.2330100000000002</v>
      </c>
      <c r="FC233">
        <v>11.992000000000001</v>
      </c>
      <c r="FD233">
        <v>4.9555999999999996</v>
      </c>
      <c r="FE233">
        <v>3.3039299999999998</v>
      </c>
      <c r="FF233">
        <v>9999</v>
      </c>
      <c r="FG233">
        <v>311.89999999999998</v>
      </c>
      <c r="FH233">
        <v>3781.3</v>
      </c>
      <c r="FI233">
        <v>9999</v>
      </c>
      <c r="FJ233">
        <v>1.8682799999999999</v>
      </c>
      <c r="FK233">
        <v>1.8640099999999999</v>
      </c>
      <c r="FL233">
        <v>1.8714900000000001</v>
      </c>
      <c r="FM233">
        <v>1.86253</v>
      </c>
      <c r="FN233">
        <v>1.86188</v>
      </c>
      <c r="FO233">
        <v>1.86829</v>
      </c>
      <c r="FP233">
        <v>1.8584799999999999</v>
      </c>
      <c r="FQ233">
        <v>1.8647800000000001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3.66</v>
      </c>
      <c r="GF233">
        <v>5.1499999999999997E-2</v>
      </c>
      <c r="GG233">
        <v>0.39499089592780401</v>
      </c>
      <c r="GH233">
        <v>3.1153520846250202E-3</v>
      </c>
      <c r="GI233">
        <v>-2.1644517400314199E-6</v>
      </c>
      <c r="GJ233">
        <v>9.0383515404126001E-10</v>
      </c>
      <c r="GK233">
        <v>5.1554237621799399E-2</v>
      </c>
      <c r="GL233">
        <v>0</v>
      </c>
      <c r="GM233">
        <v>0</v>
      </c>
      <c r="GN233">
        <v>0</v>
      </c>
      <c r="GO233">
        <v>18</v>
      </c>
      <c r="GP233">
        <v>2154</v>
      </c>
      <c r="GQ233">
        <v>2</v>
      </c>
      <c r="GR233">
        <v>17</v>
      </c>
      <c r="GS233">
        <v>1528</v>
      </c>
      <c r="GT233">
        <v>1528.1</v>
      </c>
      <c r="GU233">
        <v>3.9196800000000001</v>
      </c>
      <c r="GV233">
        <v>2.3132299999999999</v>
      </c>
      <c r="GW233">
        <v>1.9982899999999999</v>
      </c>
      <c r="GX233">
        <v>2.67334</v>
      </c>
      <c r="GY233">
        <v>2.0935100000000002</v>
      </c>
      <c r="GZ233">
        <v>2.34741</v>
      </c>
      <c r="HA233">
        <v>39.968899999999998</v>
      </c>
      <c r="HB233">
        <v>15.3491</v>
      </c>
      <c r="HC233">
        <v>18</v>
      </c>
      <c r="HD233">
        <v>426.053</v>
      </c>
      <c r="HE233">
        <v>699.42899999999997</v>
      </c>
      <c r="HF233">
        <v>23.000800000000002</v>
      </c>
      <c r="HG233">
        <v>29.8901</v>
      </c>
      <c r="HH233">
        <v>30.000800000000002</v>
      </c>
      <c r="HI233">
        <v>29.633500000000002</v>
      </c>
      <c r="HJ233">
        <v>29.618500000000001</v>
      </c>
      <c r="HK233">
        <v>78.462000000000003</v>
      </c>
      <c r="HL233">
        <v>25.1494</v>
      </c>
      <c r="HM233">
        <v>24.182400000000001</v>
      </c>
      <c r="HN233">
        <v>23</v>
      </c>
      <c r="HO233">
        <v>1701.86</v>
      </c>
      <c r="HP233">
        <v>22.286899999999999</v>
      </c>
      <c r="HQ233">
        <v>96.7881</v>
      </c>
      <c r="HR233">
        <v>99.704700000000003</v>
      </c>
    </row>
    <row r="234" spans="1:226" x14ac:dyDescent="0.2">
      <c r="A234">
        <v>218</v>
      </c>
      <c r="B234">
        <v>1656173479.0999999</v>
      </c>
      <c r="C234">
        <v>3682.5999999046298</v>
      </c>
      <c r="D234" t="s">
        <v>796</v>
      </c>
      <c r="E234" t="s">
        <v>797</v>
      </c>
      <c r="F234">
        <v>5</v>
      </c>
      <c r="G234" t="s">
        <v>596</v>
      </c>
      <c r="H234" t="s">
        <v>354</v>
      </c>
      <c r="I234">
        <v>1656173471.31429</v>
      </c>
      <c r="J234">
        <f t="shared" si="102"/>
        <v>1.7468995191186935E-3</v>
      </c>
      <c r="K234">
        <f t="shared" si="103"/>
        <v>1.7468995191186933</v>
      </c>
      <c r="L234">
        <f t="shared" si="104"/>
        <v>36.519917438351477</v>
      </c>
      <c r="M234">
        <f t="shared" si="105"/>
        <v>1632.2539285714299</v>
      </c>
      <c r="N234">
        <f t="shared" si="106"/>
        <v>754.97685714101522</v>
      </c>
      <c r="O234">
        <f t="shared" si="107"/>
        <v>57.691263933667976</v>
      </c>
      <c r="P234">
        <f t="shared" si="108"/>
        <v>124.72805134262843</v>
      </c>
      <c r="Q234">
        <f t="shared" si="109"/>
        <v>7.112052632027438E-2</v>
      </c>
      <c r="R234">
        <f t="shared" si="110"/>
        <v>3.3444061239097818</v>
      </c>
      <c r="S234">
        <f t="shared" si="111"/>
        <v>7.0290875049305784E-2</v>
      </c>
      <c r="T234">
        <f t="shared" si="112"/>
        <v>4.4005531264140432E-2</v>
      </c>
      <c r="U234">
        <f t="shared" si="113"/>
        <v>321.51656999999977</v>
      </c>
      <c r="V234">
        <f t="shared" si="114"/>
        <v>28.112457286735058</v>
      </c>
      <c r="W234">
        <f t="shared" si="115"/>
        <v>27.075482142857101</v>
      </c>
      <c r="X234">
        <f t="shared" si="116"/>
        <v>3.5950577493836047</v>
      </c>
      <c r="Y234">
        <f t="shared" si="117"/>
        <v>49.713921766158194</v>
      </c>
      <c r="Z234">
        <f t="shared" si="118"/>
        <v>1.7625431534189024</v>
      </c>
      <c r="AA234">
        <f t="shared" si="119"/>
        <v>3.5453713784832002</v>
      </c>
      <c r="AB234">
        <f t="shared" si="120"/>
        <v>1.8325145959647022</v>
      </c>
      <c r="AC234">
        <f t="shared" si="121"/>
        <v>-77.038268793134378</v>
      </c>
      <c r="AD234">
        <f t="shared" si="122"/>
        <v>-42.710708569821769</v>
      </c>
      <c r="AE234">
        <f t="shared" si="123"/>
        <v>-2.7549024451195105</v>
      </c>
      <c r="AF234">
        <f t="shared" si="124"/>
        <v>199.01269019192412</v>
      </c>
      <c r="AG234">
        <f t="shared" si="125"/>
        <v>83.504744978397582</v>
      </c>
      <c r="AH234">
        <f t="shared" si="126"/>
        <v>1.752676871739997</v>
      </c>
      <c r="AI234">
        <f t="shared" si="127"/>
        <v>36.519917438351477</v>
      </c>
      <c r="AJ234">
        <v>1727.60022071804</v>
      </c>
      <c r="AK234">
        <v>1695.62375757576</v>
      </c>
      <c r="AL234">
        <v>3.3961069268053898</v>
      </c>
      <c r="AM234">
        <v>66.878694720256505</v>
      </c>
      <c r="AN234">
        <f t="shared" si="128"/>
        <v>1.7468995191186933</v>
      </c>
      <c r="AO234">
        <v>22.2367989269007</v>
      </c>
      <c r="AP234">
        <v>23.0630993939394</v>
      </c>
      <c r="AQ234">
        <v>-6.5910244495347807E-5</v>
      </c>
      <c r="AR234">
        <v>77.419687363366407</v>
      </c>
      <c r="AS234">
        <v>15</v>
      </c>
      <c r="AT234">
        <v>3</v>
      </c>
      <c r="AU234">
        <f t="shared" si="129"/>
        <v>1</v>
      </c>
      <c r="AV234">
        <f t="shared" si="130"/>
        <v>0</v>
      </c>
      <c r="AW234">
        <f t="shared" si="131"/>
        <v>40443.707694777018</v>
      </c>
      <c r="AX234">
        <f t="shared" si="132"/>
        <v>2000.00357142857</v>
      </c>
      <c r="AY234">
        <f t="shared" si="133"/>
        <v>1681.2029999999986</v>
      </c>
      <c r="AZ234">
        <f t="shared" si="134"/>
        <v>0.84059999892857329</v>
      </c>
      <c r="BA234">
        <f t="shared" si="135"/>
        <v>0.16075799793214654</v>
      </c>
      <c r="BB234">
        <v>2.42</v>
      </c>
      <c r="BC234">
        <v>0.5</v>
      </c>
      <c r="BD234" t="s">
        <v>355</v>
      </c>
      <c r="BE234">
        <v>2</v>
      </c>
      <c r="BF234" t="b">
        <v>1</v>
      </c>
      <c r="BG234">
        <v>1656173471.31429</v>
      </c>
      <c r="BH234">
        <v>1632.2539285714299</v>
      </c>
      <c r="BI234">
        <v>1674.05428571429</v>
      </c>
      <c r="BJ234">
        <v>23.065525000000001</v>
      </c>
      <c r="BK234">
        <v>22.236807142857099</v>
      </c>
      <c r="BL234">
        <v>1628.62214285714</v>
      </c>
      <c r="BM234">
        <v>23.013960714285702</v>
      </c>
      <c r="BN234">
        <v>500.00685714285697</v>
      </c>
      <c r="BO234">
        <v>76.314614285714299</v>
      </c>
      <c r="BP234">
        <v>9.9998146428571397E-2</v>
      </c>
      <c r="BQ234">
        <v>26.8386</v>
      </c>
      <c r="BR234">
        <v>27.075482142857101</v>
      </c>
      <c r="BS234">
        <v>999.9</v>
      </c>
      <c r="BT234">
        <v>0</v>
      </c>
      <c r="BU234">
        <v>0</v>
      </c>
      <c r="BV234">
        <v>10017.8167857143</v>
      </c>
      <c r="BW234">
        <v>0</v>
      </c>
      <c r="BX234">
        <v>1802.0946428571399</v>
      </c>
      <c r="BY234">
        <v>-41.799778571428597</v>
      </c>
      <c r="BZ234">
        <v>1670.7921428571401</v>
      </c>
      <c r="CA234">
        <v>1712.1271428571399</v>
      </c>
      <c r="CB234">
        <v>0.82870975000000002</v>
      </c>
      <c r="CC234">
        <v>1674.05428571429</v>
      </c>
      <c r="CD234">
        <v>22.236807142857099</v>
      </c>
      <c r="CE234">
        <v>1.7602360714285701</v>
      </c>
      <c r="CF234">
        <v>1.69699357142857</v>
      </c>
      <c r="CG234">
        <v>15.4380785714286</v>
      </c>
      <c r="CH234">
        <v>14.8689607142857</v>
      </c>
      <c r="CI234">
        <v>2000.00357142857</v>
      </c>
      <c r="CJ234">
        <v>0.98000092857142795</v>
      </c>
      <c r="CK234">
        <v>1.99990071428571E-2</v>
      </c>
      <c r="CL234">
        <v>0</v>
      </c>
      <c r="CM234">
        <v>2.4664607142857098</v>
      </c>
      <c r="CN234">
        <v>0</v>
      </c>
      <c r="CO234">
        <v>3087.48714285714</v>
      </c>
      <c r="CP234">
        <v>16705.435714285701</v>
      </c>
      <c r="CQ234">
        <v>46.6825714285714</v>
      </c>
      <c r="CR234">
        <v>49.195999999999998</v>
      </c>
      <c r="CS234">
        <v>47.879428571428598</v>
      </c>
      <c r="CT234">
        <v>46.936999999999998</v>
      </c>
      <c r="CU234">
        <v>46</v>
      </c>
      <c r="CV234">
        <v>1960.00357142857</v>
      </c>
      <c r="CW234">
        <v>40</v>
      </c>
      <c r="CX234">
        <v>0</v>
      </c>
      <c r="CY234">
        <v>1656173478</v>
      </c>
      <c r="CZ234">
        <v>0</v>
      </c>
      <c r="DA234">
        <v>0</v>
      </c>
      <c r="DB234" t="s">
        <v>356</v>
      </c>
      <c r="DC234">
        <v>1656081796.0999999</v>
      </c>
      <c r="DD234">
        <v>1656081786.5999999</v>
      </c>
      <c r="DE234">
        <v>0</v>
      </c>
      <c r="DF234">
        <v>0.44700000000000001</v>
      </c>
      <c r="DG234">
        <v>1.2E-2</v>
      </c>
      <c r="DH234">
        <v>1.8160000000000001</v>
      </c>
      <c r="DI234">
        <v>-9.0999999999999998E-2</v>
      </c>
      <c r="DJ234">
        <v>420</v>
      </c>
      <c r="DK234">
        <v>13</v>
      </c>
      <c r="DL234">
        <v>0.64</v>
      </c>
      <c r="DM234">
        <v>0.22</v>
      </c>
      <c r="DN234">
        <v>-41.805524390243903</v>
      </c>
      <c r="DO234">
        <v>0.73642996515674697</v>
      </c>
      <c r="DP234">
        <v>0.45995207373901897</v>
      </c>
      <c r="DQ234">
        <v>0</v>
      </c>
      <c r="DR234">
        <v>0.82661290243902497</v>
      </c>
      <c r="DS234">
        <v>2.5704209059235199E-2</v>
      </c>
      <c r="DT234">
        <v>5.3592430381259404E-3</v>
      </c>
      <c r="DU234">
        <v>1</v>
      </c>
      <c r="DV234">
        <v>1</v>
      </c>
      <c r="DW234">
        <v>2</v>
      </c>
      <c r="DX234" t="s">
        <v>375</v>
      </c>
      <c r="DY234">
        <v>2.84</v>
      </c>
      <c r="DZ234">
        <v>2.7165300000000001</v>
      </c>
      <c r="EA234">
        <v>0.19275700000000001</v>
      </c>
      <c r="EB234">
        <v>0.19534199999999999</v>
      </c>
      <c r="EC234">
        <v>8.48666E-2</v>
      </c>
      <c r="ED234">
        <v>8.2138900000000001E-2</v>
      </c>
      <c r="EE234">
        <v>22789.7</v>
      </c>
      <c r="EF234">
        <v>19624.900000000001</v>
      </c>
      <c r="EG234">
        <v>25288.7</v>
      </c>
      <c r="EH234">
        <v>23765.7</v>
      </c>
      <c r="EI234">
        <v>39524.400000000001</v>
      </c>
      <c r="EJ234">
        <v>36123.800000000003</v>
      </c>
      <c r="EK234">
        <v>45737.1</v>
      </c>
      <c r="EL234">
        <v>42415.6</v>
      </c>
      <c r="EM234">
        <v>1.7595499999999999</v>
      </c>
      <c r="EN234">
        <v>2.1550699999999998</v>
      </c>
      <c r="EO234">
        <v>2.1554500000000001E-2</v>
      </c>
      <c r="EP234">
        <v>0</v>
      </c>
      <c r="EQ234">
        <v>26.7469</v>
      </c>
      <c r="ER234">
        <v>999.9</v>
      </c>
      <c r="ES234">
        <v>38.451000000000001</v>
      </c>
      <c r="ET234">
        <v>34.523000000000003</v>
      </c>
      <c r="EU234">
        <v>27.713699999999999</v>
      </c>
      <c r="EV234">
        <v>52.156599999999997</v>
      </c>
      <c r="EW234">
        <v>34.114600000000003</v>
      </c>
      <c r="EX234">
        <v>2</v>
      </c>
      <c r="EY234">
        <v>0.18699199999999999</v>
      </c>
      <c r="EZ234">
        <v>2.8390599999999999</v>
      </c>
      <c r="FA234">
        <v>20.2197</v>
      </c>
      <c r="FB234">
        <v>5.2322600000000001</v>
      </c>
      <c r="FC234">
        <v>11.992000000000001</v>
      </c>
      <c r="FD234">
        <v>4.9557000000000002</v>
      </c>
      <c r="FE234">
        <v>3.3038699999999999</v>
      </c>
      <c r="FF234">
        <v>9999</v>
      </c>
      <c r="FG234">
        <v>311.89999999999998</v>
      </c>
      <c r="FH234">
        <v>3781.6</v>
      </c>
      <c r="FI234">
        <v>9999</v>
      </c>
      <c r="FJ234">
        <v>1.8682700000000001</v>
      </c>
      <c r="FK234">
        <v>1.8640099999999999</v>
      </c>
      <c r="FL234">
        <v>1.8714900000000001</v>
      </c>
      <c r="FM234">
        <v>1.8625100000000001</v>
      </c>
      <c r="FN234">
        <v>1.86188</v>
      </c>
      <c r="FO234">
        <v>1.86829</v>
      </c>
      <c r="FP234">
        <v>1.85849</v>
      </c>
      <c r="FQ234">
        <v>1.8647800000000001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3.72</v>
      </c>
      <c r="GF234">
        <v>5.16E-2</v>
      </c>
      <c r="GG234">
        <v>0.39499089592780401</v>
      </c>
      <c r="GH234">
        <v>3.1153520846250202E-3</v>
      </c>
      <c r="GI234">
        <v>-2.1644517400314199E-6</v>
      </c>
      <c r="GJ234">
        <v>9.0383515404126001E-10</v>
      </c>
      <c r="GK234">
        <v>5.1554237621799399E-2</v>
      </c>
      <c r="GL234">
        <v>0</v>
      </c>
      <c r="GM234">
        <v>0</v>
      </c>
      <c r="GN234">
        <v>0</v>
      </c>
      <c r="GO234">
        <v>18</v>
      </c>
      <c r="GP234">
        <v>2154</v>
      </c>
      <c r="GQ234">
        <v>2</v>
      </c>
      <c r="GR234">
        <v>17</v>
      </c>
      <c r="GS234">
        <v>1528</v>
      </c>
      <c r="GT234">
        <v>1528.2</v>
      </c>
      <c r="GU234">
        <v>3.9453100000000001</v>
      </c>
      <c r="GV234">
        <v>2.3120099999999999</v>
      </c>
      <c r="GW234">
        <v>1.9982899999999999</v>
      </c>
      <c r="GX234">
        <v>2.67334</v>
      </c>
      <c r="GY234">
        <v>2.0935100000000002</v>
      </c>
      <c r="GZ234">
        <v>2.3767100000000001</v>
      </c>
      <c r="HA234">
        <v>39.968899999999998</v>
      </c>
      <c r="HB234">
        <v>15.357900000000001</v>
      </c>
      <c r="HC234">
        <v>18</v>
      </c>
      <c r="HD234">
        <v>426.08300000000003</v>
      </c>
      <c r="HE234">
        <v>699.33199999999999</v>
      </c>
      <c r="HF234">
        <v>23.002800000000001</v>
      </c>
      <c r="HG234">
        <v>29.898099999999999</v>
      </c>
      <c r="HH234">
        <v>30.000699999999998</v>
      </c>
      <c r="HI234">
        <v>29.641999999999999</v>
      </c>
      <c r="HJ234">
        <v>29.626799999999999</v>
      </c>
      <c r="HK234">
        <v>79.053799999999995</v>
      </c>
      <c r="HL234">
        <v>25.1494</v>
      </c>
      <c r="HM234">
        <v>24.182400000000001</v>
      </c>
      <c r="HN234">
        <v>23</v>
      </c>
      <c r="HO234">
        <v>1722.1</v>
      </c>
      <c r="HP234">
        <v>22.299600000000002</v>
      </c>
      <c r="HQ234">
        <v>96.785700000000006</v>
      </c>
      <c r="HR234">
        <v>99.703999999999994</v>
      </c>
    </row>
    <row r="235" spans="1:226" x14ac:dyDescent="0.2">
      <c r="A235">
        <v>219</v>
      </c>
      <c r="B235">
        <v>1656173484.0999999</v>
      </c>
      <c r="C235">
        <v>3687.5999999046298</v>
      </c>
      <c r="D235" t="s">
        <v>798</v>
      </c>
      <c r="E235" t="s">
        <v>799</v>
      </c>
      <c r="F235">
        <v>5</v>
      </c>
      <c r="G235" t="s">
        <v>596</v>
      </c>
      <c r="H235" t="s">
        <v>354</v>
      </c>
      <c r="I235">
        <v>1656173476.5999999</v>
      </c>
      <c r="J235">
        <f t="shared" si="102"/>
        <v>1.733535474692451E-3</v>
      </c>
      <c r="K235">
        <f t="shared" si="103"/>
        <v>1.733535474692451</v>
      </c>
      <c r="L235">
        <f t="shared" si="104"/>
        <v>35.877805639771161</v>
      </c>
      <c r="M235">
        <f t="shared" si="105"/>
        <v>1649.80925925926</v>
      </c>
      <c r="N235">
        <f t="shared" si="106"/>
        <v>778.71708626760005</v>
      </c>
      <c r="O235">
        <f t="shared" si="107"/>
        <v>59.50566440223556</v>
      </c>
      <c r="P235">
        <f t="shared" si="108"/>
        <v>126.07017084950154</v>
      </c>
      <c r="Q235">
        <f t="shared" si="109"/>
        <v>7.0464526650577244E-2</v>
      </c>
      <c r="R235">
        <f t="shared" si="110"/>
        <v>3.344147013304426</v>
      </c>
      <c r="S235">
        <f t="shared" si="111"/>
        <v>6.9649952968639711E-2</v>
      </c>
      <c r="T235">
        <f t="shared" si="112"/>
        <v>4.3603622099969007E-2</v>
      </c>
      <c r="U235">
        <f t="shared" si="113"/>
        <v>321.5143448888889</v>
      </c>
      <c r="V235">
        <f t="shared" si="114"/>
        <v>28.12655286176129</v>
      </c>
      <c r="W235">
        <f t="shared" si="115"/>
        <v>27.087637037036998</v>
      </c>
      <c r="X235">
        <f t="shared" si="116"/>
        <v>3.597623568091858</v>
      </c>
      <c r="Y235">
        <f t="shared" si="117"/>
        <v>49.67830074499917</v>
      </c>
      <c r="Z235">
        <f t="shared" si="118"/>
        <v>1.7624148479683073</v>
      </c>
      <c r="AA235">
        <f t="shared" si="119"/>
        <v>3.5476552570001489</v>
      </c>
      <c r="AB235">
        <f t="shared" si="120"/>
        <v>1.8352087201235507</v>
      </c>
      <c r="AC235">
        <f t="shared" si="121"/>
        <v>-76.448914433937091</v>
      </c>
      <c r="AD235">
        <f t="shared" si="122"/>
        <v>-42.924295607470661</v>
      </c>
      <c r="AE235">
        <f t="shared" si="123"/>
        <v>-2.7692136032241694</v>
      </c>
      <c r="AF235">
        <f t="shared" si="124"/>
        <v>199.37192124425698</v>
      </c>
      <c r="AG235">
        <f t="shared" si="125"/>
        <v>83.244629861963944</v>
      </c>
      <c r="AH235">
        <f t="shared" si="126"/>
        <v>1.7498820391410368</v>
      </c>
      <c r="AI235">
        <f t="shared" si="127"/>
        <v>35.877805639771161</v>
      </c>
      <c r="AJ235">
        <v>1744.39489179305</v>
      </c>
      <c r="AK235">
        <v>1712.62236363636</v>
      </c>
      <c r="AL235">
        <v>3.42420401837804</v>
      </c>
      <c r="AM235">
        <v>66.878694720256505</v>
      </c>
      <c r="AN235">
        <f t="shared" si="128"/>
        <v>1.733535474692451</v>
      </c>
      <c r="AO235">
        <v>22.2362045362269</v>
      </c>
      <c r="AP235">
        <v>23.056066060606099</v>
      </c>
      <c r="AQ235">
        <v>-4.2769030663075401E-5</v>
      </c>
      <c r="AR235">
        <v>77.419687363366407</v>
      </c>
      <c r="AS235">
        <v>15</v>
      </c>
      <c r="AT235">
        <v>3</v>
      </c>
      <c r="AU235">
        <f t="shared" si="129"/>
        <v>1</v>
      </c>
      <c r="AV235">
        <f t="shared" si="130"/>
        <v>0</v>
      </c>
      <c r="AW235">
        <f t="shared" si="131"/>
        <v>40438.082803186837</v>
      </c>
      <c r="AX235">
        <f t="shared" si="132"/>
        <v>1999.9896296296299</v>
      </c>
      <c r="AY235">
        <f t="shared" si="133"/>
        <v>1681.1912888888892</v>
      </c>
      <c r="AZ235">
        <f t="shared" si="134"/>
        <v>0.84060000311112726</v>
      </c>
      <c r="BA235">
        <f t="shared" si="135"/>
        <v>0.16075800600447557</v>
      </c>
      <c r="BB235">
        <v>2.42</v>
      </c>
      <c r="BC235">
        <v>0.5</v>
      </c>
      <c r="BD235" t="s">
        <v>355</v>
      </c>
      <c r="BE235">
        <v>2</v>
      </c>
      <c r="BF235" t="b">
        <v>1</v>
      </c>
      <c r="BG235">
        <v>1656173476.5999999</v>
      </c>
      <c r="BH235">
        <v>1649.80925925926</v>
      </c>
      <c r="BI235">
        <v>1691.49555555556</v>
      </c>
      <c r="BJ235">
        <v>23.063729629629599</v>
      </c>
      <c r="BK235">
        <v>22.2363481481481</v>
      </c>
      <c r="BL235">
        <v>1646.11962962963</v>
      </c>
      <c r="BM235">
        <v>23.012166666666701</v>
      </c>
      <c r="BN235">
        <v>500.01677777777797</v>
      </c>
      <c r="BO235">
        <v>76.314992592592603</v>
      </c>
      <c r="BP235">
        <v>0.10000516666666701</v>
      </c>
      <c r="BQ235">
        <v>26.849551851851899</v>
      </c>
      <c r="BR235">
        <v>27.087637037036998</v>
      </c>
      <c r="BS235">
        <v>999.9</v>
      </c>
      <c r="BT235">
        <v>0</v>
      </c>
      <c r="BU235">
        <v>0</v>
      </c>
      <c r="BV235">
        <v>10016.6933333333</v>
      </c>
      <c r="BW235">
        <v>0</v>
      </c>
      <c r="BX235">
        <v>1802.29</v>
      </c>
      <c r="BY235">
        <v>-41.6863037037037</v>
      </c>
      <c r="BZ235">
        <v>1688.7570370370399</v>
      </c>
      <c r="CA235">
        <v>1729.9640740740699</v>
      </c>
      <c r="CB235">
        <v>0.82736533333333295</v>
      </c>
      <c r="CC235">
        <v>1691.49555555556</v>
      </c>
      <c r="CD235">
        <v>22.2363481481481</v>
      </c>
      <c r="CE235">
        <v>1.7601074074074099</v>
      </c>
      <c r="CF235">
        <v>1.69696703703704</v>
      </c>
      <c r="CG235">
        <v>15.4369444444444</v>
      </c>
      <c r="CH235">
        <v>14.8687222222222</v>
      </c>
      <c r="CI235">
        <v>1999.9896296296299</v>
      </c>
      <c r="CJ235">
        <v>0.98000122222222197</v>
      </c>
      <c r="CK235">
        <v>1.9998703703703699E-2</v>
      </c>
      <c r="CL235">
        <v>0</v>
      </c>
      <c r="CM235">
        <v>2.50222962962963</v>
      </c>
      <c r="CN235">
        <v>0</v>
      </c>
      <c r="CO235">
        <v>3086.7603703703699</v>
      </c>
      <c r="CP235">
        <v>16705.322222222199</v>
      </c>
      <c r="CQ235">
        <v>46.686999999999998</v>
      </c>
      <c r="CR235">
        <v>49.210333333333303</v>
      </c>
      <c r="CS235">
        <v>47.884185185185203</v>
      </c>
      <c r="CT235">
        <v>46.936999999999998</v>
      </c>
      <c r="CU235">
        <v>46</v>
      </c>
      <c r="CV235">
        <v>1959.9896296296299</v>
      </c>
      <c r="CW235">
        <v>40</v>
      </c>
      <c r="CX235">
        <v>0</v>
      </c>
      <c r="CY235">
        <v>1656173482.8</v>
      </c>
      <c r="CZ235">
        <v>0</v>
      </c>
      <c r="DA235">
        <v>0</v>
      </c>
      <c r="DB235" t="s">
        <v>356</v>
      </c>
      <c r="DC235">
        <v>1656081796.0999999</v>
      </c>
      <c r="DD235">
        <v>1656081786.5999999</v>
      </c>
      <c r="DE235">
        <v>0</v>
      </c>
      <c r="DF235">
        <v>0.44700000000000001</v>
      </c>
      <c r="DG235">
        <v>1.2E-2</v>
      </c>
      <c r="DH235">
        <v>1.8160000000000001</v>
      </c>
      <c r="DI235">
        <v>-9.0999999999999998E-2</v>
      </c>
      <c r="DJ235">
        <v>420</v>
      </c>
      <c r="DK235">
        <v>13</v>
      </c>
      <c r="DL235">
        <v>0.64</v>
      </c>
      <c r="DM235">
        <v>0.22</v>
      </c>
      <c r="DN235">
        <v>-41.768425000000001</v>
      </c>
      <c r="DO235">
        <v>1.76434671669809</v>
      </c>
      <c r="DP235">
        <v>0.397506490984739</v>
      </c>
      <c r="DQ235">
        <v>0</v>
      </c>
      <c r="DR235">
        <v>0.82774067500000004</v>
      </c>
      <c r="DS235">
        <v>-1.05558461538496E-2</v>
      </c>
      <c r="DT235">
        <v>2.1813703191744002E-3</v>
      </c>
      <c r="DU235">
        <v>1</v>
      </c>
      <c r="DV235">
        <v>1</v>
      </c>
      <c r="DW235">
        <v>2</v>
      </c>
      <c r="DX235" t="s">
        <v>375</v>
      </c>
      <c r="DY235">
        <v>2.8398400000000001</v>
      </c>
      <c r="DZ235">
        <v>2.7165300000000001</v>
      </c>
      <c r="EA235">
        <v>0.193886</v>
      </c>
      <c r="EB235">
        <v>0.19650999999999999</v>
      </c>
      <c r="EC235">
        <v>8.4840399999999996E-2</v>
      </c>
      <c r="ED235">
        <v>8.2131800000000005E-2</v>
      </c>
      <c r="EE235">
        <v>22757.5</v>
      </c>
      <c r="EF235">
        <v>19595.900000000001</v>
      </c>
      <c r="EG235">
        <v>25288.3</v>
      </c>
      <c r="EH235">
        <v>23765.200000000001</v>
      </c>
      <c r="EI235">
        <v>39524.9</v>
      </c>
      <c r="EJ235">
        <v>36123.1</v>
      </c>
      <c r="EK235">
        <v>45736.4</v>
      </c>
      <c r="EL235">
        <v>42414.400000000001</v>
      </c>
      <c r="EM235">
        <v>1.75902</v>
      </c>
      <c r="EN235">
        <v>2.1550699999999998</v>
      </c>
      <c r="EO235">
        <v>2.1770600000000001E-2</v>
      </c>
      <c r="EP235">
        <v>0</v>
      </c>
      <c r="EQ235">
        <v>26.749400000000001</v>
      </c>
      <c r="ER235">
        <v>999.9</v>
      </c>
      <c r="ES235">
        <v>38.426000000000002</v>
      </c>
      <c r="ET235">
        <v>34.523000000000003</v>
      </c>
      <c r="EU235">
        <v>27.696899999999999</v>
      </c>
      <c r="EV235">
        <v>52.166600000000003</v>
      </c>
      <c r="EW235">
        <v>34.170699999999997</v>
      </c>
      <c r="EX235">
        <v>2</v>
      </c>
      <c r="EY235">
        <v>0.187858</v>
      </c>
      <c r="EZ235">
        <v>2.86435</v>
      </c>
      <c r="FA235">
        <v>20.2194</v>
      </c>
      <c r="FB235">
        <v>5.2328599999999996</v>
      </c>
      <c r="FC235">
        <v>11.992000000000001</v>
      </c>
      <c r="FD235">
        <v>4.9554999999999998</v>
      </c>
      <c r="FE235">
        <v>3.3039000000000001</v>
      </c>
      <c r="FF235">
        <v>9999</v>
      </c>
      <c r="FG235">
        <v>311.89999999999998</v>
      </c>
      <c r="FH235">
        <v>3781.6</v>
      </c>
      <c r="FI235">
        <v>9999</v>
      </c>
      <c r="FJ235">
        <v>1.86826</v>
      </c>
      <c r="FK235">
        <v>1.8640099999999999</v>
      </c>
      <c r="FL235">
        <v>1.8714900000000001</v>
      </c>
      <c r="FM235">
        <v>1.8625100000000001</v>
      </c>
      <c r="FN235">
        <v>1.86188</v>
      </c>
      <c r="FO235">
        <v>1.86829</v>
      </c>
      <c r="FP235">
        <v>1.85849</v>
      </c>
      <c r="FQ235">
        <v>1.8647800000000001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3.77</v>
      </c>
      <c r="GF235">
        <v>5.1499999999999997E-2</v>
      </c>
      <c r="GG235">
        <v>0.39499089592780401</v>
      </c>
      <c r="GH235">
        <v>3.1153520846250202E-3</v>
      </c>
      <c r="GI235">
        <v>-2.1644517400314199E-6</v>
      </c>
      <c r="GJ235">
        <v>9.0383515404126001E-10</v>
      </c>
      <c r="GK235">
        <v>5.1554237621799399E-2</v>
      </c>
      <c r="GL235">
        <v>0</v>
      </c>
      <c r="GM235">
        <v>0</v>
      </c>
      <c r="GN235">
        <v>0</v>
      </c>
      <c r="GO235">
        <v>18</v>
      </c>
      <c r="GP235">
        <v>2154</v>
      </c>
      <c r="GQ235">
        <v>2</v>
      </c>
      <c r="GR235">
        <v>17</v>
      </c>
      <c r="GS235">
        <v>1528.1</v>
      </c>
      <c r="GT235">
        <v>1528.3</v>
      </c>
      <c r="GU235">
        <v>3.9758300000000002</v>
      </c>
      <c r="GV235">
        <v>2.3034699999999999</v>
      </c>
      <c r="GW235">
        <v>1.9982899999999999</v>
      </c>
      <c r="GX235">
        <v>2.67334</v>
      </c>
      <c r="GY235">
        <v>2.0935100000000002</v>
      </c>
      <c r="GZ235">
        <v>2.3730500000000001</v>
      </c>
      <c r="HA235">
        <v>39.968899999999998</v>
      </c>
      <c r="HB235">
        <v>15.357900000000001</v>
      </c>
      <c r="HC235">
        <v>18</v>
      </c>
      <c r="HD235">
        <v>425.84500000000003</v>
      </c>
      <c r="HE235">
        <v>699.44100000000003</v>
      </c>
      <c r="HF235">
        <v>23.004300000000001</v>
      </c>
      <c r="HG235">
        <v>29.9072</v>
      </c>
      <c r="HH235">
        <v>30.000800000000002</v>
      </c>
      <c r="HI235">
        <v>29.651299999999999</v>
      </c>
      <c r="HJ235">
        <v>29.6357</v>
      </c>
      <c r="HK235">
        <v>79.597399999999993</v>
      </c>
      <c r="HL235">
        <v>25.1494</v>
      </c>
      <c r="HM235">
        <v>24.182400000000001</v>
      </c>
      <c r="HN235">
        <v>23</v>
      </c>
      <c r="HO235">
        <v>1735.52</v>
      </c>
      <c r="HP235">
        <v>22.3201</v>
      </c>
      <c r="HQ235">
        <v>96.784199999999998</v>
      </c>
      <c r="HR235">
        <v>99.701400000000007</v>
      </c>
    </row>
    <row r="236" spans="1:226" x14ac:dyDescent="0.2">
      <c r="A236">
        <v>220</v>
      </c>
      <c r="B236">
        <v>1656173489.0999999</v>
      </c>
      <c r="C236">
        <v>3692.5999999046298</v>
      </c>
      <c r="D236" t="s">
        <v>800</v>
      </c>
      <c r="E236" t="s">
        <v>801</v>
      </c>
      <c r="F236">
        <v>5</v>
      </c>
      <c r="G236" t="s">
        <v>596</v>
      </c>
      <c r="H236" t="s">
        <v>354</v>
      </c>
      <c r="I236">
        <v>1656173481.31429</v>
      </c>
      <c r="J236">
        <f t="shared" si="102"/>
        <v>1.7046612076487581E-3</v>
      </c>
      <c r="K236">
        <f t="shared" si="103"/>
        <v>1.7046612076487582</v>
      </c>
      <c r="L236">
        <f t="shared" si="104"/>
        <v>36.443110765741544</v>
      </c>
      <c r="M236">
        <f t="shared" si="105"/>
        <v>1665.5525</v>
      </c>
      <c r="N236">
        <f t="shared" si="106"/>
        <v>765.87116495650912</v>
      </c>
      <c r="O236">
        <f t="shared" si="107"/>
        <v>58.524273652606581</v>
      </c>
      <c r="P236">
        <f t="shared" si="108"/>
        <v>127.2736913894888</v>
      </c>
      <c r="Q236">
        <f t="shared" si="109"/>
        <v>6.9170433740619985E-2</v>
      </c>
      <c r="R236">
        <f t="shared" si="110"/>
        <v>3.3402941666471202</v>
      </c>
      <c r="S236">
        <f t="shared" si="111"/>
        <v>6.8384430611064667E-2</v>
      </c>
      <c r="T236">
        <f t="shared" si="112"/>
        <v>4.2810144065492869E-2</v>
      </c>
      <c r="U236">
        <f t="shared" si="113"/>
        <v>321.51480300000003</v>
      </c>
      <c r="V236">
        <f t="shared" si="114"/>
        <v>28.142751749130362</v>
      </c>
      <c r="W236">
        <f t="shared" si="115"/>
        <v>27.098760714285699</v>
      </c>
      <c r="X236">
        <f t="shared" si="116"/>
        <v>3.5999731042915522</v>
      </c>
      <c r="Y236">
        <f t="shared" si="117"/>
        <v>49.641367849213317</v>
      </c>
      <c r="Z236">
        <f t="shared" si="118"/>
        <v>1.7619514754053038</v>
      </c>
      <c r="AA236">
        <f t="shared" si="119"/>
        <v>3.5493612520051179</v>
      </c>
      <c r="AB236">
        <f t="shared" si="120"/>
        <v>1.8380216288862483</v>
      </c>
      <c r="AC236">
        <f t="shared" si="121"/>
        <v>-75.175559257310226</v>
      </c>
      <c r="AD236">
        <f t="shared" si="122"/>
        <v>-43.405535674094722</v>
      </c>
      <c r="AE236">
        <f t="shared" si="123"/>
        <v>-2.8037608129756637</v>
      </c>
      <c r="AF236">
        <f t="shared" si="124"/>
        <v>200.12994725561941</v>
      </c>
      <c r="AG236">
        <f t="shared" si="125"/>
        <v>83.327136770628044</v>
      </c>
      <c r="AH236">
        <f t="shared" si="126"/>
        <v>1.7400383772603381</v>
      </c>
      <c r="AI236">
        <f t="shared" si="127"/>
        <v>36.443110765741544</v>
      </c>
      <c r="AJ236">
        <v>1762.00457527413</v>
      </c>
      <c r="AK236">
        <v>1729.8352121212099</v>
      </c>
      <c r="AL236">
        <v>3.4529900804818898</v>
      </c>
      <c r="AM236">
        <v>66.878694720256505</v>
      </c>
      <c r="AN236">
        <f t="shared" si="128"/>
        <v>1.7046612076487582</v>
      </c>
      <c r="AO236">
        <v>22.235837048820098</v>
      </c>
      <c r="AP236">
        <v>23.043446060606101</v>
      </c>
      <c r="AQ236">
        <v>-3.3835554965991999E-4</v>
      </c>
      <c r="AR236">
        <v>77.419687363366407</v>
      </c>
      <c r="AS236">
        <v>15</v>
      </c>
      <c r="AT236">
        <v>3</v>
      </c>
      <c r="AU236">
        <f t="shared" si="129"/>
        <v>1</v>
      </c>
      <c r="AV236">
        <f t="shared" si="130"/>
        <v>0</v>
      </c>
      <c r="AW236">
        <f t="shared" si="131"/>
        <v>40375.189953447814</v>
      </c>
      <c r="AX236">
        <f t="shared" si="132"/>
        <v>1999.9925000000001</v>
      </c>
      <c r="AY236">
        <f t="shared" si="133"/>
        <v>1681.1937000000003</v>
      </c>
      <c r="AZ236">
        <f t="shared" si="134"/>
        <v>0.84060000225000853</v>
      </c>
      <c r="BA236">
        <f t="shared" si="135"/>
        <v>0.1607580043425163</v>
      </c>
      <c r="BB236">
        <v>2.42</v>
      </c>
      <c r="BC236">
        <v>0.5</v>
      </c>
      <c r="BD236" t="s">
        <v>355</v>
      </c>
      <c r="BE236">
        <v>2</v>
      </c>
      <c r="BF236" t="b">
        <v>1</v>
      </c>
      <c r="BG236">
        <v>1656173481.31429</v>
      </c>
      <c r="BH236">
        <v>1665.5525</v>
      </c>
      <c r="BI236">
        <v>1707.28357142857</v>
      </c>
      <c r="BJ236">
        <v>23.057575</v>
      </c>
      <c r="BK236">
        <v>22.234853571428602</v>
      </c>
      <c r="BL236">
        <v>1661.8103571428601</v>
      </c>
      <c r="BM236">
        <v>23.006014285714301</v>
      </c>
      <c r="BN236">
        <v>500.02342857142901</v>
      </c>
      <c r="BO236">
        <v>76.315260714285699</v>
      </c>
      <c r="BP236">
        <v>0.10003774642857099</v>
      </c>
      <c r="BQ236">
        <v>26.857728571428598</v>
      </c>
      <c r="BR236">
        <v>27.098760714285699</v>
      </c>
      <c r="BS236">
        <v>999.9</v>
      </c>
      <c r="BT236">
        <v>0</v>
      </c>
      <c r="BU236">
        <v>0</v>
      </c>
      <c r="BV236">
        <v>10000.6953571429</v>
      </c>
      <c r="BW236">
        <v>0</v>
      </c>
      <c r="BX236">
        <v>1802.6442857142899</v>
      </c>
      <c r="BY236">
        <v>-41.730660714285698</v>
      </c>
      <c r="BZ236">
        <v>1704.8610714285701</v>
      </c>
      <c r="CA236">
        <v>1746.10857142857</v>
      </c>
      <c r="CB236">
        <v>0.82271421428571401</v>
      </c>
      <c r="CC236">
        <v>1707.28357142857</v>
      </c>
      <c r="CD236">
        <v>22.234853571428602</v>
      </c>
      <c r="CE236">
        <v>1.75964428571429</v>
      </c>
      <c r="CF236">
        <v>1.6968589285714299</v>
      </c>
      <c r="CG236">
        <v>15.4328428571429</v>
      </c>
      <c r="CH236">
        <v>14.867725</v>
      </c>
      <c r="CI236">
        <v>1999.9925000000001</v>
      </c>
      <c r="CJ236">
        <v>0.98000167857142895</v>
      </c>
      <c r="CK236">
        <v>1.9998232142857099E-2</v>
      </c>
      <c r="CL236">
        <v>0</v>
      </c>
      <c r="CM236">
        <v>2.5469107142857101</v>
      </c>
      <c r="CN236">
        <v>0</v>
      </c>
      <c r="CO236">
        <v>3086.0135714285698</v>
      </c>
      <c r="CP236">
        <v>16705.353571428601</v>
      </c>
      <c r="CQ236">
        <v>46.695999999999998</v>
      </c>
      <c r="CR236">
        <v>49.227499999999999</v>
      </c>
      <c r="CS236">
        <v>47.892714285714298</v>
      </c>
      <c r="CT236">
        <v>46.941499999999998</v>
      </c>
      <c r="CU236">
        <v>46</v>
      </c>
      <c r="CV236">
        <v>1959.9925000000001</v>
      </c>
      <c r="CW236">
        <v>40</v>
      </c>
      <c r="CX236">
        <v>0</v>
      </c>
      <c r="CY236">
        <v>1656173488.2</v>
      </c>
      <c r="CZ236">
        <v>0</v>
      </c>
      <c r="DA236">
        <v>0</v>
      </c>
      <c r="DB236" t="s">
        <v>356</v>
      </c>
      <c r="DC236">
        <v>1656081796.0999999</v>
      </c>
      <c r="DD236">
        <v>1656081786.5999999</v>
      </c>
      <c r="DE236">
        <v>0</v>
      </c>
      <c r="DF236">
        <v>0.44700000000000001</v>
      </c>
      <c r="DG236">
        <v>1.2E-2</v>
      </c>
      <c r="DH236">
        <v>1.8160000000000001</v>
      </c>
      <c r="DI236">
        <v>-9.0999999999999998E-2</v>
      </c>
      <c r="DJ236">
        <v>420</v>
      </c>
      <c r="DK236">
        <v>13</v>
      </c>
      <c r="DL236">
        <v>0.64</v>
      </c>
      <c r="DM236">
        <v>0.22</v>
      </c>
      <c r="DN236">
        <v>-41.723387804878101</v>
      </c>
      <c r="DO236">
        <v>-1.03030871080135</v>
      </c>
      <c r="DP236">
        <v>0.33727430986540002</v>
      </c>
      <c r="DQ236">
        <v>0</v>
      </c>
      <c r="DR236">
        <v>0.82497814634146405</v>
      </c>
      <c r="DS236">
        <v>-5.1677393728221999E-2</v>
      </c>
      <c r="DT236">
        <v>5.9104736121606801E-3</v>
      </c>
      <c r="DU236">
        <v>1</v>
      </c>
      <c r="DV236">
        <v>1</v>
      </c>
      <c r="DW236">
        <v>2</v>
      </c>
      <c r="DX236" t="s">
        <v>375</v>
      </c>
      <c r="DY236">
        <v>2.83968</v>
      </c>
      <c r="DZ236">
        <v>2.7162700000000002</v>
      </c>
      <c r="EA236">
        <v>0.19503400000000001</v>
      </c>
      <c r="EB236">
        <v>0.19759499999999999</v>
      </c>
      <c r="EC236">
        <v>8.4808499999999995E-2</v>
      </c>
      <c r="ED236">
        <v>8.2096299999999997E-2</v>
      </c>
      <c r="EE236">
        <v>22724.7</v>
      </c>
      <c r="EF236">
        <v>19569.3</v>
      </c>
      <c r="EG236">
        <v>25288</v>
      </c>
      <c r="EH236">
        <v>23765.1</v>
      </c>
      <c r="EI236">
        <v>39525.800000000003</v>
      </c>
      <c r="EJ236">
        <v>36124.300000000003</v>
      </c>
      <c r="EK236">
        <v>45735.7</v>
      </c>
      <c r="EL236">
        <v>42414.2</v>
      </c>
      <c r="EM236">
        <v>1.75898</v>
      </c>
      <c r="EN236">
        <v>2.1549499999999999</v>
      </c>
      <c r="EO236">
        <v>2.2009000000000001E-2</v>
      </c>
      <c r="EP236">
        <v>0</v>
      </c>
      <c r="EQ236">
        <v>26.754899999999999</v>
      </c>
      <c r="ER236">
        <v>999.9</v>
      </c>
      <c r="ES236">
        <v>38.426000000000002</v>
      </c>
      <c r="ET236">
        <v>34.533000000000001</v>
      </c>
      <c r="EU236">
        <v>27.714700000000001</v>
      </c>
      <c r="EV236">
        <v>52.266599999999997</v>
      </c>
      <c r="EW236">
        <v>34.198700000000002</v>
      </c>
      <c r="EX236">
        <v>2</v>
      </c>
      <c r="EY236">
        <v>0.18876999999999999</v>
      </c>
      <c r="EZ236">
        <v>2.88232</v>
      </c>
      <c r="FA236">
        <v>20.219000000000001</v>
      </c>
      <c r="FB236">
        <v>5.2322600000000001</v>
      </c>
      <c r="FC236">
        <v>11.992000000000001</v>
      </c>
      <c r="FD236">
        <v>4.9557500000000001</v>
      </c>
      <c r="FE236">
        <v>3.3039299999999998</v>
      </c>
      <c r="FF236">
        <v>9999</v>
      </c>
      <c r="FG236">
        <v>311.89999999999998</v>
      </c>
      <c r="FH236">
        <v>3781.9</v>
      </c>
      <c r="FI236">
        <v>9999</v>
      </c>
      <c r="FJ236">
        <v>1.8682799999999999</v>
      </c>
      <c r="FK236">
        <v>1.8640099999999999</v>
      </c>
      <c r="FL236">
        <v>1.8714900000000001</v>
      </c>
      <c r="FM236">
        <v>1.8625100000000001</v>
      </c>
      <c r="FN236">
        <v>1.86188</v>
      </c>
      <c r="FO236">
        <v>1.86829</v>
      </c>
      <c r="FP236">
        <v>1.85849</v>
      </c>
      <c r="FQ236">
        <v>1.8647800000000001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3.84</v>
      </c>
      <c r="GF236">
        <v>5.16E-2</v>
      </c>
      <c r="GG236">
        <v>0.39499089592780401</v>
      </c>
      <c r="GH236">
        <v>3.1153520846250202E-3</v>
      </c>
      <c r="GI236">
        <v>-2.1644517400314199E-6</v>
      </c>
      <c r="GJ236">
        <v>9.0383515404126001E-10</v>
      </c>
      <c r="GK236">
        <v>5.1554237621799399E-2</v>
      </c>
      <c r="GL236">
        <v>0</v>
      </c>
      <c r="GM236">
        <v>0</v>
      </c>
      <c r="GN236">
        <v>0</v>
      </c>
      <c r="GO236">
        <v>18</v>
      </c>
      <c r="GP236">
        <v>2154</v>
      </c>
      <c r="GQ236">
        <v>2</v>
      </c>
      <c r="GR236">
        <v>17</v>
      </c>
      <c r="GS236">
        <v>1528.2</v>
      </c>
      <c r="GT236">
        <v>1528.4</v>
      </c>
      <c r="GU236">
        <v>4.0026900000000003</v>
      </c>
      <c r="GV236">
        <v>2.3095699999999999</v>
      </c>
      <c r="GW236">
        <v>1.9982899999999999</v>
      </c>
      <c r="GX236">
        <v>2.67334</v>
      </c>
      <c r="GY236">
        <v>2.0935100000000002</v>
      </c>
      <c r="GZ236">
        <v>2.34253</v>
      </c>
      <c r="HA236">
        <v>39.968899999999998</v>
      </c>
      <c r="HB236">
        <v>15.3491</v>
      </c>
      <c r="HC236">
        <v>18</v>
      </c>
      <c r="HD236">
        <v>425.88299999999998</v>
      </c>
      <c r="HE236">
        <v>699.44</v>
      </c>
      <c r="HF236">
        <v>23.003799999999998</v>
      </c>
      <c r="HG236">
        <v>29.9162</v>
      </c>
      <c r="HH236">
        <v>30.000900000000001</v>
      </c>
      <c r="HI236">
        <v>29.661000000000001</v>
      </c>
      <c r="HJ236">
        <v>29.6447</v>
      </c>
      <c r="HK236">
        <v>80.1828</v>
      </c>
      <c r="HL236">
        <v>24.830300000000001</v>
      </c>
      <c r="HM236">
        <v>23.809799999999999</v>
      </c>
      <c r="HN236">
        <v>23</v>
      </c>
      <c r="HO236">
        <v>1755.65</v>
      </c>
      <c r="HP236">
        <v>22.349699999999999</v>
      </c>
      <c r="HQ236">
        <v>96.782799999999995</v>
      </c>
      <c r="HR236">
        <v>99.700900000000004</v>
      </c>
    </row>
    <row r="237" spans="1:226" x14ac:dyDescent="0.2">
      <c r="A237">
        <v>221</v>
      </c>
      <c r="B237">
        <v>1656173494.0999999</v>
      </c>
      <c r="C237">
        <v>3697.5999999046298</v>
      </c>
      <c r="D237" t="s">
        <v>802</v>
      </c>
      <c r="E237" t="s">
        <v>803</v>
      </c>
      <c r="F237">
        <v>5</v>
      </c>
      <c r="G237" t="s">
        <v>596</v>
      </c>
      <c r="H237" t="s">
        <v>354</v>
      </c>
      <c r="I237">
        <v>1656173486.5999999</v>
      </c>
      <c r="J237">
        <f t="shared" si="102"/>
        <v>1.6966865629009843E-3</v>
      </c>
      <c r="K237">
        <f t="shared" si="103"/>
        <v>1.6966865629009842</v>
      </c>
      <c r="L237">
        <f t="shared" si="104"/>
        <v>37.128049076934758</v>
      </c>
      <c r="M237">
        <f t="shared" si="105"/>
        <v>1683.19</v>
      </c>
      <c r="N237">
        <f t="shared" si="106"/>
        <v>761.62089967909458</v>
      </c>
      <c r="O237">
        <f t="shared" si="107"/>
        <v>58.199492398378325</v>
      </c>
      <c r="P237">
        <f t="shared" si="108"/>
        <v>128.62147513454758</v>
      </c>
      <c r="Q237">
        <f t="shared" si="109"/>
        <v>6.8726976524400213E-2</v>
      </c>
      <c r="R237">
        <f t="shared" si="110"/>
        <v>3.3408878988997577</v>
      </c>
      <c r="S237">
        <f t="shared" si="111"/>
        <v>6.7951094596725409E-2</v>
      </c>
      <c r="T237">
        <f t="shared" si="112"/>
        <v>4.2538414064060566E-2</v>
      </c>
      <c r="U237">
        <f t="shared" si="113"/>
        <v>321.5147586666663</v>
      </c>
      <c r="V237">
        <f t="shared" si="114"/>
        <v>28.148213723183371</v>
      </c>
      <c r="W237">
        <f t="shared" si="115"/>
        <v>27.109274074074101</v>
      </c>
      <c r="X237">
        <f t="shared" si="116"/>
        <v>3.6021949606618175</v>
      </c>
      <c r="Y237">
        <f t="shared" si="117"/>
        <v>49.606796981259286</v>
      </c>
      <c r="Z237">
        <f t="shared" si="118"/>
        <v>1.7611225622860232</v>
      </c>
      <c r="AA237">
        <f t="shared" si="119"/>
        <v>3.5501638272500222</v>
      </c>
      <c r="AB237">
        <f t="shared" si="120"/>
        <v>1.8410723983757944</v>
      </c>
      <c r="AC237">
        <f t="shared" si="121"/>
        <v>-74.823877423933411</v>
      </c>
      <c r="AD237">
        <f t="shared" si="122"/>
        <v>-44.614225020038646</v>
      </c>
      <c r="AE237">
        <f t="shared" si="123"/>
        <v>-2.8815303086824495</v>
      </c>
      <c r="AF237">
        <f t="shared" si="124"/>
        <v>199.19512591401178</v>
      </c>
      <c r="AG237">
        <f t="shared" si="125"/>
        <v>83.423234901454705</v>
      </c>
      <c r="AH237">
        <f t="shared" si="126"/>
        <v>1.7215904342960555</v>
      </c>
      <c r="AI237">
        <f t="shared" si="127"/>
        <v>37.128049076934758</v>
      </c>
      <c r="AJ237">
        <v>1778.76141111268</v>
      </c>
      <c r="AK237">
        <v>1746.7094545454499</v>
      </c>
      <c r="AL237">
        <v>3.34129602376413</v>
      </c>
      <c r="AM237">
        <v>66.878694720256505</v>
      </c>
      <c r="AN237">
        <f t="shared" si="128"/>
        <v>1.6966865629009842</v>
      </c>
      <c r="AO237">
        <v>22.222284139371499</v>
      </c>
      <c r="AP237">
        <v>23.026049090909101</v>
      </c>
      <c r="AQ237">
        <v>-3.1532027128663298E-4</v>
      </c>
      <c r="AR237">
        <v>77.419687363366407</v>
      </c>
      <c r="AS237">
        <v>15</v>
      </c>
      <c r="AT237">
        <v>3</v>
      </c>
      <c r="AU237">
        <f t="shared" si="129"/>
        <v>1</v>
      </c>
      <c r="AV237">
        <f t="shared" si="130"/>
        <v>0</v>
      </c>
      <c r="AW237">
        <f t="shared" si="131"/>
        <v>40384.195828572774</v>
      </c>
      <c r="AX237">
        <f t="shared" si="132"/>
        <v>1999.9922222222201</v>
      </c>
      <c r="AY237">
        <f t="shared" si="133"/>
        <v>1681.193466666665</v>
      </c>
      <c r="AZ237">
        <f t="shared" si="134"/>
        <v>0.84060000233334242</v>
      </c>
      <c r="BA237">
        <f t="shared" si="135"/>
        <v>0.16075800450335084</v>
      </c>
      <c r="BB237">
        <v>2.42</v>
      </c>
      <c r="BC237">
        <v>0.5</v>
      </c>
      <c r="BD237" t="s">
        <v>355</v>
      </c>
      <c r="BE237">
        <v>2</v>
      </c>
      <c r="BF237" t="b">
        <v>1</v>
      </c>
      <c r="BG237">
        <v>1656173486.5999999</v>
      </c>
      <c r="BH237">
        <v>1683.19</v>
      </c>
      <c r="BI237">
        <v>1724.9685185185201</v>
      </c>
      <c r="BJ237">
        <v>23.046725925925902</v>
      </c>
      <c r="BK237">
        <v>22.2326962962963</v>
      </c>
      <c r="BL237">
        <v>1679.3855555555599</v>
      </c>
      <c r="BM237">
        <v>22.995170370370399</v>
      </c>
      <c r="BN237">
        <v>500.01011111111097</v>
      </c>
      <c r="BO237">
        <v>76.315299999999993</v>
      </c>
      <c r="BP237">
        <v>0.100003759259259</v>
      </c>
      <c r="BQ237">
        <v>26.861574074074099</v>
      </c>
      <c r="BR237">
        <v>27.109274074074101</v>
      </c>
      <c r="BS237">
        <v>999.9</v>
      </c>
      <c r="BT237">
        <v>0</v>
      </c>
      <c r="BU237">
        <v>0</v>
      </c>
      <c r="BV237">
        <v>10003.149629629601</v>
      </c>
      <c r="BW237">
        <v>0</v>
      </c>
      <c r="BX237">
        <v>1803.1574074074099</v>
      </c>
      <c r="BY237">
        <v>-41.779470370370397</v>
      </c>
      <c r="BZ237">
        <v>1722.8948148148099</v>
      </c>
      <c r="CA237">
        <v>1764.19259259259</v>
      </c>
      <c r="CB237">
        <v>0.81402003703703696</v>
      </c>
      <c r="CC237">
        <v>1724.9685185185201</v>
      </c>
      <c r="CD237">
        <v>22.2326962962963</v>
      </c>
      <c r="CE237">
        <v>1.75881777777778</v>
      </c>
      <c r="CF237">
        <v>1.6966962962962999</v>
      </c>
      <c r="CG237">
        <v>15.4255185185185</v>
      </c>
      <c r="CH237">
        <v>14.8662259259259</v>
      </c>
      <c r="CI237">
        <v>1999.9922222222201</v>
      </c>
      <c r="CJ237">
        <v>0.98000177777777797</v>
      </c>
      <c r="CK237">
        <v>1.9998129629629598E-2</v>
      </c>
      <c r="CL237">
        <v>0</v>
      </c>
      <c r="CM237">
        <v>2.5492851851851799</v>
      </c>
      <c r="CN237">
        <v>0</v>
      </c>
      <c r="CO237">
        <v>3085.0855555555599</v>
      </c>
      <c r="CP237">
        <v>16705.351851851901</v>
      </c>
      <c r="CQ237">
        <v>46.705666666666701</v>
      </c>
      <c r="CR237">
        <v>49.240666666666698</v>
      </c>
      <c r="CS237">
        <v>47.907148148148103</v>
      </c>
      <c r="CT237">
        <v>46.962666666666699</v>
      </c>
      <c r="CU237">
        <v>46.004592592592601</v>
      </c>
      <c r="CV237">
        <v>1959.9922222222201</v>
      </c>
      <c r="CW237">
        <v>40</v>
      </c>
      <c r="CX237">
        <v>0</v>
      </c>
      <c r="CY237">
        <v>1656173493</v>
      </c>
      <c r="CZ237">
        <v>0</v>
      </c>
      <c r="DA237">
        <v>0</v>
      </c>
      <c r="DB237" t="s">
        <v>356</v>
      </c>
      <c r="DC237">
        <v>1656081796.0999999</v>
      </c>
      <c r="DD237">
        <v>1656081786.5999999</v>
      </c>
      <c r="DE237">
        <v>0</v>
      </c>
      <c r="DF237">
        <v>0.44700000000000001</v>
      </c>
      <c r="DG237">
        <v>1.2E-2</v>
      </c>
      <c r="DH237">
        <v>1.8160000000000001</v>
      </c>
      <c r="DI237">
        <v>-9.0999999999999998E-2</v>
      </c>
      <c r="DJ237">
        <v>420</v>
      </c>
      <c r="DK237">
        <v>13</v>
      </c>
      <c r="DL237">
        <v>0.64</v>
      </c>
      <c r="DM237">
        <v>0.22</v>
      </c>
      <c r="DN237">
        <v>-41.737173170731701</v>
      </c>
      <c r="DO237">
        <v>0.261765156794317</v>
      </c>
      <c r="DP237">
        <v>0.31791188764275702</v>
      </c>
      <c r="DQ237">
        <v>0</v>
      </c>
      <c r="DR237">
        <v>0.82061560975609804</v>
      </c>
      <c r="DS237">
        <v>-7.8871149825784595E-2</v>
      </c>
      <c r="DT237">
        <v>9.0572072578209498E-3</v>
      </c>
      <c r="DU237">
        <v>1</v>
      </c>
      <c r="DV237">
        <v>1</v>
      </c>
      <c r="DW237">
        <v>2</v>
      </c>
      <c r="DX237" t="s">
        <v>375</v>
      </c>
      <c r="DY237">
        <v>2.8397800000000002</v>
      </c>
      <c r="DZ237">
        <v>2.7164600000000001</v>
      </c>
      <c r="EA237">
        <v>0.19614300000000001</v>
      </c>
      <c r="EB237">
        <v>0.19873399999999999</v>
      </c>
      <c r="EC237">
        <v>8.4759699999999993E-2</v>
      </c>
      <c r="ED237">
        <v>8.2162299999999994E-2</v>
      </c>
      <c r="EE237">
        <v>22692.400000000001</v>
      </c>
      <c r="EF237">
        <v>19540.900000000001</v>
      </c>
      <c r="EG237">
        <v>25287</v>
      </c>
      <c r="EH237">
        <v>23764.3</v>
      </c>
      <c r="EI237">
        <v>39526.800000000003</v>
      </c>
      <c r="EJ237">
        <v>36120.6</v>
      </c>
      <c r="EK237">
        <v>45734.400000000001</v>
      </c>
      <c r="EL237">
        <v>42412.9</v>
      </c>
      <c r="EM237">
        <v>1.75922</v>
      </c>
      <c r="EN237">
        <v>2.1549700000000001</v>
      </c>
      <c r="EO237">
        <v>2.1651400000000001E-2</v>
      </c>
      <c r="EP237">
        <v>0</v>
      </c>
      <c r="EQ237">
        <v>26.758900000000001</v>
      </c>
      <c r="ER237">
        <v>999.9</v>
      </c>
      <c r="ES237">
        <v>38.402000000000001</v>
      </c>
      <c r="ET237">
        <v>34.542999999999999</v>
      </c>
      <c r="EU237">
        <v>27.712700000000002</v>
      </c>
      <c r="EV237">
        <v>52.396599999999999</v>
      </c>
      <c r="EW237">
        <v>34.174700000000001</v>
      </c>
      <c r="EX237">
        <v>2</v>
      </c>
      <c r="EY237">
        <v>0.18964200000000001</v>
      </c>
      <c r="EZ237">
        <v>2.8873199999999999</v>
      </c>
      <c r="FA237">
        <v>20.218900000000001</v>
      </c>
      <c r="FB237">
        <v>5.2328599999999996</v>
      </c>
      <c r="FC237">
        <v>11.992000000000001</v>
      </c>
      <c r="FD237">
        <v>4.9556500000000003</v>
      </c>
      <c r="FE237">
        <v>3.3039999999999998</v>
      </c>
      <c r="FF237">
        <v>9999</v>
      </c>
      <c r="FG237">
        <v>311.89999999999998</v>
      </c>
      <c r="FH237">
        <v>3781.9</v>
      </c>
      <c r="FI237">
        <v>9999</v>
      </c>
      <c r="FJ237">
        <v>1.8682799999999999</v>
      </c>
      <c r="FK237">
        <v>1.8640099999999999</v>
      </c>
      <c r="FL237">
        <v>1.8714900000000001</v>
      </c>
      <c r="FM237">
        <v>1.86249</v>
      </c>
      <c r="FN237">
        <v>1.86188</v>
      </c>
      <c r="FO237">
        <v>1.86829</v>
      </c>
      <c r="FP237">
        <v>1.8584700000000001</v>
      </c>
      <c r="FQ237">
        <v>1.86477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3.89</v>
      </c>
      <c r="GF237">
        <v>5.16E-2</v>
      </c>
      <c r="GG237">
        <v>0.39499089592780401</v>
      </c>
      <c r="GH237">
        <v>3.1153520846250202E-3</v>
      </c>
      <c r="GI237">
        <v>-2.1644517400314199E-6</v>
      </c>
      <c r="GJ237">
        <v>9.0383515404126001E-10</v>
      </c>
      <c r="GK237">
        <v>5.1554237621799399E-2</v>
      </c>
      <c r="GL237">
        <v>0</v>
      </c>
      <c r="GM237">
        <v>0</v>
      </c>
      <c r="GN237">
        <v>0</v>
      </c>
      <c r="GO237">
        <v>18</v>
      </c>
      <c r="GP237">
        <v>2154</v>
      </c>
      <c r="GQ237">
        <v>2</v>
      </c>
      <c r="GR237">
        <v>17</v>
      </c>
      <c r="GS237">
        <v>1528.3</v>
      </c>
      <c r="GT237">
        <v>1528.5</v>
      </c>
      <c r="GU237">
        <v>4.0331999999999999</v>
      </c>
      <c r="GV237">
        <v>2.2973599999999998</v>
      </c>
      <c r="GW237">
        <v>1.9982899999999999</v>
      </c>
      <c r="GX237">
        <v>2.67334</v>
      </c>
      <c r="GY237">
        <v>2.0935100000000002</v>
      </c>
      <c r="GZ237">
        <v>2.4060100000000002</v>
      </c>
      <c r="HA237">
        <v>39.968899999999998</v>
      </c>
      <c r="HB237">
        <v>15.357900000000001</v>
      </c>
      <c r="HC237">
        <v>18</v>
      </c>
      <c r="HD237">
        <v>426.09100000000001</v>
      </c>
      <c r="HE237">
        <v>699.57899999999995</v>
      </c>
      <c r="HF237">
        <v>23.001899999999999</v>
      </c>
      <c r="HG237">
        <v>29.925899999999999</v>
      </c>
      <c r="HH237">
        <v>30.000900000000001</v>
      </c>
      <c r="HI237">
        <v>29.670500000000001</v>
      </c>
      <c r="HJ237">
        <v>29.654199999999999</v>
      </c>
      <c r="HK237">
        <v>80.739800000000002</v>
      </c>
      <c r="HL237">
        <v>24.529800000000002</v>
      </c>
      <c r="HM237">
        <v>23.809799999999999</v>
      </c>
      <c r="HN237">
        <v>23</v>
      </c>
      <c r="HO237">
        <v>1769.19</v>
      </c>
      <c r="HP237">
        <v>22.3781</v>
      </c>
      <c r="HQ237">
        <v>96.779700000000005</v>
      </c>
      <c r="HR237">
        <v>99.697800000000001</v>
      </c>
    </row>
    <row r="238" spans="1:226" x14ac:dyDescent="0.2">
      <c r="A238">
        <v>222</v>
      </c>
      <c r="B238">
        <v>1656173499.0999999</v>
      </c>
      <c r="C238">
        <v>3702.5999999046298</v>
      </c>
      <c r="D238" t="s">
        <v>804</v>
      </c>
      <c r="E238" t="s">
        <v>805</v>
      </c>
      <c r="F238">
        <v>5</v>
      </c>
      <c r="G238" t="s">
        <v>596</v>
      </c>
      <c r="H238" t="s">
        <v>354</v>
      </c>
      <c r="I238">
        <v>1656173491.31429</v>
      </c>
      <c r="J238">
        <f t="shared" si="102"/>
        <v>1.6298320716980833E-3</v>
      </c>
      <c r="K238">
        <f t="shared" si="103"/>
        <v>1.6298320716980834</v>
      </c>
      <c r="L238">
        <f t="shared" si="104"/>
        <v>36.499529848797515</v>
      </c>
      <c r="M238">
        <f t="shared" si="105"/>
        <v>1698.98464285714</v>
      </c>
      <c r="N238">
        <f t="shared" si="106"/>
        <v>755.92615742447151</v>
      </c>
      <c r="O238">
        <f t="shared" si="107"/>
        <v>57.764421987175837</v>
      </c>
      <c r="P238">
        <f t="shared" si="108"/>
        <v>129.82864119176458</v>
      </c>
      <c r="Q238">
        <f t="shared" si="109"/>
        <v>6.5932685971341484E-2</v>
      </c>
      <c r="R238">
        <f t="shared" si="110"/>
        <v>3.3386061864580494</v>
      </c>
      <c r="S238">
        <f t="shared" si="111"/>
        <v>6.5217776544558501E-2</v>
      </c>
      <c r="T238">
        <f t="shared" si="112"/>
        <v>4.082469605144632E-2</v>
      </c>
      <c r="U238">
        <f t="shared" si="113"/>
        <v>321.51748200000065</v>
      </c>
      <c r="V238">
        <f t="shared" si="114"/>
        <v>28.165590884763482</v>
      </c>
      <c r="W238">
        <f t="shared" si="115"/>
        <v>27.113064285714302</v>
      </c>
      <c r="X238">
        <f t="shared" si="116"/>
        <v>3.602996264115089</v>
      </c>
      <c r="Y238">
        <f t="shared" si="117"/>
        <v>49.581528094049993</v>
      </c>
      <c r="Z238">
        <f t="shared" si="118"/>
        <v>1.7603445874189689</v>
      </c>
      <c r="AA238">
        <f t="shared" si="119"/>
        <v>3.5504040619317223</v>
      </c>
      <c r="AB238">
        <f t="shared" si="120"/>
        <v>1.8426516766961201</v>
      </c>
      <c r="AC238">
        <f t="shared" si="121"/>
        <v>-71.875594361885476</v>
      </c>
      <c r="AD238">
        <f t="shared" si="122"/>
        <v>-45.058802534615722</v>
      </c>
      <c r="AE238">
        <f t="shared" si="123"/>
        <v>-2.9123054686529528</v>
      </c>
      <c r="AF238">
        <f t="shared" si="124"/>
        <v>201.6707796348465</v>
      </c>
      <c r="AG238">
        <f t="shared" si="125"/>
        <v>83.727997084824878</v>
      </c>
      <c r="AH238">
        <f t="shared" si="126"/>
        <v>1.6647670485649095</v>
      </c>
      <c r="AI238">
        <f t="shared" si="127"/>
        <v>36.499529848797515</v>
      </c>
      <c r="AJ238">
        <v>1796.32424874304</v>
      </c>
      <c r="AK238">
        <v>1764.05848484848</v>
      </c>
      <c r="AL238">
        <v>3.46962434315504</v>
      </c>
      <c r="AM238">
        <v>66.878694720256505</v>
      </c>
      <c r="AN238">
        <f t="shared" si="128"/>
        <v>1.6298320716980834</v>
      </c>
      <c r="AO238">
        <v>22.262104109077001</v>
      </c>
      <c r="AP238">
        <v>23.032703030303001</v>
      </c>
      <c r="AQ238">
        <v>9.0358350264870708E-6</v>
      </c>
      <c r="AR238">
        <v>77.419687363366407</v>
      </c>
      <c r="AS238">
        <v>15</v>
      </c>
      <c r="AT238">
        <v>3</v>
      </c>
      <c r="AU238">
        <f t="shared" si="129"/>
        <v>1</v>
      </c>
      <c r="AV238">
        <f t="shared" si="130"/>
        <v>0</v>
      </c>
      <c r="AW238">
        <f t="shared" si="131"/>
        <v>40347.447087959808</v>
      </c>
      <c r="AX238">
        <f t="shared" si="132"/>
        <v>2000.0092857142899</v>
      </c>
      <c r="AY238">
        <f t="shared" si="133"/>
        <v>1681.2078000000033</v>
      </c>
      <c r="AZ238">
        <f t="shared" si="134"/>
        <v>0.84059999721429857</v>
      </c>
      <c r="BA238">
        <f t="shared" si="135"/>
        <v>0.16075799462359638</v>
      </c>
      <c r="BB238">
        <v>2.42</v>
      </c>
      <c r="BC238">
        <v>0.5</v>
      </c>
      <c r="BD238" t="s">
        <v>355</v>
      </c>
      <c r="BE238">
        <v>2</v>
      </c>
      <c r="BF238" t="b">
        <v>1</v>
      </c>
      <c r="BG238">
        <v>1656173491.31429</v>
      </c>
      <c r="BH238">
        <v>1698.98464285714</v>
      </c>
      <c r="BI238">
        <v>1740.8764285714301</v>
      </c>
      <c r="BJ238">
        <v>23.036507142857101</v>
      </c>
      <c r="BK238">
        <v>22.24935</v>
      </c>
      <c r="BL238">
        <v>1695.1253571428599</v>
      </c>
      <c r="BM238">
        <v>22.984942857142901</v>
      </c>
      <c r="BN238">
        <v>500.01810714285699</v>
      </c>
      <c r="BO238">
        <v>76.315407142857097</v>
      </c>
      <c r="BP238">
        <v>0.100022353571429</v>
      </c>
      <c r="BQ238">
        <v>26.862725000000001</v>
      </c>
      <c r="BR238">
        <v>27.113064285714302</v>
      </c>
      <c r="BS238">
        <v>999.9</v>
      </c>
      <c r="BT238">
        <v>0</v>
      </c>
      <c r="BU238">
        <v>0</v>
      </c>
      <c r="BV238">
        <v>9993.6849999999995</v>
      </c>
      <c r="BW238">
        <v>0</v>
      </c>
      <c r="BX238">
        <v>1803.90035714286</v>
      </c>
      <c r="BY238">
        <v>-41.892646428571403</v>
      </c>
      <c r="BZ238">
        <v>1739.0457142857099</v>
      </c>
      <c r="CA238">
        <v>1780.49285714286</v>
      </c>
      <c r="CB238">
        <v>0.787149285714286</v>
      </c>
      <c r="CC238">
        <v>1740.8764285714301</v>
      </c>
      <c r="CD238">
        <v>22.24935</v>
      </c>
      <c r="CE238">
        <v>1.75804</v>
      </c>
      <c r="CF238">
        <v>1.69796964285714</v>
      </c>
      <c r="CG238">
        <v>15.4186285714286</v>
      </c>
      <c r="CH238">
        <v>14.8778535714286</v>
      </c>
      <c r="CI238">
        <v>2000.0092857142899</v>
      </c>
      <c r="CJ238">
        <v>0.98000200000000004</v>
      </c>
      <c r="CK238">
        <v>1.9997899999999999E-2</v>
      </c>
      <c r="CL238">
        <v>0</v>
      </c>
      <c r="CM238">
        <v>2.5001678571428601</v>
      </c>
      <c r="CN238">
        <v>0</v>
      </c>
      <c r="CO238">
        <v>3084.0339285714299</v>
      </c>
      <c r="CP238">
        <v>16705.503571428599</v>
      </c>
      <c r="CQ238">
        <v>46.725250000000003</v>
      </c>
      <c r="CR238">
        <v>49.2455</v>
      </c>
      <c r="CS238">
        <v>47.921500000000002</v>
      </c>
      <c r="CT238">
        <v>46.968499999999999</v>
      </c>
      <c r="CU238">
        <v>46.013285714285701</v>
      </c>
      <c r="CV238">
        <v>1960.0092857142899</v>
      </c>
      <c r="CW238">
        <v>40</v>
      </c>
      <c r="CX238">
        <v>0</v>
      </c>
      <c r="CY238">
        <v>1656173497.8</v>
      </c>
      <c r="CZ238">
        <v>0</v>
      </c>
      <c r="DA238">
        <v>0</v>
      </c>
      <c r="DB238" t="s">
        <v>356</v>
      </c>
      <c r="DC238">
        <v>1656081796.0999999</v>
      </c>
      <c r="DD238">
        <v>1656081786.5999999</v>
      </c>
      <c r="DE238">
        <v>0</v>
      </c>
      <c r="DF238">
        <v>0.44700000000000001</v>
      </c>
      <c r="DG238">
        <v>1.2E-2</v>
      </c>
      <c r="DH238">
        <v>1.8160000000000001</v>
      </c>
      <c r="DI238">
        <v>-9.0999999999999998E-2</v>
      </c>
      <c r="DJ238">
        <v>420</v>
      </c>
      <c r="DK238">
        <v>13</v>
      </c>
      <c r="DL238">
        <v>0.64</v>
      </c>
      <c r="DM238">
        <v>0.22</v>
      </c>
      <c r="DN238">
        <v>-41.777687804878099</v>
      </c>
      <c r="DO238">
        <v>-1.7708320557492001</v>
      </c>
      <c r="DP238">
        <v>0.31297748161428601</v>
      </c>
      <c r="DQ238">
        <v>0</v>
      </c>
      <c r="DR238">
        <v>0.80279582926829296</v>
      </c>
      <c r="DS238">
        <v>-0.252932738675959</v>
      </c>
      <c r="DT238">
        <v>2.95442509564992E-2</v>
      </c>
      <c r="DU238">
        <v>0</v>
      </c>
      <c r="DV238">
        <v>0</v>
      </c>
      <c r="DW238">
        <v>2</v>
      </c>
      <c r="DX238" t="s">
        <v>357</v>
      </c>
      <c r="DY238">
        <v>2.8394499999999998</v>
      </c>
      <c r="DZ238">
        <v>2.7163599999999999</v>
      </c>
      <c r="EA238">
        <v>0.19728100000000001</v>
      </c>
      <c r="EB238">
        <v>0.19984399999999999</v>
      </c>
      <c r="EC238">
        <v>8.4782800000000005E-2</v>
      </c>
      <c r="ED238">
        <v>8.2322199999999998E-2</v>
      </c>
      <c r="EE238">
        <v>22659.5</v>
      </c>
      <c r="EF238">
        <v>19513.400000000001</v>
      </c>
      <c r="EG238">
        <v>25286.2</v>
      </c>
      <c r="EH238">
        <v>23764</v>
      </c>
      <c r="EI238">
        <v>39524.699999999997</v>
      </c>
      <c r="EJ238">
        <v>36114</v>
      </c>
      <c r="EK238">
        <v>45733.1</v>
      </c>
      <c r="EL238">
        <v>42412.5</v>
      </c>
      <c r="EM238">
        <v>1.75875</v>
      </c>
      <c r="EN238">
        <v>2.1549</v>
      </c>
      <c r="EO238">
        <v>2.1956900000000001E-2</v>
      </c>
      <c r="EP238">
        <v>0</v>
      </c>
      <c r="EQ238">
        <v>26.763000000000002</v>
      </c>
      <c r="ER238">
        <v>999.9</v>
      </c>
      <c r="ES238">
        <v>38.377000000000002</v>
      </c>
      <c r="ET238">
        <v>34.533000000000001</v>
      </c>
      <c r="EU238">
        <v>27.677399999999999</v>
      </c>
      <c r="EV238">
        <v>52.706600000000002</v>
      </c>
      <c r="EW238">
        <v>34.154600000000002</v>
      </c>
      <c r="EX238">
        <v>2</v>
      </c>
      <c r="EY238">
        <v>0.19042400000000001</v>
      </c>
      <c r="EZ238">
        <v>2.89053</v>
      </c>
      <c r="FA238">
        <v>20.218699999999998</v>
      </c>
      <c r="FB238">
        <v>5.2321200000000001</v>
      </c>
      <c r="FC238">
        <v>11.992000000000001</v>
      </c>
      <c r="FD238">
        <v>4.9554499999999999</v>
      </c>
      <c r="FE238">
        <v>3.3039299999999998</v>
      </c>
      <c r="FF238">
        <v>9999</v>
      </c>
      <c r="FG238">
        <v>311.89999999999998</v>
      </c>
      <c r="FH238">
        <v>3782.2</v>
      </c>
      <c r="FI238">
        <v>9999</v>
      </c>
      <c r="FJ238">
        <v>1.86825</v>
      </c>
      <c r="FK238">
        <v>1.8640099999999999</v>
      </c>
      <c r="FL238">
        <v>1.8714900000000001</v>
      </c>
      <c r="FM238">
        <v>1.86249</v>
      </c>
      <c r="FN238">
        <v>1.86188</v>
      </c>
      <c r="FO238">
        <v>1.86829</v>
      </c>
      <c r="FP238">
        <v>1.8584499999999999</v>
      </c>
      <c r="FQ238">
        <v>1.8647800000000001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3.96</v>
      </c>
      <c r="GF238">
        <v>5.1499999999999997E-2</v>
      </c>
      <c r="GG238">
        <v>0.39499089592780401</v>
      </c>
      <c r="GH238">
        <v>3.1153520846250202E-3</v>
      </c>
      <c r="GI238">
        <v>-2.1644517400314199E-6</v>
      </c>
      <c r="GJ238">
        <v>9.0383515404126001E-10</v>
      </c>
      <c r="GK238">
        <v>5.1554237621799399E-2</v>
      </c>
      <c r="GL238">
        <v>0</v>
      </c>
      <c r="GM238">
        <v>0</v>
      </c>
      <c r="GN238">
        <v>0</v>
      </c>
      <c r="GO238">
        <v>18</v>
      </c>
      <c r="GP238">
        <v>2154</v>
      </c>
      <c r="GQ238">
        <v>2</v>
      </c>
      <c r="GR238">
        <v>17</v>
      </c>
      <c r="GS238">
        <v>1528.4</v>
      </c>
      <c r="GT238">
        <v>1528.5</v>
      </c>
      <c r="GU238">
        <v>4.06006</v>
      </c>
      <c r="GV238">
        <v>2.3083499999999999</v>
      </c>
      <c r="GW238">
        <v>1.9982899999999999</v>
      </c>
      <c r="GX238">
        <v>2.67334</v>
      </c>
      <c r="GY238">
        <v>2.0935100000000002</v>
      </c>
      <c r="GZ238">
        <v>2.3999000000000001</v>
      </c>
      <c r="HA238">
        <v>39.968899999999998</v>
      </c>
      <c r="HB238">
        <v>15.3491</v>
      </c>
      <c r="HC238">
        <v>18</v>
      </c>
      <c r="HD238">
        <v>425.88400000000001</v>
      </c>
      <c r="HE238">
        <v>699.63</v>
      </c>
      <c r="HF238">
        <v>23.001200000000001</v>
      </c>
      <c r="HG238">
        <v>29.934899999999999</v>
      </c>
      <c r="HH238">
        <v>30.000900000000001</v>
      </c>
      <c r="HI238">
        <v>29.680099999999999</v>
      </c>
      <c r="HJ238">
        <v>29.663799999999998</v>
      </c>
      <c r="HK238">
        <v>81.327299999999994</v>
      </c>
      <c r="HL238">
        <v>24.529800000000002</v>
      </c>
      <c r="HM238">
        <v>23.809799999999999</v>
      </c>
      <c r="HN238">
        <v>23</v>
      </c>
      <c r="HO238">
        <v>1789.55</v>
      </c>
      <c r="HP238">
        <v>22.391100000000002</v>
      </c>
      <c r="HQ238">
        <v>96.776799999999994</v>
      </c>
      <c r="HR238">
        <v>99.696600000000004</v>
      </c>
    </row>
    <row r="239" spans="1:226" x14ac:dyDescent="0.2">
      <c r="A239">
        <v>223</v>
      </c>
      <c r="B239">
        <v>1656173504.0999999</v>
      </c>
      <c r="C239">
        <v>3707.5999999046298</v>
      </c>
      <c r="D239" t="s">
        <v>806</v>
      </c>
      <c r="E239" t="s">
        <v>807</v>
      </c>
      <c r="F239">
        <v>5</v>
      </c>
      <c r="G239" t="s">
        <v>596</v>
      </c>
      <c r="H239" t="s">
        <v>354</v>
      </c>
      <c r="I239">
        <v>1656173496.5999999</v>
      </c>
      <c r="J239">
        <f t="shared" si="102"/>
        <v>1.5597684240936929E-3</v>
      </c>
      <c r="K239">
        <f t="shared" si="103"/>
        <v>1.5597684240936929</v>
      </c>
      <c r="L239">
        <f t="shared" si="104"/>
        <v>36.502791499777423</v>
      </c>
      <c r="M239">
        <f t="shared" si="105"/>
        <v>1716.7274074074101</v>
      </c>
      <c r="N239">
        <f t="shared" si="106"/>
        <v>732.80137732348021</v>
      </c>
      <c r="O239">
        <f t="shared" si="107"/>
        <v>55.99716017701126</v>
      </c>
      <c r="P239">
        <f t="shared" si="108"/>
        <v>131.18405967518063</v>
      </c>
      <c r="Q239">
        <f t="shared" si="109"/>
        <v>6.3025237517223914E-2</v>
      </c>
      <c r="R239">
        <f t="shared" si="110"/>
        <v>3.3409122663619435</v>
      </c>
      <c r="S239">
        <f t="shared" si="111"/>
        <v>6.2372097913177049E-2</v>
      </c>
      <c r="T239">
        <f t="shared" si="112"/>
        <v>3.9040679026112024E-2</v>
      </c>
      <c r="U239">
        <f t="shared" si="113"/>
        <v>321.5162955555553</v>
      </c>
      <c r="V239">
        <f t="shared" si="114"/>
        <v>28.182624824173132</v>
      </c>
      <c r="W239">
        <f t="shared" si="115"/>
        <v>27.1179555555556</v>
      </c>
      <c r="X239">
        <f t="shared" si="116"/>
        <v>3.6040305765329821</v>
      </c>
      <c r="Y239">
        <f t="shared" si="117"/>
        <v>49.570944884952631</v>
      </c>
      <c r="Z239">
        <f t="shared" si="118"/>
        <v>1.7601521309615906</v>
      </c>
      <c r="AA239">
        <f t="shared" si="119"/>
        <v>3.5507738152796211</v>
      </c>
      <c r="AB239">
        <f t="shared" si="120"/>
        <v>1.8438784455713915</v>
      </c>
      <c r="AC239">
        <f t="shared" si="121"/>
        <v>-68.785787502531861</v>
      </c>
      <c r="AD239">
        <f t="shared" si="122"/>
        <v>-45.651880914201413</v>
      </c>
      <c r="AE239">
        <f t="shared" si="123"/>
        <v>-2.9486997180379415</v>
      </c>
      <c r="AF239">
        <f t="shared" si="124"/>
        <v>204.1299274207841</v>
      </c>
      <c r="AG239">
        <f t="shared" si="125"/>
        <v>83.973699325830097</v>
      </c>
      <c r="AH239">
        <f t="shared" si="126"/>
        <v>1.6031829062118834</v>
      </c>
      <c r="AI239">
        <f t="shared" si="127"/>
        <v>36.502791499777423</v>
      </c>
      <c r="AJ239">
        <v>1813.56936854316</v>
      </c>
      <c r="AK239">
        <v>1781.3569696969701</v>
      </c>
      <c r="AL239">
        <v>3.4560522430288598</v>
      </c>
      <c r="AM239">
        <v>66.878694720256505</v>
      </c>
      <c r="AN239">
        <f t="shared" si="128"/>
        <v>1.5597684240936929</v>
      </c>
      <c r="AO239">
        <v>22.310197938198201</v>
      </c>
      <c r="AP239">
        <v>23.044960606060599</v>
      </c>
      <c r="AQ239">
        <v>5.7956874789362402E-4</v>
      </c>
      <c r="AR239">
        <v>77.419687363366407</v>
      </c>
      <c r="AS239">
        <v>15</v>
      </c>
      <c r="AT239">
        <v>3</v>
      </c>
      <c r="AU239">
        <f t="shared" si="129"/>
        <v>1</v>
      </c>
      <c r="AV239">
        <f t="shared" si="130"/>
        <v>0</v>
      </c>
      <c r="AW239">
        <f t="shared" si="131"/>
        <v>40384.191175669599</v>
      </c>
      <c r="AX239">
        <f t="shared" si="132"/>
        <v>2000.00185185185</v>
      </c>
      <c r="AY239">
        <f t="shared" si="133"/>
        <v>1681.201555555554</v>
      </c>
      <c r="AZ239">
        <f t="shared" si="134"/>
        <v>0.84059999944444497</v>
      </c>
      <c r="BA239">
        <f t="shared" si="135"/>
        <v>0.16075799892777878</v>
      </c>
      <c r="BB239">
        <v>2.42</v>
      </c>
      <c r="BC239">
        <v>0.5</v>
      </c>
      <c r="BD239" t="s">
        <v>355</v>
      </c>
      <c r="BE239">
        <v>2</v>
      </c>
      <c r="BF239" t="b">
        <v>1</v>
      </c>
      <c r="BG239">
        <v>1656173496.5999999</v>
      </c>
      <c r="BH239">
        <v>1716.7274074074101</v>
      </c>
      <c r="BI239">
        <v>1758.70148148148</v>
      </c>
      <c r="BJ239">
        <v>23.034059259259301</v>
      </c>
      <c r="BK239">
        <v>22.276014814814801</v>
      </c>
      <c r="BL239">
        <v>1712.8037037037</v>
      </c>
      <c r="BM239">
        <v>22.982500000000002</v>
      </c>
      <c r="BN239">
        <v>500.01518518518498</v>
      </c>
      <c r="BO239">
        <v>76.315211111111097</v>
      </c>
      <c r="BP239">
        <v>9.9983933333333302E-2</v>
      </c>
      <c r="BQ239">
        <v>26.864496296296299</v>
      </c>
      <c r="BR239">
        <v>27.1179555555556</v>
      </c>
      <c r="BS239">
        <v>999.9</v>
      </c>
      <c r="BT239">
        <v>0</v>
      </c>
      <c r="BU239">
        <v>0</v>
      </c>
      <c r="BV239">
        <v>10003.2622222222</v>
      </c>
      <c r="BW239">
        <v>0</v>
      </c>
      <c r="BX239">
        <v>1804.65</v>
      </c>
      <c r="BY239">
        <v>-41.9754851851852</v>
      </c>
      <c r="BZ239">
        <v>1757.20259259259</v>
      </c>
      <c r="CA239">
        <v>1798.7725925925899</v>
      </c>
      <c r="CB239">
        <v>0.75803322222222203</v>
      </c>
      <c r="CC239">
        <v>1758.70148148148</v>
      </c>
      <c r="CD239">
        <v>22.276014814814801</v>
      </c>
      <c r="CE239">
        <v>1.7578488888888899</v>
      </c>
      <c r="CF239">
        <v>1.69999962962963</v>
      </c>
      <c r="CG239">
        <v>15.416933333333301</v>
      </c>
      <c r="CH239">
        <v>14.896403703703699</v>
      </c>
      <c r="CI239">
        <v>2000.00185185185</v>
      </c>
      <c r="CJ239">
        <v>0.98000200000000004</v>
      </c>
      <c r="CK239">
        <v>1.9997899999999999E-2</v>
      </c>
      <c r="CL239">
        <v>0</v>
      </c>
      <c r="CM239">
        <v>2.4724185185185199</v>
      </c>
      <c r="CN239">
        <v>0</v>
      </c>
      <c r="CO239">
        <v>3083.1429629629602</v>
      </c>
      <c r="CP239">
        <v>16705.440740740702</v>
      </c>
      <c r="CQ239">
        <v>46.738333333333301</v>
      </c>
      <c r="CR239">
        <v>49.25</v>
      </c>
      <c r="CS239">
        <v>47.930111111111103</v>
      </c>
      <c r="CT239">
        <v>46.985999999999997</v>
      </c>
      <c r="CU239">
        <v>46.027555555555601</v>
      </c>
      <c r="CV239">
        <v>1960.00185185185</v>
      </c>
      <c r="CW239">
        <v>40</v>
      </c>
      <c r="CX239">
        <v>0</v>
      </c>
      <c r="CY239">
        <v>1656173503.2</v>
      </c>
      <c r="CZ239">
        <v>0</v>
      </c>
      <c r="DA239">
        <v>0</v>
      </c>
      <c r="DB239" t="s">
        <v>356</v>
      </c>
      <c r="DC239">
        <v>1656081796.0999999</v>
      </c>
      <c r="DD239">
        <v>1656081786.5999999</v>
      </c>
      <c r="DE239">
        <v>0</v>
      </c>
      <c r="DF239">
        <v>0.44700000000000001</v>
      </c>
      <c r="DG239">
        <v>1.2E-2</v>
      </c>
      <c r="DH239">
        <v>1.8160000000000001</v>
      </c>
      <c r="DI239">
        <v>-9.0999999999999998E-2</v>
      </c>
      <c r="DJ239">
        <v>420</v>
      </c>
      <c r="DK239">
        <v>13</v>
      </c>
      <c r="DL239">
        <v>0.64</v>
      </c>
      <c r="DM239">
        <v>0.22</v>
      </c>
      <c r="DN239">
        <v>-41.9176853658537</v>
      </c>
      <c r="DO239">
        <v>-0.75788571428573703</v>
      </c>
      <c r="DP239">
        <v>0.237300174792548</v>
      </c>
      <c r="DQ239">
        <v>0</v>
      </c>
      <c r="DR239">
        <v>0.77902960975609803</v>
      </c>
      <c r="DS239">
        <v>-0.36855928222996498</v>
      </c>
      <c r="DT239">
        <v>3.9166036805099898E-2</v>
      </c>
      <c r="DU239">
        <v>0</v>
      </c>
      <c r="DV239">
        <v>0</v>
      </c>
      <c r="DW239">
        <v>2</v>
      </c>
      <c r="DX239" t="s">
        <v>357</v>
      </c>
      <c r="DY239">
        <v>2.83954</v>
      </c>
      <c r="DZ239">
        <v>2.7165699999999999</v>
      </c>
      <c r="EA239">
        <v>0.19841300000000001</v>
      </c>
      <c r="EB239">
        <v>0.20098299999999999</v>
      </c>
      <c r="EC239">
        <v>8.4810999999999998E-2</v>
      </c>
      <c r="ED239">
        <v>8.2325200000000001E-2</v>
      </c>
      <c r="EE239">
        <v>22627.200000000001</v>
      </c>
      <c r="EF239">
        <v>19485</v>
      </c>
      <c r="EG239">
        <v>25285.9</v>
      </c>
      <c r="EH239">
        <v>23763.3</v>
      </c>
      <c r="EI239">
        <v>39523</v>
      </c>
      <c r="EJ239">
        <v>36112.5</v>
      </c>
      <c r="EK239">
        <v>45732.5</v>
      </c>
      <c r="EL239">
        <v>42410.8</v>
      </c>
      <c r="EM239">
        <v>1.75875</v>
      </c>
      <c r="EN239">
        <v>2.1547800000000001</v>
      </c>
      <c r="EO239">
        <v>2.2292099999999999E-2</v>
      </c>
      <c r="EP239">
        <v>0</v>
      </c>
      <c r="EQ239">
        <v>26.767499999999998</v>
      </c>
      <c r="ER239">
        <v>999.9</v>
      </c>
      <c r="ES239">
        <v>38.329000000000001</v>
      </c>
      <c r="ET239">
        <v>34.542999999999999</v>
      </c>
      <c r="EU239">
        <v>27.657</v>
      </c>
      <c r="EV239">
        <v>52.476599999999998</v>
      </c>
      <c r="EW239">
        <v>34.034500000000001</v>
      </c>
      <c r="EX239">
        <v>2</v>
      </c>
      <c r="EY239">
        <v>0.191334</v>
      </c>
      <c r="EZ239">
        <v>2.89608</v>
      </c>
      <c r="FA239">
        <v>20.218599999999999</v>
      </c>
      <c r="FB239">
        <v>5.2331599999999998</v>
      </c>
      <c r="FC239">
        <v>11.992000000000001</v>
      </c>
      <c r="FD239">
        <v>4.9554999999999998</v>
      </c>
      <c r="FE239">
        <v>3.3039299999999998</v>
      </c>
      <c r="FF239">
        <v>9999</v>
      </c>
      <c r="FG239">
        <v>311.89999999999998</v>
      </c>
      <c r="FH239">
        <v>3782.2</v>
      </c>
      <c r="FI239">
        <v>9999</v>
      </c>
      <c r="FJ239">
        <v>1.8682300000000001</v>
      </c>
      <c r="FK239">
        <v>1.8640099999999999</v>
      </c>
      <c r="FL239">
        <v>1.8714900000000001</v>
      </c>
      <c r="FM239">
        <v>1.8625</v>
      </c>
      <c r="FN239">
        <v>1.86188</v>
      </c>
      <c r="FO239">
        <v>1.86829</v>
      </c>
      <c r="FP239">
        <v>1.8584799999999999</v>
      </c>
      <c r="FQ239">
        <v>1.86477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4.0199999999999996</v>
      </c>
      <c r="GF239">
        <v>5.16E-2</v>
      </c>
      <c r="GG239">
        <v>0.39499089592780401</v>
      </c>
      <c r="GH239">
        <v>3.1153520846250202E-3</v>
      </c>
      <c r="GI239">
        <v>-2.1644517400314199E-6</v>
      </c>
      <c r="GJ239">
        <v>9.0383515404126001E-10</v>
      </c>
      <c r="GK239">
        <v>5.1554237621799399E-2</v>
      </c>
      <c r="GL239">
        <v>0</v>
      </c>
      <c r="GM239">
        <v>0</v>
      </c>
      <c r="GN239">
        <v>0</v>
      </c>
      <c r="GO239">
        <v>18</v>
      </c>
      <c r="GP239">
        <v>2154</v>
      </c>
      <c r="GQ239">
        <v>2</v>
      </c>
      <c r="GR239">
        <v>17</v>
      </c>
      <c r="GS239">
        <v>1528.5</v>
      </c>
      <c r="GT239">
        <v>1528.6</v>
      </c>
      <c r="GU239">
        <v>4.0893600000000001</v>
      </c>
      <c r="GV239">
        <v>2.2985799999999998</v>
      </c>
      <c r="GW239">
        <v>1.9982899999999999</v>
      </c>
      <c r="GX239">
        <v>2.67334</v>
      </c>
      <c r="GY239">
        <v>2.0935100000000002</v>
      </c>
      <c r="GZ239">
        <v>2.3278799999999999</v>
      </c>
      <c r="HA239">
        <v>39.9437</v>
      </c>
      <c r="HB239">
        <v>15.340400000000001</v>
      </c>
      <c r="HC239">
        <v>18</v>
      </c>
      <c r="HD239">
        <v>425.94799999999998</v>
      </c>
      <c r="HE239">
        <v>699.63699999999994</v>
      </c>
      <c r="HF239">
        <v>23.001100000000001</v>
      </c>
      <c r="HG239">
        <v>29.944400000000002</v>
      </c>
      <c r="HH239">
        <v>30.000900000000001</v>
      </c>
      <c r="HI239">
        <v>29.689399999999999</v>
      </c>
      <c r="HJ239">
        <v>29.673400000000001</v>
      </c>
      <c r="HK239">
        <v>81.868799999999993</v>
      </c>
      <c r="HL239">
        <v>24.2439</v>
      </c>
      <c r="HM239">
        <v>23.809799999999999</v>
      </c>
      <c r="HN239">
        <v>23</v>
      </c>
      <c r="HO239">
        <v>1802.97</v>
      </c>
      <c r="HP239">
        <v>22.398700000000002</v>
      </c>
      <c r="HQ239">
        <v>96.775700000000001</v>
      </c>
      <c r="HR239">
        <v>99.693100000000001</v>
      </c>
    </row>
    <row r="240" spans="1:226" x14ac:dyDescent="0.2">
      <c r="A240">
        <v>224</v>
      </c>
      <c r="B240">
        <v>1656173509.0999999</v>
      </c>
      <c r="C240">
        <v>3712.5999999046298</v>
      </c>
      <c r="D240" t="s">
        <v>808</v>
      </c>
      <c r="E240" t="s">
        <v>809</v>
      </c>
      <c r="F240">
        <v>5</v>
      </c>
      <c r="G240" t="s">
        <v>596</v>
      </c>
      <c r="H240" t="s">
        <v>354</v>
      </c>
      <c r="I240">
        <v>1656173501.31429</v>
      </c>
      <c r="J240">
        <f t="shared" si="102"/>
        <v>1.5476452910652121E-3</v>
      </c>
      <c r="K240">
        <f t="shared" si="103"/>
        <v>1.5476452910652121</v>
      </c>
      <c r="L240">
        <f t="shared" si="104"/>
        <v>36.688428083990821</v>
      </c>
      <c r="M240">
        <f t="shared" si="105"/>
        <v>1732.6596428571399</v>
      </c>
      <c r="N240">
        <f t="shared" si="106"/>
        <v>735.19329981593614</v>
      </c>
      <c r="O240">
        <f t="shared" si="107"/>
        <v>56.180194138863548</v>
      </c>
      <c r="P240">
        <f t="shared" si="108"/>
        <v>132.40212490600572</v>
      </c>
      <c r="Q240">
        <f t="shared" si="109"/>
        <v>6.2464476676567071E-2</v>
      </c>
      <c r="R240">
        <f t="shared" si="110"/>
        <v>3.3387075106146558</v>
      </c>
      <c r="S240">
        <f t="shared" si="111"/>
        <v>6.182242502226553E-2</v>
      </c>
      <c r="T240">
        <f t="shared" si="112"/>
        <v>3.8696151350022141E-2</v>
      </c>
      <c r="U240">
        <f t="shared" si="113"/>
        <v>321.51434699999953</v>
      </c>
      <c r="V240">
        <f t="shared" si="114"/>
        <v>28.191115070239473</v>
      </c>
      <c r="W240">
        <f t="shared" si="115"/>
        <v>27.128367857142901</v>
      </c>
      <c r="X240">
        <f t="shared" si="116"/>
        <v>3.606233234523724</v>
      </c>
      <c r="Y240">
        <f t="shared" si="117"/>
        <v>49.564834315354474</v>
      </c>
      <c r="Z240">
        <f t="shared" si="118"/>
        <v>1.7604418691017523</v>
      </c>
      <c r="AA240">
        <f t="shared" si="119"/>
        <v>3.5517961341321231</v>
      </c>
      <c r="AB240">
        <f t="shared" si="120"/>
        <v>1.8457913654219718</v>
      </c>
      <c r="AC240">
        <f t="shared" si="121"/>
        <v>-68.251157335975861</v>
      </c>
      <c r="AD240">
        <f t="shared" si="122"/>
        <v>-46.614567511892389</v>
      </c>
      <c r="AE240">
        <f t="shared" si="123"/>
        <v>-3.013099514146004</v>
      </c>
      <c r="AF240">
        <f t="shared" si="124"/>
        <v>203.63552263798528</v>
      </c>
      <c r="AG240">
        <f t="shared" si="125"/>
        <v>84.291580179334829</v>
      </c>
      <c r="AH240">
        <f t="shared" si="126"/>
        <v>1.5487765298064979</v>
      </c>
      <c r="AI240">
        <f t="shared" si="127"/>
        <v>36.688428083990821</v>
      </c>
      <c r="AJ240">
        <v>1831.2731420224</v>
      </c>
      <c r="AK240">
        <v>1798.8784242424199</v>
      </c>
      <c r="AL240">
        <v>3.4781939904932702</v>
      </c>
      <c r="AM240">
        <v>66.878694720256505</v>
      </c>
      <c r="AN240">
        <f t="shared" si="128"/>
        <v>1.5476452910652121</v>
      </c>
      <c r="AO240">
        <v>22.3137995286285</v>
      </c>
      <c r="AP240">
        <v>23.045864242424202</v>
      </c>
      <c r="AQ240">
        <v>-6.3773588234034305E-5</v>
      </c>
      <c r="AR240">
        <v>77.419687363366407</v>
      </c>
      <c r="AS240">
        <v>15</v>
      </c>
      <c r="AT240">
        <v>3</v>
      </c>
      <c r="AU240">
        <f t="shared" si="129"/>
        <v>1</v>
      </c>
      <c r="AV240">
        <f t="shared" si="130"/>
        <v>0</v>
      </c>
      <c r="AW240">
        <f t="shared" si="131"/>
        <v>40348.178478527276</v>
      </c>
      <c r="AX240">
        <f t="shared" si="132"/>
        <v>1999.9896428571401</v>
      </c>
      <c r="AY240">
        <f t="shared" si="133"/>
        <v>1681.1912999999975</v>
      </c>
      <c r="AZ240">
        <f t="shared" si="134"/>
        <v>0.84060000310715888</v>
      </c>
      <c r="BA240">
        <f t="shared" si="135"/>
        <v>0.16075800599681675</v>
      </c>
      <c r="BB240">
        <v>2.42</v>
      </c>
      <c r="BC240">
        <v>0.5</v>
      </c>
      <c r="BD240" t="s">
        <v>355</v>
      </c>
      <c r="BE240">
        <v>2</v>
      </c>
      <c r="BF240" t="b">
        <v>1</v>
      </c>
      <c r="BG240">
        <v>1656173501.31429</v>
      </c>
      <c r="BH240">
        <v>1732.6596428571399</v>
      </c>
      <c r="BI240">
        <v>1774.75357142857</v>
      </c>
      <c r="BJ240">
        <v>23.037746428571399</v>
      </c>
      <c r="BK240">
        <v>22.3054428571429</v>
      </c>
      <c r="BL240">
        <v>1728.6775</v>
      </c>
      <c r="BM240">
        <v>22.9861928571429</v>
      </c>
      <c r="BN240">
        <v>500.02389285714298</v>
      </c>
      <c r="BO240">
        <v>76.315567857142895</v>
      </c>
      <c r="BP240">
        <v>9.9973678571428595E-2</v>
      </c>
      <c r="BQ240">
        <v>26.869392857142898</v>
      </c>
      <c r="BR240">
        <v>27.128367857142901</v>
      </c>
      <c r="BS240">
        <v>999.9</v>
      </c>
      <c r="BT240">
        <v>0</v>
      </c>
      <c r="BU240">
        <v>0</v>
      </c>
      <c r="BV240">
        <v>9994.0835714285695</v>
      </c>
      <c r="BW240">
        <v>0</v>
      </c>
      <c r="BX240">
        <v>1804.9453571428601</v>
      </c>
      <c r="BY240">
        <v>-42.094089285714297</v>
      </c>
      <c r="BZ240">
        <v>1773.51821428571</v>
      </c>
      <c r="CA240">
        <v>1815.24357142857</v>
      </c>
      <c r="CB240">
        <v>0.73229839285714304</v>
      </c>
      <c r="CC240">
        <v>1774.75357142857</v>
      </c>
      <c r="CD240">
        <v>22.3054428571429</v>
      </c>
      <c r="CE240">
        <v>1.75813857142857</v>
      </c>
      <c r="CF240">
        <v>1.7022524999999999</v>
      </c>
      <c r="CG240">
        <v>15.419503571428599</v>
      </c>
      <c r="CH240">
        <v>14.916989285714299</v>
      </c>
      <c r="CI240">
        <v>1999.9896428571401</v>
      </c>
      <c r="CJ240">
        <v>0.98000200000000004</v>
      </c>
      <c r="CK240">
        <v>1.9997899999999999E-2</v>
      </c>
      <c r="CL240">
        <v>0</v>
      </c>
      <c r="CM240">
        <v>2.4097428571428599</v>
      </c>
      <c r="CN240">
        <v>0</v>
      </c>
      <c r="CO240">
        <v>3082.6807142857101</v>
      </c>
      <c r="CP240">
        <v>16705.339285714301</v>
      </c>
      <c r="CQ240">
        <v>46.747750000000003</v>
      </c>
      <c r="CR240">
        <v>49.25</v>
      </c>
      <c r="CS240">
        <v>47.934857142857098</v>
      </c>
      <c r="CT240">
        <v>46.981999999999999</v>
      </c>
      <c r="CU240">
        <v>46.044285714285699</v>
      </c>
      <c r="CV240">
        <v>1959.9896428571401</v>
      </c>
      <c r="CW240">
        <v>40</v>
      </c>
      <c r="CX240">
        <v>0</v>
      </c>
      <c r="CY240">
        <v>1656173508</v>
      </c>
      <c r="CZ240">
        <v>0</v>
      </c>
      <c r="DA240">
        <v>0</v>
      </c>
      <c r="DB240" t="s">
        <v>356</v>
      </c>
      <c r="DC240">
        <v>1656081796.0999999</v>
      </c>
      <c r="DD240">
        <v>1656081786.5999999</v>
      </c>
      <c r="DE240">
        <v>0</v>
      </c>
      <c r="DF240">
        <v>0.44700000000000001</v>
      </c>
      <c r="DG240">
        <v>1.2E-2</v>
      </c>
      <c r="DH240">
        <v>1.8160000000000001</v>
      </c>
      <c r="DI240">
        <v>-9.0999999999999998E-2</v>
      </c>
      <c r="DJ240">
        <v>420</v>
      </c>
      <c r="DK240">
        <v>13</v>
      </c>
      <c r="DL240">
        <v>0.64</v>
      </c>
      <c r="DM240">
        <v>0.22</v>
      </c>
      <c r="DN240">
        <v>-41.989199999999997</v>
      </c>
      <c r="DO240">
        <v>-1.8020634146341401</v>
      </c>
      <c r="DP240">
        <v>0.273298639479716</v>
      </c>
      <c r="DQ240">
        <v>0</v>
      </c>
      <c r="DR240">
        <v>0.75175541463414597</v>
      </c>
      <c r="DS240">
        <v>-0.32826428571428601</v>
      </c>
      <c r="DT240">
        <v>3.6262337358225198E-2</v>
      </c>
      <c r="DU240">
        <v>0</v>
      </c>
      <c r="DV240">
        <v>0</v>
      </c>
      <c r="DW240">
        <v>2</v>
      </c>
      <c r="DX240" t="s">
        <v>357</v>
      </c>
      <c r="DY240">
        <v>2.8394200000000001</v>
      </c>
      <c r="DZ240">
        <v>2.71651</v>
      </c>
      <c r="EA240">
        <v>0.199543</v>
      </c>
      <c r="EB240">
        <v>0.20204900000000001</v>
      </c>
      <c r="EC240">
        <v>8.4813700000000006E-2</v>
      </c>
      <c r="ED240">
        <v>8.2413500000000001E-2</v>
      </c>
      <c r="EE240">
        <v>22594.5</v>
      </c>
      <c r="EF240">
        <v>19459</v>
      </c>
      <c r="EG240">
        <v>25285</v>
      </c>
      <c r="EH240">
        <v>23763.3</v>
      </c>
      <c r="EI240">
        <v>39521.800000000003</v>
      </c>
      <c r="EJ240">
        <v>36109.199999999997</v>
      </c>
      <c r="EK240">
        <v>45731.199999999997</v>
      </c>
      <c r="EL240">
        <v>42411</v>
      </c>
      <c r="EM240">
        <v>1.7584500000000001</v>
      </c>
      <c r="EN240">
        <v>2.1548500000000002</v>
      </c>
      <c r="EO240">
        <v>2.2694499999999999E-2</v>
      </c>
      <c r="EP240">
        <v>0</v>
      </c>
      <c r="EQ240">
        <v>26.7729</v>
      </c>
      <c r="ER240">
        <v>999.9</v>
      </c>
      <c r="ES240">
        <v>38.329000000000001</v>
      </c>
      <c r="ET240">
        <v>34.542999999999999</v>
      </c>
      <c r="EU240">
        <v>27.658899999999999</v>
      </c>
      <c r="EV240">
        <v>52.396599999999999</v>
      </c>
      <c r="EW240">
        <v>34.118600000000001</v>
      </c>
      <c r="EX240">
        <v>2</v>
      </c>
      <c r="EY240">
        <v>0.192218</v>
      </c>
      <c r="EZ240">
        <v>2.89303</v>
      </c>
      <c r="FA240">
        <v>20.218800000000002</v>
      </c>
      <c r="FB240">
        <v>5.2319699999999996</v>
      </c>
      <c r="FC240">
        <v>11.992000000000001</v>
      </c>
      <c r="FD240">
        <v>4.9554999999999998</v>
      </c>
      <c r="FE240">
        <v>3.3039800000000001</v>
      </c>
      <c r="FF240">
        <v>9999</v>
      </c>
      <c r="FG240">
        <v>311.89999999999998</v>
      </c>
      <c r="FH240">
        <v>3782.5</v>
      </c>
      <c r="FI240">
        <v>9999</v>
      </c>
      <c r="FJ240">
        <v>1.86826</v>
      </c>
      <c r="FK240">
        <v>1.8640099999999999</v>
      </c>
      <c r="FL240">
        <v>1.8714900000000001</v>
      </c>
      <c r="FM240">
        <v>1.8625</v>
      </c>
      <c r="FN240">
        <v>1.86188</v>
      </c>
      <c r="FO240">
        <v>1.86829</v>
      </c>
      <c r="FP240">
        <v>1.8585100000000001</v>
      </c>
      <c r="FQ240">
        <v>1.8647800000000001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4.08</v>
      </c>
      <c r="GF240">
        <v>5.16E-2</v>
      </c>
      <c r="GG240">
        <v>0.39499089592780401</v>
      </c>
      <c r="GH240">
        <v>3.1153520846250202E-3</v>
      </c>
      <c r="GI240">
        <v>-2.1644517400314199E-6</v>
      </c>
      <c r="GJ240">
        <v>9.0383515404126001E-10</v>
      </c>
      <c r="GK240">
        <v>5.1554237621799399E-2</v>
      </c>
      <c r="GL240">
        <v>0</v>
      </c>
      <c r="GM240">
        <v>0</v>
      </c>
      <c r="GN240">
        <v>0</v>
      </c>
      <c r="GO240">
        <v>18</v>
      </c>
      <c r="GP240">
        <v>2154</v>
      </c>
      <c r="GQ240">
        <v>2</v>
      </c>
      <c r="GR240">
        <v>17</v>
      </c>
      <c r="GS240">
        <v>1528.5</v>
      </c>
      <c r="GT240">
        <v>1528.7</v>
      </c>
      <c r="GU240">
        <v>4.1137699999999997</v>
      </c>
      <c r="GV240">
        <v>2.2900399999999999</v>
      </c>
      <c r="GW240">
        <v>1.9982899999999999</v>
      </c>
      <c r="GX240">
        <v>2.67334</v>
      </c>
      <c r="GY240">
        <v>2.0935100000000002</v>
      </c>
      <c r="GZ240">
        <v>2.323</v>
      </c>
      <c r="HA240">
        <v>39.968899999999998</v>
      </c>
      <c r="HB240">
        <v>15.3491</v>
      </c>
      <c r="HC240">
        <v>18</v>
      </c>
      <c r="HD240">
        <v>425.83499999999998</v>
      </c>
      <c r="HE240">
        <v>699.80799999999999</v>
      </c>
      <c r="HF240">
        <v>22.9999</v>
      </c>
      <c r="HG240">
        <v>29.953299999999999</v>
      </c>
      <c r="HH240">
        <v>30.000900000000001</v>
      </c>
      <c r="HI240">
        <v>29.6982</v>
      </c>
      <c r="HJ240">
        <v>29.681899999999999</v>
      </c>
      <c r="HK240">
        <v>82.430800000000005</v>
      </c>
      <c r="HL240">
        <v>23.946000000000002</v>
      </c>
      <c r="HM240">
        <v>23.809799999999999</v>
      </c>
      <c r="HN240">
        <v>23</v>
      </c>
      <c r="HO240">
        <v>1823.07</v>
      </c>
      <c r="HP240">
        <v>22.5244</v>
      </c>
      <c r="HQ240">
        <v>96.772599999999997</v>
      </c>
      <c r="HR240">
        <v>99.6935</v>
      </c>
    </row>
    <row r="241" spans="1:226" x14ac:dyDescent="0.2">
      <c r="A241">
        <v>225</v>
      </c>
      <c r="B241">
        <v>1656173514.0999999</v>
      </c>
      <c r="C241">
        <v>3717.5999999046298</v>
      </c>
      <c r="D241" t="s">
        <v>810</v>
      </c>
      <c r="E241" t="s">
        <v>811</v>
      </c>
      <c r="F241">
        <v>5</v>
      </c>
      <c r="G241" t="s">
        <v>596</v>
      </c>
      <c r="H241" t="s">
        <v>354</v>
      </c>
      <c r="I241">
        <v>1656173506.5999999</v>
      </c>
      <c r="J241">
        <f t="shared" si="102"/>
        <v>1.4952253013237344E-3</v>
      </c>
      <c r="K241">
        <f t="shared" si="103"/>
        <v>1.4952253013237344</v>
      </c>
      <c r="L241">
        <f t="shared" si="104"/>
        <v>36.826643400294458</v>
      </c>
      <c r="M241">
        <f t="shared" si="105"/>
        <v>1750.51259259259</v>
      </c>
      <c r="N241">
        <f t="shared" si="106"/>
        <v>715.72789803108731</v>
      </c>
      <c r="O241">
        <f t="shared" si="107"/>
        <v>54.692901243120041</v>
      </c>
      <c r="P241">
        <f t="shared" si="108"/>
        <v>133.76677451707505</v>
      </c>
      <c r="Q241">
        <f t="shared" si="109"/>
        <v>6.0305857035132443E-2</v>
      </c>
      <c r="R241">
        <f t="shared" si="110"/>
        <v>3.3411322399956869</v>
      </c>
      <c r="S241">
        <f t="shared" si="111"/>
        <v>5.9707614501403487E-2</v>
      </c>
      <c r="T241">
        <f t="shared" si="112"/>
        <v>3.7370514073022817E-2</v>
      </c>
      <c r="U241">
        <f t="shared" si="113"/>
        <v>321.51245333333367</v>
      </c>
      <c r="V241">
        <f t="shared" si="114"/>
        <v>28.208414254536944</v>
      </c>
      <c r="W241">
        <f t="shared" si="115"/>
        <v>27.1346814814815</v>
      </c>
      <c r="X241">
        <f t="shared" si="116"/>
        <v>3.6075694148832076</v>
      </c>
      <c r="Y241">
        <f t="shared" si="117"/>
        <v>49.566927553211102</v>
      </c>
      <c r="Z241">
        <f t="shared" si="118"/>
        <v>1.761153775457327</v>
      </c>
      <c r="AA241">
        <f t="shared" si="119"/>
        <v>3.5530823926229695</v>
      </c>
      <c r="AB241">
        <f t="shared" si="120"/>
        <v>1.8464156394258806</v>
      </c>
      <c r="AC241">
        <f t="shared" si="121"/>
        <v>-65.939435788376684</v>
      </c>
      <c r="AD241">
        <f t="shared" si="122"/>
        <v>-46.676274234601863</v>
      </c>
      <c r="AE241">
        <f t="shared" si="123"/>
        <v>-3.0150866090037551</v>
      </c>
      <c r="AF241">
        <f t="shared" si="124"/>
        <v>205.8816567013514</v>
      </c>
      <c r="AG241">
        <f t="shared" si="125"/>
        <v>84.020609282513306</v>
      </c>
      <c r="AH241">
        <f t="shared" si="126"/>
        <v>1.4970195301593954</v>
      </c>
      <c r="AI241">
        <f t="shared" si="127"/>
        <v>36.826643400294458</v>
      </c>
      <c r="AJ241">
        <v>1847.5882028006999</v>
      </c>
      <c r="AK241">
        <v>1815.7128484848499</v>
      </c>
      <c r="AL241">
        <v>3.3342039942967099</v>
      </c>
      <c r="AM241">
        <v>66.878694720256505</v>
      </c>
      <c r="AN241">
        <f t="shared" si="128"/>
        <v>1.4952253013237344</v>
      </c>
      <c r="AO241">
        <v>22.355658608479899</v>
      </c>
      <c r="AP241">
        <v>23.06174</v>
      </c>
      <c r="AQ241">
        <v>1.9161215640950901E-4</v>
      </c>
      <c r="AR241">
        <v>77.419687363366407</v>
      </c>
      <c r="AS241">
        <v>15</v>
      </c>
      <c r="AT241">
        <v>3</v>
      </c>
      <c r="AU241">
        <f t="shared" si="129"/>
        <v>1</v>
      </c>
      <c r="AV241">
        <f t="shared" si="130"/>
        <v>0</v>
      </c>
      <c r="AW241">
        <f t="shared" si="131"/>
        <v>40386.243300619135</v>
      </c>
      <c r="AX241">
        <f t="shared" si="132"/>
        <v>1999.9777777777799</v>
      </c>
      <c r="AY241">
        <f t="shared" si="133"/>
        <v>1681.181333333335</v>
      </c>
      <c r="AZ241">
        <f t="shared" si="134"/>
        <v>0.84060000666674073</v>
      </c>
      <c r="BA241">
        <f t="shared" si="135"/>
        <v>0.16075801286680963</v>
      </c>
      <c r="BB241">
        <v>2.42</v>
      </c>
      <c r="BC241">
        <v>0.5</v>
      </c>
      <c r="BD241" t="s">
        <v>355</v>
      </c>
      <c r="BE241">
        <v>2</v>
      </c>
      <c r="BF241" t="b">
        <v>1</v>
      </c>
      <c r="BG241">
        <v>1656173506.5999999</v>
      </c>
      <c r="BH241">
        <v>1750.51259259259</v>
      </c>
      <c r="BI241">
        <v>1792.4462962963</v>
      </c>
      <c r="BJ241">
        <v>23.046992592592598</v>
      </c>
      <c r="BK241">
        <v>22.339144444444401</v>
      </c>
      <c r="BL241">
        <v>1746.46259259259</v>
      </c>
      <c r="BM241">
        <v>22.995455555555601</v>
      </c>
      <c r="BN241">
        <v>500.00737037036998</v>
      </c>
      <c r="BO241">
        <v>76.315811111111103</v>
      </c>
      <c r="BP241">
        <v>9.99628074074074E-2</v>
      </c>
      <c r="BQ241">
        <v>26.8755518518518</v>
      </c>
      <c r="BR241">
        <v>27.1346814814815</v>
      </c>
      <c r="BS241">
        <v>999.9</v>
      </c>
      <c r="BT241">
        <v>0</v>
      </c>
      <c r="BU241">
        <v>0</v>
      </c>
      <c r="BV241">
        <v>10004.0948148148</v>
      </c>
      <c r="BW241">
        <v>0</v>
      </c>
      <c r="BX241">
        <v>1805.6</v>
      </c>
      <c r="BY241">
        <v>-41.9332407407407</v>
      </c>
      <c r="BZ241">
        <v>1791.8081481481499</v>
      </c>
      <c r="CA241">
        <v>1833.40222222222</v>
      </c>
      <c r="CB241">
        <v>0.70784851851851904</v>
      </c>
      <c r="CC241">
        <v>1792.4462962963</v>
      </c>
      <c r="CD241">
        <v>22.339144444444401</v>
      </c>
      <c r="CE241">
        <v>1.75885037037037</v>
      </c>
      <c r="CF241">
        <v>1.7048288888888901</v>
      </c>
      <c r="CG241">
        <v>15.425807407407399</v>
      </c>
      <c r="CH241">
        <v>14.9404814814815</v>
      </c>
      <c r="CI241">
        <v>1999.9777777777799</v>
      </c>
      <c r="CJ241">
        <v>0.98000200000000004</v>
      </c>
      <c r="CK241">
        <v>1.9997899999999999E-2</v>
      </c>
      <c r="CL241">
        <v>0</v>
      </c>
      <c r="CM241">
        <v>2.3509518518518502</v>
      </c>
      <c r="CN241">
        <v>0</v>
      </c>
      <c r="CO241">
        <v>3082.3696296296298</v>
      </c>
      <c r="CP241">
        <v>16705.237037037001</v>
      </c>
      <c r="CQ241">
        <v>46.75</v>
      </c>
      <c r="CR241">
        <v>49.25</v>
      </c>
      <c r="CS241">
        <v>47.948777777777799</v>
      </c>
      <c r="CT241">
        <v>46.995333333333299</v>
      </c>
      <c r="CU241">
        <v>46.055111111111103</v>
      </c>
      <c r="CV241">
        <v>1959.9777777777799</v>
      </c>
      <c r="CW241">
        <v>40</v>
      </c>
      <c r="CX241">
        <v>0</v>
      </c>
      <c r="CY241">
        <v>1656173512.8</v>
      </c>
      <c r="CZ241">
        <v>0</v>
      </c>
      <c r="DA241">
        <v>0</v>
      </c>
      <c r="DB241" t="s">
        <v>356</v>
      </c>
      <c r="DC241">
        <v>1656081796.0999999</v>
      </c>
      <c r="DD241">
        <v>1656081786.5999999</v>
      </c>
      <c r="DE241">
        <v>0</v>
      </c>
      <c r="DF241">
        <v>0.44700000000000001</v>
      </c>
      <c r="DG241">
        <v>1.2E-2</v>
      </c>
      <c r="DH241">
        <v>1.8160000000000001</v>
      </c>
      <c r="DI241">
        <v>-9.0999999999999998E-2</v>
      </c>
      <c r="DJ241">
        <v>420</v>
      </c>
      <c r="DK241">
        <v>13</v>
      </c>
      <c r="DL241">
        <v>0.64</v>
      </c>
      <c r="DM241">
        <v>0.22</v>
      </c>
      <c r="DN241">
        <v>-41.963190243902403</v>
      </c>
      <c r="DO241">
        <v>1.50132125435532</v>
      </c>
      <c r="DP241">
        <v>0.30171043928427699</v>
      </c>
      <c r="DQ241">
        <v>0</v>
      </c>
      <c r="DR241">
        <v>0.72605553658536603</v>
      </c>
      <c r="DS241">
        <v>-0.27514099651567703</v>
      </c>
      <c r="DT241">
        <v>3.0404713769732999E-2</v>
      </c>
      <c r="DU241">
        <v>0</v>
      </c>
      <c r="DV241">
        <v>0</v>
      </c>
      <c r="DW241">
        <v>2</v>
      </c>
      <c r="DX241" t="s">
        <v>357</v>
      </c>
      <c r="DY241">
        <v>2.8392200000000001</v>
      </c>
      <c r="DZ241">
        <v>2.7164799999999998</v>
      </c>
      <c r="EA241">
        <v>0.200623</v>
      </c>
      <c r="EB241">
        <v>0.20315800000000001</v>
      </c>
      <c r="EC241">
        <v>8.4855700000000006E-2</v>
      </c>
      <c r="ED241">
        <v>8.2589999999999997E-2</v>
      </c>
      <c r="EE241">
        <v>22563.4</v>
      </c>
      <c r="EF241">
        <v>19431.5</v>
      </c>
      <c r="EG241">
        <v>25284.5</v>
      </c>
      <c r="EH241">
        <v>23762.799999999999</v>
      </c>
      <c r="EI241">
        <v>39519.199999999997</v>
      </c>
      <c r="EJ241">
        <v>36101.4</v>
      </c>
      <c r="EK241">
        <v>45730.2</v>
      </c>
      <c r="EL241">
        <v>42410</v>
      </c>
      <c r="EM241">
        <v>1.75837</v>
      </c>
      <c r="EN241">
        <v>2.15482</v>
      </c>
      <c r="EO241">
        <v>2.2150599999999999E-2</v>
      </c>
      <c r="EP241">
        <v>0</v>
      </c>
      <c r="EQ241">
        <v>26.78</v>
      </c>
      <c r="ER241">
        <v>999.9</v>
      </c>
      <c r="ES241">
        <v>38.304000000000002</v>
      </c>
      <c r="ET241">
        <v>34.542999999999999</v>
      </c>
      <c r="EU241">
        <v>27.639299999999999</v>
      </c>
      <c r="EV241">
        <v>52.376600000000003</v>
      </c>
      <c r="EW241">
        <v>34.022399999999998</v>
      </c>
      <c r="EX241">
        <v>2</v>
      </c>
      <c r="EY241">
        <v>0.19311200000000001</v>
      </c>
      <c r="EZ241">
        <v>2.8970799999999999</v>
      </c>
      <c r="FA241">
        <v>20.218800000000002</v>
      </c>
      <c r="FB241">
        <v>5.2331599999999998</v>
      </c>
      <c r="FC241">
        <v>11.992000000000001</v>
      </c>
      <c r="FD241">
        <v>4.9555999999999996</v>
      </c>
      <c r="FE241">
        <v>3.3039999999999998</v>
      </c>
      <c r="FF241">
        <v>9999</v>
      </c>
      <c r="FG241">
        <v>311.89999999999998</v>
      </c>
      <c r="FH241">
        <v>3782.5</v>
      </c>
      <c r="FI241">
        <v>9999</v>
      </c>
      <c r="FJ241">
        <v>1.8682399999999999</v>
      </c>
      <c r="FK241">
        <v>1.8640099999999999</v>
      </c>
      <c r="FL241">
        <v>1.8714900000000001</v>
      </c>
      <c r="FM241">
        <v>1.8625</v>
      </c>
      <c r="FN241">
        <v>1.86188</v>
      </c>
      <c r="FO241">
        <v>1.86829</v>
      </c>
      <c r="FP241">
        <v>1.85849</v>
      </c>
      <c r="FQ241">
        <v>1.8647800000000001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4.1399999999999997</v>
      </c>
      <c r="GF241">
        <v>5.16E-2</v>
      </c>
      <c r="GG241">
        <v>0.39499089592780401</v>
      </c>
      <c r="GH241">
        <v>3.1153520846250202E-3</v>
      </c>
      <c r="GI241">
        <v>-2.1644517400314199E-6</v>
      </c>
      <c r="GJ241">
        <v>9.0383515404126001E-10</v>
      </c>
      <c r="GK241">
        <v>5.1554237621799399E-2</v>
      </c>
      <c r="GL241">
        <v>0</v>
      </c>
      <c r="GM241">
        <v>0</v>
      </c>
      <c r="GN241">
        <v>0</v>
      </c>
      <c r="GO241">
        <v>18</v>
      </c>
      <c r="GP241">
        <v>2154</v>
      </c>
      <c r="GQ241">
        <v>2</v>
      </c>
      <c r="GR241">
        <v>17</v>
      </c>
      <c r="GS241">
        <v>1528.6</v>
      </c>
      <c r="GT241">
        <v>1528.8</v>
      </c>
      <c r="GU241">
        <v>4.1442899999999998</v>
      </c>
      <c r="GV241">
        <v>2.2961399999999998</v>
      </c>
      <c r="GW241">
        <v>1.9982899999999999</v>
      </c>
      <c r="GX241">
        <v>2.67334</v>
      </c>
      <c r="GY241">
        <v>2.0935100000000002</v>
      </c>
      <c r="GZ241">
        <v>2.36572</v>
      </c>
      <c r="HA241">
        <v>39.9437</v>
      </c>
      <c r="HB241">
        <v>15.3491</v>
      </c>
      <c r="HC241">
        <v>18</v>
      </c>
      <c r="HD241">
        <v>425.86</v>
      </c>
      <c r="HE241">
        <v>699.90700000000004</v>
      </c>
      <c r="HF241">
        <v>23.000499999999999</v>
      </c>
      <c r="HG241">
        <v>29.9634</v>
      </c>
      <c r="HH241">
        <v>30.000900000000001</v>
      </c>
      <c r="HI241">
        <v>29.708100000000002</v>
      </c>
      <c r="HJ241">
        <v>29.6919</v>
      </c>
      <c r="HK241">
        <v>82.943600000000004</v>
      </c>
      <c r="HL241">
        <v>23.645800000000001</v>
      </c>
      <c r="HM241">
        <v>23.809799999999999</v>
      </c>
      <c r="HN241">
        <v>23</v>
      </c>
      <c r="HO241">
        <v>1836.55</v>
      </c>
      <c r="HP241">
        <v>22.565799999999999</v>
      </c>
      <c r="HQ241">
        <v>96.770600000000002</v>
      </c>
      <c r="HR241">
        <v>99.691100000000006</v>
      </c>
    </row>
    <row r="242" spans="1:226" x14ac:dyDescent="0.2">
      <c r="A242">
        <v>226</v>
      </c>
      <c r="B242">
        <v>1656173519.0999999</v>
      </c>
      <c r="C242">
        <v>3722.5999999046298</v>
      </c>
      <c r="D242" t="s">
        <v>812</v>
      </c>
      <c r="E242" t="s">
        <v>813</v>
      </c>
      <c r="F242">
        <v>5</v>
      </c>
      <c r="G242" t="s">
        <v>596</v>
      </c>
      <c r="H242" t="s">
        <v>354</v>
      </c>
      <c r="I242">
        <v>1656173511.31429</v>
      </c>
      <c r="J242">
        <f t="shared" si="102"/>
        <v>1.460410269942512E-3</v>
      </c>
      <c r="K242">
        <f t="shared" si="103"/>
        <v>1.4604102699425121</v>
      </c>
      <c r="L242">
        <f t="shared" si="104"/>
        <v>37.477051778062155</v>
      </c>
      <c r="M242">
        <f t="shared" si="105"/>
        <v>1766.31428571429</v>
      </c>
      <c r="N242">
        <f t="shared" si="106"/>
        <v>689.77234190489617</v>
      </c>
      <c r="O242">
        <f t="shared" si="107"/>
        <v>52.710074201957774</v>
      </c>
      <c r="P242">
        <f t="shared" si="108"/>
        <v>134.97577593045182</v>
      </c>
      <c r="Q242">
        <f t="shared" si="109"/>
        <v>5.8854434488846578E-2</v>
      </c>
      <c r="R242">
        <f t="shared" si="110"/>
        <v>3.3391142470324926</v>
      </c>
      <c r="S242">
        <f t="shared" si="111"/>
        <v>5.8284154400169604E-2</v>
      </c>
      <c r="T242">
        <f t="shared" si="112"/>
        <v>3.6478373249929703E-2</v>
      </c>
      <c r="U242">
        <f t="shared" si="113"/>
        <v>321.51084973500355</v>
      </c>
      <c r="V242">
        <f t="shared" si="114"/>
        <v>28.221657993484701</v>
      </c>
      <c r="W242">
        <f t="shared" si="115"/>
        <v>27.143760714285701</v>
      </c>
      <c r="X242">
        <f t="shared" si="116"/>
        <v>3.609491650772815</v>
      </c>
      <c r="Y242">
        <f t="shared" si="117"/>
        <v>49.578717902070395</v>
      </c>
      <c r="Z242">
        <f t="shared" si="118"/>
        <v>1.7620374580611691</v>
      </c>
      <c r="AA242">
        <f t="shared" si="119"/>
        <v>3.5540198145938477</v>
      </c>
      <c r="AB242">
        <f t="shared" si="120"/>
        <v>1.8474541927116459</v>
      </c>
      <c r="AC242">
        <f t="shared" si="121"/>
        <v>-64.404092904464775</v>
      </c>
      <c r="AD242">
        <f t="shared" si="122"/>
        <v>-47.474690440902073</v>
      </c>
      <c r="AE242">
        <f t="shared" si="123"/>
        <v>-3.0687223677260871</v>
      </c>
      <c r="AF242">
        <f t="shared" si="124"/>
        <v>206.56334402191061</v>
      </c>
      <c r="AG242">
        <f t="shared" si="125"/>
        <v>84.129960415865085</v>
      </c>
      <c r="AH242">
        <f t="shared" si="126"/>
        <v>1.4383572615395441</v>
      </c>
      <c r="AI242">
        <f t="shared" si="127"/>
        <v>37.477051778062155</v>
      </c>
      <c r="AJ242">
        <v>1865.5833736080399</v>
      </c>
      <c r="AK242">
        <v>1832.9004848484799</v>
      </c>
      <c r="AL242">
        <v>3.4526343349180002</v>
      </c>
      <c r="AM242">
        <v>66.878694720256505</v>
      </c>
      <c r="AN242">
        <f t="shared" si="128"/>
        <v>1.4604102699425121</v>
      </c>
      <c r="AO242">
        <v>22.420591197255</v>
      </c>
      <c r="AP242">
        <v>23.087317575757599</v>
      </c>
      <c r="AQ242">
        <v>5.0214618261816696E-3</v>
      </c>
      <c r="AR242">
        <v>77.419687363366407</v>
      </c>
      <c r="AS242">
        <v>15</v>
      </c>
      <c r="AT242">
        <v>3</v>
      </c>
      <c r="AU242">
        <f t="shared" si="129"/>
        <v>1</v>
      </c>
      <c r="AV242">
        <f t="shared" si="130"/>
        <v>0</v>
      </c>
      <c r="AW242">
        <f t="shared" si="131"/>
        <v>40353.292500043586</v>
      </c>
      <c r="AX242">
        <f t="shared" si="132"/>
        <v>1999.9678571428601</v>
      </c>
      <c r="AY242">
        <f t="shared" si="133"/>
        <v>1681.1729895000042</v>
      </c>
      <c r="AZ242">
        <f t="shared" si="134"/>
        <v>0.84060000439292859</v>
      </c>
      <c r="BA242">
        <f t="shared" si="135"/>
        <v>0.16075800847835209</v>
      </c>
      <c r="BB242">
        <v>2.42</v>
      </c>
      <c r="BC242">
        <v>0.5</v>
      </c>
      <c r="BD242" t="s">
        <v>355</v>
      </c>
      <c r="BE242">
        <v>2</v>
      </c>
      <c r="BF242" t="b">
        <v>1</v>
      </c>
      <c r="BG242">
        <v>1656173511.31429</v>
      </c>
      <c r="BH242">
        <v>1766.31428571429</v>
      </c>
      <c r="BI242">
        <v>1808.2625</v>
      </c>
      <c r="BJ242">
        <v>23.058299999999999</v>
      </c>
      <c r="BK242">
        <v>22.378192857142899</v>
      </c>
      <c r="BL242">
        <v>1762.2042857142901</v>
      </c>
      <c r="BM242">
        <v>23.006757142857101</v>
      </c>
      <c r="BN242">
        <v>500.00396428571401</v>
      </c>
      <c r="BO242">
        <v>76.316646428571403</v>
      </c>
      <c r="BP242">
        <v>9.9978303571428603E-2</v>
      </c>
      <c r="BQ242">
        <v>26.8800392857143</v>
      </c>
      <c r="BR242">
        <v>27.143760714285701</v>
      </c>
      <c r="BS242">
        <v>999.9</v>
      </c>
      <c r="BT242">
        <v>0</v>
      </c>
      <c r="BU242">
        <v>0</v>
      </c>
      <c r="BV242">
        <v>9995.6267857142793</v>
      </c>
      <c r="BW242">
        <v>0</v>
      </c>
      <c r="BX242">
        <v>1805.16857142857</v>
      </c>
      <c r="BY242">
        <v>-41.946564285714302</v>
      </c>
      <c r="BZ242">
        <v>1808.0042857142901</v>
      </c>
      <c r="CA242">
        <v>1849.65321428571</v>
      </c>
      <c r="CB242">
        <v>0.68011096428571405</v>
      </c>
      <c r="CC242">
        <v>1808.2625</v>
      </c>
      <c r="CD242">
        <v>22.378192857142899</v>
      </c>
      <c r="CE242">
        <v>1.75973214285714</v>
      </c>
      <c r="CF242">
        <v>1.70782785714286</v>
      </c>
      <c r="CG242">
        <v>15.433624999999999</v>
      </c>
      <c r="CH242">
        <v>14.967746428571401</v>
      </c>
      <c r="CI242">
        <v>1999.9678571428601</v>
      </c>
      <c r="CJ242">
        <v>0.98000200000000004</v>
      </c>
      <c r="CK242">
        <v>1.9997899999999999E-2</v>
      </c>
      <c r="CL242">
        <v>0</v>
      </c>
      <c r="CM242">
        <v>2.3536785714285702</v>
      </c>
      <c r="CN242">
        <v>0</v>
      </c>
      <c r="CO242">
        <v>3082.0725000000002</v>
      </c>
      <c r="CP242">
        <v>16705.160714285699</v>
      </c>
      <c r="CQ242">
        <v>46.75</v>
      </c>
      <c r="CR242">
        <v>49.25</v>
      </c>
      <c r="CS242">
        <v>47.961785714285703</v>
      </c>
      <c r="CT242">
        <v>46.9955</v>
      </c>
      <c r="CU242">
        <v>46.059785714285702</v>
      </c>
      <c r="CV242">
        <v>1959.9678571428601</v>
      </c>
      <c r="CW242">
        <v>39.999642857142902</v>
      </c>
      <c r="CX242">
        <v>0</v>
      </c>
      <c r="CY242">
        <v>1656173518.2</v>
      </c>
      <c r="CZ242">
        <v>0</v>
      </c>
      <c r="DA242">
        <v>0</v>
      </c>
      <c r="DB242" t="s">
        <v>356</v>
      </c>
      <c r="DC242">
        <v>1656081796.0999999</v>
      </c>
      <c r="DD242">
        <v>1656081786.5999999</v>
      </c>
      <c r="DE242">
        <v>0</v>
      </c>
      <c r="DF242">
        <v>0.44700000000000001</v>
      </c>
      <c r="DG242">
        <v>1.2E-2</v>
      </c>
      <c r="DH242">
        <v>1.8160000000000001</v>
      </c>
      <c r="DI242">
        <v>-9.0999999999999998E-2</v>
      </c>
      <c r="DJ242">
        <v>420</v>
      </c>
      <c r="DK242">
        <v>13</v>
      </c>
      <c r="DL242">
        <v>0.64</v>
      </c>
      <c r="DM242">
        <v>0.22</v>
      </c>
      <c r="DN242">
        <v>-41.990751219512198</v>
      </c>
      <c r="DO242">
        <v>0.55963275261316103</v>
      </c>
      <c r="DP242">
        <v>0.34845001889689198</v>
      </c>
      <c r="DQ242">
        <v>0</v>
      </c>
      <c r="DR242">
        <v>0.69320707317073205</v>
      </c>
      <c r="DS242">
        <v>-0.354301400696863</v>
      </c>
      <c r="DT242">
        <v>3.6955076704871498E-2</v>
      </c>
      <c r="DU242">
        <v>0</v>
      </c>
      <c r="DV242">
        <v>0</v>
      </c>
      <c r="DW242">
        <v>2</v>
      </c>
      <c r="DX242" t="s">
        <v>357</v>
      </c>
      <c r="DY242">
        <v>2.83934</v>
      </c>
      <c r="DZ242">
        <v>2.7163400000000002</v>
      </c>
      <c r="EA242">
        <v>0.20172300000000001</v>
      </c>
      <c r="EB242">
        <v>0.20418600000000001</v>
      </c>
      <c r="EC242">
        <v>8.49269E-2</v>
      </c>
      <c r="ED242">
        <v>8.2692299999999996E-2</v>
      </c>
      <c r="EE242">
        <v>22531.5</v>
      </c>
      <c r="EF242">
        <v>19405.7</v>
      </c>
      <c r="EG242">
        <v>25283.599999999999</v>
      </c>
      <c r="EH242">
        <v>23762.1</v>
      </c>
      <c r="EI242">
        <v>39515.199999999997</v>
      </c>
      <c r="EJ242">
        <v>36096.5</v>
      </c>
      <c r="EK242">
        <v>45729.3</v>
      </c>
      <c r="EL242">
        <v>42409</v>
      </c>
      <c r="EM242">
        <v>1.7581500000000001</v>
      </c>
      <c r="EN242">
        <v>2.1547499999999999</v>
      </c>
      <c r="EO242">
        <v>2.26535E-2</v>
      </c>
      <c r="EP242">
        <v>0</v>
      </c>
      <c r="EQ242">
        <v>26.787199999999999</v>
      </c>
      <c r="ER242">
        <v>999.9</v>
      </c>
      <c r="ES242">
        <v>38.304000000000002</v>
      </c>
      <c r="ET242">
        <v>34.563000000000002</v>
      </c>
      <c r="EU242">
        <v>27.670300000000001</v>
      </c>
      <c r="EV242">
        <v>52.446599999999997</v>
      </c>
      <c r="EW242">
        <v>34.086500000000001</v>
      </c>
      <c r="EX242">
        <v>2</v>
      </c>
      <c r="EY242">
        <v>0.19396099999999999</v>
      </c>
      <c r="EZ242">
        <v>2.9009299999999998</v>
      </c>
      <c r="FA242">
        <v>20.218699999999998</v>
      </c>
      <c r="FB242">
        <v>5.23271</v>
      </c>
      <c r="FC242">
        <v>11.992000000000001</v>
      </c>
      <c r="FD242">
        <v>4.9555999999999996</v>
      </c>
      <c r="FE242">
        <v>3.3039499999999999</v>
      </c>
      <c r="FF242">
        <v>9999</v>
      </c>
      <c r="FG242">
        <v>311.89999999999998</v>
      </c>
      <c r="FH242">
        <v>3782.7</v>
      </c>
      <c r="FI242">
        <v>9999</v>
      </c>
      <c r="FJ242">
        <v>1.8682700000000001</v>
      </c>
      <c r="FK242">
        <v>1.8640099999999999</v>
      </c>
      <c r="FL242">
        <v>1.8714900000000001</v>
      </c>
      <c r="FM242">
        <v>1.86252</v>
      </c>
      <c r="FN242">
        <v>1.86188</v>
      </c>
      <c r="FO242">
        <v>1.86829</v>
      </c>
      <c r="FP242">
        <v>1.8584499999999999</v>
      </c>
      <c r="FQ242">
        <v>1.8647800000000001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4.21</v>
      </c>
      <c r="GF242">
        <v>5.1499999999999997E-2</v>
      </c>
      <c r="GG242">
        <v>0.39499089592780401</v>
      </c>
      <c r="GH242">
        <v>3.1153520846250202E-3</v>
      </c>
      <c r="GI242">
        <v>-2.1644517400314199E-6</v>
      </c>
      <c r="GJ242">
        <v>9.0383515404126001E-10</v>
      </c>
      <c r="GK242">
        <v>5.1554237621799399E-2</v>
      </c>
      <c r="GL242">
        <v>0</v>
      </c>
      <c r="GM242">
        <v>0</v>
      </c>
      <c r="GN242">
        <v>0</v>
      </c>
      <c r="GO242">
        <v>18</v>
      </c>
      <c r="GP242">
        <v>2154</v>
      </c>
      <c r="GQ242">
        <v>2</v>
      </c>
      <c r="GR242">
        <v>17</v>
      </c>
      <c r="GS242">
        <v>1528.7</v>
      </c>
      <c r="GT242">
        <v>1528.9</v>
      </c>
      <c r="GU242">
        <v>4.1699200000000003</v>
      </c>
      <c r="GV242">
        <v>2.2839399999999999</v>
      </c>
      <c r="GW242">
        <v>1.9982899999999999</v>
      </c>
      <c r="GX242">
        <v>2.67334</v>
      </c>
      <c r="GY242">
        <v>2.0935100000000002</v>
      </c>
      <c r="GZ242">
        <v>2.3767100000000001</v>
      </c>
      <c r="HA242">
        <v>39.9437</v>
      </c>
      <c r="HB242">
        <v>15.3491</v>
      </c>
      <c r="HC242">
        <v>18</v>
      </c>
      <c r="HD242">
        <v>425.79</v>
      </c>
      <c r="HE242">
        <v>699.94799999999998</v>
      </c>
      <c r="HF242">
        <v>23.000699999999998</v>
      </c>
      <c r="HG242">
        <v>29.972300000000001</v>
      </c>
      <c r="HH242">
        <v>30.000900000000001</v>
      </c>
      <c r="HI242">
        <v>29.716799999999999</v>
      </c>
      <c r="HJ242">
        <v>29.700600000000001</v>
      </c>
      <c r="HK242">
        <v>83.4529</v>
      </c>
      <c r="HL242">
        <v>23.372499999999999</v>
      </c>
      <c r="HM242">
        <v>23.809799999999999</v>
      </c>
      <c r="HN242">
        <v>23</v>
      </c>
      <c r="HO242">
        <v>1856.76</v>
      </c>
      <c r="HP242">
        <v>22.5883</v>
      </c>
      <c r="HQ242">
        <v>96.768100000000004</v>
      </c>
      <c r="HR242">
        <v>99.688500000000005</v>
      </c>
    </row>
    <row r="243" spans="1:226" x14ac:dyDescent="0.2">
      <c r="A243">
        <v>227</v>
      </c>
      <c r="B243">
        <v>1656173524.0999999</v>
      </c>
      <c r="C243">
        <v>3727.5999999046298</v>
      </c>
      <c r="D243" t="s">
        <v>814</v>
      </c>
      <c r="E243" t="s">
        <v>815</v>
      </c>
      <c r="F243">
        <v>5</v>
      </c>
      <c r="G243" t="s">
        <v>596</v>
      </c>
      <c r="H243" t="s">
        <v>354</v>
      </c>
      <c r="I243">
        <v>1656173516.5999999</v>
      </c>
      <c r="J243">
        <f t="shared" si="102"/>
        <v>1.4498328400550447E-3</v>
      </c>
      <c r="K243">
        <f t="shared" si="103"/>
        <v>1.4498328400550446</v>
      </c>
      <c r="L243">
        <f t="shared" si="104"/>
        <v>37.233026702262258</v>
      </c>
      <c r="M243">
        <f t="shared" si="105"/>
        <v>1783.88333333333</v>
      </c>
      <c r="N243">
        <f t="shared" si="106"/>
        <v>706.53117410693824</v>
      </c>
      <c r="O243">
        <f t="shared" si="107"/>
        <v>53.991039171762303</v>
      </c>
      <c r="P243">
        <f t="shared" si="108"/>
        <v>136.31912993732391</v>
      </c>
      <c r="Q243">
        <f t="shared" si="109"/>
        <v>5.8459088572294454E-2</v>
      </c>
      <c r="R243">
        <f t="shared" si="110"/>
        <v>3.3404589313852808</v>
      </c>
      <c r="S243">
        <f t="shared" si="111"/>
        <v>5.7896628934958561E-2</v>
      </c>
      <c r="T243">
        <f t="shared" si="112"/>
        <v>3.6235476707460759E-2</v>
      </c>
      <c r="U243">
        <f t="shared" si="113"/>
        <v>321.51398628663981</v>
      </c>
      <c r="V243">
        <f t="shared" si="114"/>
        <v>28.228064667366311</v>
      </c>
      <c r="W243">
        <f t="shared" si="115"/>
        <v>27.145874074074101</v>
      </c>
      <c r="X243">
        <f t="shared" si="116"/>
        <v>3.6099392150654808</v>
      </c>
      <c r="Y243">
        <f t="shared" si="117"/>
        <v>49.609755679803641</v>
      </c>
      <c r="Z243">
        <f t="shared" si="118"/>
        <v>1.7636037045927129</v>
      </c>
      <c r="AA243">
        <f t="shared" si="119"/>
        <v>3.5549534167746044</v>
      </c>
      <c r="AB243">
        <f t="shared" si="120"/>
        <v>1.8463355104727679</v>
      </c>
      <c r="AC243">
        <f t="shared" si="121"/>
        <v>-63.937628246427472</v>
      </c>
      <c r="AD243">
        <f t="shared" si="122"/>
        <v>-47.06973781958056</v>
      </c>
      <c r="AE243">
        <f t="shared" si="123"/>
        <v>-3.0414218927144976</v>
      </c>
      <c r="AF243">
        <f t="shared" si="124"/>
        <v>207.46519832791731</v>
      </c>
      <c r="AG243">
        <f t="shared" si="125"/>
        <v>83.830722709993282</v>
      </c>
      <c r="AH243">
        <f t="shared" si="126"/>
        <v>1.3610544789239034</v>
      </c>
      <c r="AI243">
        <f t="shared" si="127"/>
        <v>37.233026702262258</v>
      </c>
      <c r="AJ243">
        <v>1881.8898556771101</v>
      </c>
      <c r="AK243">
        <v>1849.7573333333301</v>
      </c>
      <c r="AL243">
        <v>3.3473607113433599</v>
      </c>
      <c r="AM243">
        <v>66.878694720256505</v>
      </c>
      <c r="AN243">
        <f t="shared" si="128"/>
        <v>1.4498328400550446</v>
      </c>
      <c r="AO243">
        <v>22.463588421329899</v>
      </c>
      <c r="AP243">
        <v>23.1178448484848</v>
      </c>
      <c r="AQ243">
        <v>6.5948844412991202E-3</v>
      </c>
      <c r="AR243">
        <v>77.419687363366407</v>
      </c>
      <c r="AS243">
        <v>15</v>
      </c>
      <c r="AT243">
        <v>3</v>
      </c>
      <c r="AU243">
        <f t="shared" si="129"/>
        <v>1</v>
      </c>
      <c r="AV243">
        <f t="shared" si="130"/>
        <v>0</v>
      </c>
      <c r="AW243">
        <f t="shared" si="131"/>
        <v>40374.266646182412</v>
      </c>
      <c r="AX243">
        <f t="shared" si="132"/>
        <v>1999.9877777777799</v>
      </c>
      <c r="AY243">
        <f t="shared" si="133"/>
        <v>1681.1897006666545</v>
      </c>
      <c r="AZ243">
        <f t="shared" si="134"/>
        <v>0.84059998733324892</v>
      </c>
      <c r="BA243">
        <f t="shared" si="135"/>
        <v>0.16075797555317034</v>
      </c>
      <c r="BB243">
        <v>2.42</v>
      </c>
      <c r="BC243">
        <v>0.5</v>
      </c>
      <c r="BD243" t="s">
        <v>355</v>
      </c>
      <c r="BE243">
        <v>2</v>
      </c>
      <c r="BF243" t="b">
        <v>1</v>
      </c>
      <c r="BG243">
        <v>1656173516.5999999</v>
      </c>
      <c r="BH243">
        <v>1783.88333333333</v>
      </c>
      <c r="BI243">
        <v>1825.6325925925901</v>
      </c>
      <c r="BJ243">
        <v>23.078662962963001</v>
      </c>
      <c r="BK243">
        <v>22.435114814814799</v>
      </c>
      <c r="BL243">
        <v>1779.70444444444</v>
      </c>
      <c r="BM243">
        <v>23.027118518518499</v>
      </c>
      <c r="BN243">
        <v>499.99933333333303</v>
      </c>
      <c r="BO243">
        <v>76.317092592592601</v>
      </c>
      <c r="BP243">
        <v>9.9973137037037002E-2</v>
      </c>
      <c r="BQ243">
        <v>26.884507407407401</v>
      </c>
      <c r="BR243">
        <v>27.145874074074101</v>
      </c>
      <c r="BS243">
        <v>999.9</v>
      </c>
      <c r="BT243">
        <v>0</v>
      </c>
      <c r="BU243">
        <v>0</v>
      </c>
      <c r="BV243">
        <v>10001.1377777778</v>
      </c>
      <c r="BW243">
        <v>0</v>
      </c>
      <c r="BX243">
        <v>1805.5637037037</v>
      </c>
      <c r="BY243">
        <v>-41.747907407407403</v>
      </c>
      <c r="BZ243">
        <v>1826.0266666666701</v>
      </c>
      <c r="CA243">
        <v>1867.5303703703701</v>
      </c>
      <c r="CB243">
        <v>0.64355655555555602</v>
      </c>
      <c r="CC243">
        <v>1825.6325925925901</v>
      </c>
      <c r="CD243">
        <v>22.435114814814799</v>
      </c>
      <c r="CE243">
        <v>1.7612962962962999</v>
      </c>
      <c r="CF243">
        <v>1.71218111111111</v>
      </c>
      <c r="CG243">
        <v>15.447466666666701</v>
      </c>
      <c r="CH243">
        <v>15.0072851851852</v>
      </c>
      <c r="CI243">
        <v>1999.9877777777799</v>
      </c>
      <c r="CJ243">
        <v>0.98000200000000004</v>
      </c>
      <c r="CK243">
        <v>1.9997899999999999E-2</v>
      </c>
      <c r="CL243">
        <v>0</v>
      </c>
      <c r="CM243">
        <v>2.4177037037037001</v>
      </c>
      <c r="CN243">
        <v>0</v>
      </c>
      <c r="CO243">
        <v>3081.7448148148101</v>
      </c>
      <c r="CP243">
        <v>16705.333333333299</v>
      </c>
      <c r="CQ243">
        <v>46.75</v>
      </c>
      <c r="CR243">
        <v>49.254592592592601</v>
      </c>
      <c r="CS243">
        <v>47.981333333333303</v>
      </c>
      <c r="CT243">
        <v>47</v>
      </c>
      <c r="CU243">
        <v>46.061999999999998</v>
      </c>
      <c r="CV243">
        <v>1959.9877777777799</v>
      </c>
      <c r="CW243">
        <v>39.998888888888899</v>
      </c>
      <c r="CX243">
        <v>0</v>
      </c>
      <c r="CY243">
        <v>1656173523</v>
      </c>
      <c r="CZ243">
        <v>0</v>
      </c>
      <c r="DA243">
        <v>0</v>
      </c>
      <c r="DB243" t="s">
        <v>356</v>
      </c>
      <c r="DC243">
        <v>1656081796.0999999</v>
      </c>
      <c r="DD243">
        <v>1656081786.5999999</v>
      </c>
      <c r="DE243">
        <v>0</v>
      </c>
      <c r="DF243">
        <v>0.44700000000000001</v>
      </c>
      <c r="DG243">
        <v>1.2E-2</v>
      </c>
      <c r="DH243">
        <v>1.8160000000000001</v>
      </c>
      <c r="DI243">
        <v>-9.0999999999999998E-2</v>
      </c>
      <c r="DJ243">
        <v>420</v>
      </c>
      <c r="DK243">
        <v>13</v>
      </c>
      <c r="DL243">
        <v>0.64</v>
      </c>
      <c r="DM243">
        <v>0.22</v>
      </c>
      <c r="DN243">
        <v>-41.897351219512203</v>
      </c>
      <c r="DO243">
        <v>1.8072773519163601</v>
      </c>
      <c r="DP243">
        <v>0.39371774285025302</v>
      </c>
      <c r="DQ243">
        <v>0</v>
      </c>
      <c r="DR243">
        <v>0.67264780487804898</v>
      </c>
      <c r="DS243">
        <v>-0.408690292682927</v>
      </c>
      <c r="DT243">
        <v>4.0976778043667297E-2</v>
      </c>
      <c r="DU243">
        <v>0</v>
      </c>
      <c r="DV243">
        <v>0</v>
      </c>
      <c r="DW243">
        <v>2</v>
      </c>
      <c r="DX243" t="s">
        <v>357</v>
      </c>
      <c r="DY243">
        <v>2.8391700000000002</v>
      </c>
      <c r="DZ243">
        <v>2.7165900000000001</v>
      </c>
      <c r="EA243">
        <v>0.202787</v>
      </c>
      <c r="EB243">
        <v>0.205259</v>
      </c>
      <c r="EC243">
        <v>8.50027E-2</v>
      </c>
      <c r="ED243">
        <v>8.2869700000000004E-2</v>
      </c>
      <c r="EE243">
        <v>22500.3</v>
      </c>
      <c r="EF243">
        <v>19379</v>
      </c>
      <c r="EG243">
        <v>25282.400000000001</v>
      </c>
      <c r="EH243">
        <v>23761.4</v>
      </c>
      <c r="EI243">
        <v>39510.5</v>
      </c>
      <c r="EJ243">
        <v>36088.400000000001</v>
      </c>
      <c r="EK243">
        <v>45727.6</v>
      </c>
      <c r="EL243">
        <v>42407.6</v>
      </c>
      <c r="EM243">
        <v>1.7577700000000001</v>
      </c>
      <c r="EN243">
        <v>2.1545999999999998</v>
      </c>
      <c r="EO243">
        <v>2.1420399999999999E-2</v>
      </c>
      <c r="EP243">
        <v>0</v>
      </c>
      <c r="EQ243">
        <v>26.7941</v>
      </c>
      <c r="ER243">
        <v>999.9</v>
      </c>
      <c r="ES243">
        <v>38.28</v>
      </c>
      <c r="ET243">
        <v>34.563000000000002</v>
      </c>
      <c r="EU243">
        <v>27.653099999999998</v>
      </c>
      <c r="EV243">
        <v>52.126600000000003</v>
      </c>
      <c r="EW243">
        <v>34.102600000000002</v>
      </c>
      <c r="EX243">
        <v>2</v>
      </c>
      <c r="EY243">
        <v>0.194802</v>
      </c>
      <c r="EZ243">
        <v>2.9056199999999999</v>
      </c>
      <c r="FA243">
        <v>20.218499999999999</v>
      </c>
      <c r="FB243">
        <v>5.23271</v>
      </c>
      <c r="FC243">
        <v>11.992000000000001</v>
      </c>
      <c r="FD243">
        <v>4.9555499999999997</v>
      </c>
      <c r="FE243">
        <v>3.3039999999999998</v>
      </c>
      <c r="FF243">
        <v>9999</v>
      </c>
      <c r="FG243">
        <v>311.89999999999998</v>
      </c>
      <c r="FH243">
        <v>3782.7</v>
      </c>
      <c r="FI243">
        <v>9999</v>
      </c>
      <c r="FJ243">
        <v>1.8682700000000001</v>
      </c>
      <c r="FK243">
        <v>1.8640099999999999</v>
      </c>
      <c r="FL243">
        <v>1.8714900000000001</v>
      </c>
      <c r="FM243">
        <v>1.86252</v>
      </c>
      <c r="FN243">
        <v>1.86188</v>
      </c>
      <c r="FO243">
        <v>1.86829</v>
      </c>
      <c r="FP243">
        <v>1.8584700000000001</v>
      </c>
      <c r="FQ243">
        <v>1.8647800000000001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4.2699999999999996</v>
      </c>
      <c r="GF243">
        <v>5.1499999999999997E-2</v>
      </c>
      <c r="GG243">
        <v>0.39499089592780401</v>
      </c>
      <c r="GH243">
        <v>3.1153520846250202E-3</v>
      </c>
      <c r="GI243">
        <v>-2.1644517400314199E-6</v>
      </c>
      <c r="GJ243">
        <v>9.0383515404126001E-10</v>
      </c>
      <c r="GK243">
        <v>5.1554237621799399E-2</v>
      </c>
      <c r="GL243">
        <v>0</v>
      </c>
      <c r="GM243">
        <v>0</v>
      </c>
      <c r="GN243">
        <v>0</v>
      </c>
      <c r="GO243">
        <v>18</v>
      </c>
      <c r="GP243">
        <v>2154</v>
      </c>
      <c r="GQ243">
        <v>2</v>
      </c>
      <c r="GR243">
        <v>17</v>
      </c>
      <c r="GS243">
        <v>1528.8</v>
      </c>
      <c r="GT243">
        <v>1529</v>
      </c>
      <c r="GU243">
        <v>4.1992200000000004</v>
      </c>
      <c r="GV243">
        <v>2.0983900000000002</v>
      </c>
      <c r="GW243">
        <v>1.9982899999999999</v>
      </c>
      <c r="GX243">
        <v>2.67334</v>
      </c>
      <c r="GY243">
        <v>2.0935100000000002</v>
      </c>
      <c r="GZ243">
        <v>2.4218799999999998</v>
      </c>
      <c r="HA243">
        <v>39.9437</v>
      </c>
      <c r="HB243">
        <v>15.357900000000001</v>
      </c>
      <c r="HC243">
        <v>18</v>
      </c>
      <c r="HD243">
        <v>425.642</v>
      </c>
      <c r="HE243">
        <v>699.93600000000004</v>
      </c>
      <c r="HF243">
        <v>23.000699999999998</v>
      </c>
      <c r="HG243">
        <v>29.982199999999999</v>
      </c>
      <c r="HH243">
        <v>30.000900000000001</v>
      </c>
      <c r="HI243">
        <v>29.726500000000001</v>
      </c>
      <c r="HJ243">
        <v>29.7104</v>
      </c>
      <c r="HK243">
        <v>84.043800000000005</v>
      </c>
      <c r="HL243">
        <v>23.372499999999999</v>
      </c>
      <c r="HM243">
        <v>23.809799999999999</v>
      </c>
      <c r="HN243">
        <v>23</v>
      </c>
      <c r="HO243">
        <v>1870.21</v>
      </c>
      <c r="HP243">
        <v>22.5947</v>
      </c>
      <c r="HQ243">
        <v>96.764200000000002</v>
      </c>
      <c r="HR243">
        <v>99.685599999999994</v>
      </c>
    </row>
    <row r="244" spans="1:226" x14ac:dyDescent="0.2">
      <c r="A244">
        <v>228</v>
      </c>
      <c r="B244">
        <v>1656173529.0999999</v>
      </c>
      <c r="C244">
        <v>3732.5999999046298</v>
      </c>
      <c r="D244" t="s">
        <v>816</v>
      </c>
      <c r="E244" t="s">
        <v>817</v>
      </c>
      <c r="F244">
        <v>5</v>
      </c>
      <c r="G244" t="s">
        <v>596</v>
      </c>
      <c r="H244" t="s">
        <v>354</v>
      </c>
      <c r="I244">
        <v>1656173521.31429</v>
      </c>
      <c r="J244">
        <f t="shared" si="102"/>
        <v>1.3592496132013409E-3</v>
      </c>
      <c r="K244">
        <f t="shared" si="103"/>
        <v>1.359249613201341</v>
      </c>
      <c r="L244">
        <f t="shared" si="104"/>
        <v>36.704340048902949</v>
      </c>
      <c r="M244">
        <f t="shared" si="105"/>
        <v>1799.4749999999999</v>
      </c>
      <c r="N244">
        <f t="shared" si="106"/>
        <v>670.35526997394447</v>
      </c>
      <c r="O244">
        <f t="shared" si="107"/>
        <v>51.226706491434904</v>
      </c>
      <c r="P244">
        <f t="shared" si="108"/>
        <v>137.51093157999298</v>
      </c>
      <c r="Q244">
        <f t="shared" si="109"/>
        <v>5.4814191812598244E-2</v>
      </c>
      <c r="R244">
        <f t="shared" si="110"/>
        <v>3.3399415940760164</v>
      </c>
      <c r="S244">
        <f t="shared" si="111"/>
        <v>5.4319287651875922E-2</v>
      </c>
      <c r="T244">
        <f t="shared" si="112"/>
        <v>3.3993647394315533E-2</v>
      </c>
      <c r="U244">
        <f t="shared" si="113"/>
        <v>321.51588220496717</v>
      </c>
      <c r="V244">
        <f t="shared" si="114"/>
        <v>28.249245485191476</v>
      </c>
      <c r="W244">
        <f t="shared" si="115"/>
        <v>27.1484464285714</v>
      </c>
      <c r="X244">
        <f t="shared" si="116"/>
        <v>3.6104840499596773</v>
      </c>
      <c r="Y244">
        <f t="shared" si="117"/>
        <v>49.663622140864064</v>
      </c>
      <c r="Z244">
        <f t="shared" si="118"/>
        <v>1.7655326895813621</v>
      </c>
      <c r="AA244">
        <f t="shared" si="119"/>
        <v>3.5549817219808704</v>
      </c>
      <c r="AB244">
        <f t="shared" si="120"/>
        <v>1.8449513603783152</v>
      </c>
      <c r="AC244">
        <f t="shared" si="121"/>
        <v>-59.942907942179133</v>
      </c>
      <c r="AD244">
        <f t="shared" si="122"/>
        <v>-47.501244337674557</v>
      </c>
      <c r="AE244">
        <f t="shared" si="123"/>
        <v>-3.0698207731374936</v>
      </c>
      <c r="AF244">
        <f t="shared" si="124"/>
        <v>211.00190915197595</v>
      </c>
      <c r="AG244">
        <f t="shared" si="125"/>
        <v>84.257015107919443</v>
      </c>
      <c r="AH244">
        <f t="shared" si="126"/>
        <v>1.3168401369778322</v>
      </c>
      <c r="AI244">
        <f t="shared" si="127"/>
        <v>36.704340048902949</v>
      </c>
      <c r="AJ244">
        <v>1899.32586692379</v>
      </c>
      <c r="AK244">
        <v>1866.9535151515199</v>
      </c>
      <c r="AL244">
        <v>3.4698234318767298</v>
      </c>
      <c r="AM244">
        <v>66.878694720256505</v>
      </c>
      <c r="AN244">
        <f t="shared" si="128"/>
        <v>1.359249613201341</v>
      </c>
      <c r="AO244">
        <v>22.525176646226001</v>
      </c>
      <c r="AP244">
        <v>23.141330303030301</v>
      </c>
      <c r="AQ244">
        <v>5.5922319660305702E-3</v>
      </c>
      <c r="AR244">
        <v>77.419687363366407</v>
      </c>
      <c r="AS244">
        <v>15</v>
      </c>
      <c r="AT244">
        <v>3</v>
      </c>
      <c r="AU244">
        <f t="shared" si="129"/>
        <v>1</v>
      </c>
      <c r="AV244">
        <f t="shared" si="130"/>
        <v>0</v>
      </c>
      <c r="AW244">
        <f t="shared" si="131"/>
        <v>40365.954407573852</v>
      </c>
      <c r="AX244">
        <f t="shared" si="132"/>
        <v>1999.9996428571401</v>
      </c>
      <c r="AY244">
        <f t="shared" si="133"/>
        <v>1681.1996684999806</v>
      </c>
      <c r="AZ244">
        <f t="shared" si="134"/>
        <v>0.84059998435713157</v>
      </c>
      <c r="BA244">
        <f t="shared" si="135"/>
        <v>0.16075796980926413</v>
      </c>
      <c r="BB244">
        <v>2.42</v>
      </c>
      <c r="BC244">
        <v>0.5</v>
      </c>
      <c r="BD244" t="s">
        <v>355</v>
      </c>
      <c r="BE244">
        <v>2</v>
      </c>
      <c r="BF244" t="b">
        <v>1</v>
      </c>
      <c r="BG244">
        <v>1656173521.31429</v>
      </c>
      <c r="BH244">
        <v>1799.4749999999999</v>
      </c>
      <c r="BI244">
        <v>1841.4017857142901</v>
      </c>
      <c r="BJ244">
        <v>23.103850000000001</v>
      </c>
      <c r="BK244">
        <v>22.481232142857099</v>
      </c>
      <c r="BL244">
        <v>1795.2339285714299</v>
      </c>
      <c r="BM244">
        <v>23.052299999999999</v>
      </c>
      <c r="BN244">
        <v>500.00603571428599</v>
      </c>
      <c r="BO244">
        <v>76.317228571428601</v>
      </c>
      <c r="BP244">
        <v>0.10002178214285699</v>
      </c>
      <c r="BQ244">
        <v>26.8846428571429</v>
      </c>
      <c r="BR244">
        <v>27.1484464285714</v>
      </c>
      <c r="BS244">
        <v>999.9</v>
      </c>
      <c r="BT244">
        <v>0</v>
      </c>
      <c r="BU244">
        <v>0</v>
      </c>
      <c r="BV244">
        <v>9998.9771428571403</v>
      </c>
      <c r="BW244">
        <v>0</v>
      </c>
      <c r="BX244">
        <v>1805.6985714285699</v>
      </c>
      <c r="BY244">
        <v>-41.92465</v>
      </c>
      <c r="BZ244">
        <v>1842.0346428571399</v>
      </c>
      <c r="CA244">
        <v>1883.75</v>
      </c>
      <c r="CB244">
        <v>0.62262110714285701</v>
      </c>
      <c r="CC244">
        <v>1841.4017857142901</v>
      </c>
      <c r="CD244">
        <v>22.481232142857099</v>
      </c>
      <c r="CE244">
        <v>1.76322178571429</v>
      </c>
      <c r="CF244">
        <v>1.7157042857142899</v>
      </c>
      <c r="CG244">
        <v>15.464499999999999</v>
      </c>
      <c r="CH244">
        <v>15.039232142857101</v>
      </c>
      <c r="CI244">
        <v>1999.9996428571401</v>
      </c>
      <c r="CJ244">
        <v>0.98000200000000004</v>
      </c>
      <c r="CK244">
        <v>1.9997899999999999E-2</v>
      </c>
      <c r="CL244">
        <v>0</v>
      </c>
      <c r="CM244">
        <v>2.4766892857142899</v>
      </c>
      <c r="CN244">
        <v>0</v>
      </c>
      <c r="CO244">
        <v>3081.7167857142899</v>
      </c>
      <c r="CP244">
        <v>16705.428571428602</v>
      </c>
      <c r="CQ244">
        <v>46.75</v>
      </c>
      <c r="CR244">
        <v>49.274357142857099</v>
      </c>
      <c r="CS244">
        <v>47.988750000000003</v>
      </c>
      <c r="CT244">
        <v>47</v>
      </c>
      <c r="CU244">
        <v>46.061999999999998</v>
      </c>
      <c r="CV244">
        <v>1959.9996428571401</v>
      </c>
      <c r="CW244">
        <v>39.9989285714286</v>
      </c>
      <c r="CX244">
        <v>0</v>
      </c>
      <c r="CY244">
        <v>1656173528.4000001</v>
      </c>
      <c r="CZ244">
        <v>0</v>
      </c>
      <c r="DA244">
        <v>0</v>
      </c>
      <c r="DB244" t="s">
        <v>356</v>
      </c>
      <c r="DC244">
        <v>1656081796.0999999</v>
      </c>
      <c r="DD244">
        <v>1656081786.5999999</v>
      </c>
      <c r="DE244">
        <v>0</v>
      </c>
      <c r="DF244">
        <v>0.44700000000000001</v>
      </c>
      <c r="DG244">
        <v>1.2E-2</v>
      </c>
      <c r="DH244">
        <v>1.8160000000000001</v>
      </c>
      <c r="DI244">
        <v>-9.0999999999999998E-2</v>
      </c>
      <c r="DJ244">
        <v>420</v>
      </c>
      <c r="DK244">
        <v>13</v>
      </c>
      <c r="DL244">
        <v>0.64</v>
      </c>
      <c r="DM244">
        <v>0.22</v>
      </c>
      <c r="DN244">
        <v>-41.828109756097597</v>
      </c>
      <c r="DO244">
        <v>-0.91473658536577096</v>
      </c>
      <c r="DP244">
        <v>0.34322781938878399</v>
      </c>
      <c r="DQ244">
        <v>0</v>
      </c>
      <c r="DR244">
        <v>0.63708021951219496</v>
      </c>
      <c r="DS244">
        <v>-0.29102297560975599</v>
      </c>
      <c r="DT244">
        <v>3.04691915183367E-2</v>
      </c>
      <c r="DU244">
        <v>0</v>
      </c>
      <c r="DV244">
        <v>0</v>
      </c>
      <c r="DW244">
        <v>2</v>
      </c>
      <c r="DX244" t="s">
        <v>357</v>
      </c>
      <c r="DY244">
        <v>2.8392499999999998</v>
      </c>
      <c r="DZ244">
        <v>2.71651</v>
      </c>
      <c r="EA244">
        <v>0.203875</v>
      </c>
      <c r="EB244">
        <v>0.20632500000000001</v>
      </c>
      <c r="EC244">
        <v>8.5056400000000004E-2</v>
      </c>
      <c r="ED244">
        <v>8.28816E-2</v>
      </c>
      <c r="EE244">
        <v>22469.200000000001</v>
      </c>
      <c r="EF244">
        <v>19352.400000000001</v>
      </c>
      <c r="EG244">
        <v>25282</v>
      </c>
      <c r="EH244">
        <v>23760.7</v>
      </c>
      <c r="EI244">
        <v>39507.4</v>
      </c>
      <c r="EJ244">
        <v>36087.1</v>
      </c>
      <c r="EK244">
        <v>45726.7</v>
      </c>
      <c r="EL244">
        <v>42406.7</v>
      </c>
      <c r="EM244">
        <v>1.7577</v>
      </c>
      <c r="EN244">
        <v>2.1544300000000001</v>
      </c>
      <c r="EO244">
        <v>2.1047900000000001E-2</v>
      </c>
      <c r="EP244">
        <v>0</v>
      </c>
      <c r="EQ244">
        <v>26.799700000000001</v>
      </c>
      <c r="ER244">
        <v>999.9</v>
      </c>
      <c r="ES244">
        <v>38.28</v>
      </c>
      <c r="ET244">
        <v>34.563000000000002</v>
      </c>
      <c r="EU244">
        <v>27.650700000000001</v>
      </c>
      <c r="EV244">
        <v>52.376600000000003</v>
      </c>
      <c r="EW244">
        <v>34.0184</v>
      </c>
      <c r="EX244">
        <v>2</v>
      </c>
      <c r="EY244">
        <v>0.19559499999999999</v>
      </c>
      <c r="EZ244">
        <v>2.8983300000000001</v>
      </c>
      <c r="FA244">
        <v>20.218699999999998</v>
      </c>
      <c r="FB244">
        <v>5.2330100000000002</v>
      </c>
      <c r="FC244">
        <v>11.992000000000001</v>
      </c>
      <c r="FD244">
        <v>4.9556500000000003</v>
      </c>
      <c r="FE244">
        <v>3.3039499999999999</v>
      </c>
      <c r="FF244">
        <v>9999</v>
      </c>
      <c r="FG244">
        <v>311.89999999999998</v>
      </c>
      <c r="FH244">
        <v>3783</v>
      </c>
      <c r="FI244">
        <v>9999</v>
      </c>
      <c r="FJ244">
        <v>1.8682700000000001</v>
      </c>
      <c r="FK244">
        <v>1.8640099999999999</v>
      </c>
      <c r="FL244">
        <v>1.8714900000000001</v>
      </c>
      <c r="FM244">
        <v>1.8625</v>
      </c>
      <c r="FN244">
        <v>1.86188</v>
      </c>
      <c r="FO244">
        <v>1.86829</v>
      </c>
      <c r="FP244">
        <v>1.8584700000000001</v>
      </c>
      <c r="FQ244">
        <v>1.8647800000000001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4.3499999999999996</v>
      </c>
      <c r="GF244">
        <v>5.1499999999999997E-2</v>
      </c>
      <c r="GG244">
        <v>0.39499089592780401</v>
      </c>
      <c r="GH244">
        <v>3.1153520846250202E-3</v>
      </c>
      <c r="GI244">
        <v>-2.1644517400314199E-6</v>
      </c>
      <c r="GJ244">
        <v>9.0383515404126001E-10</v>
      </c>
      <c r="GK244">
        <v>5.1554237621799399E-2</v>
      </c>
      <c r="GL244">
        <v>0</v>
      </c>
      <c r="GM244">
        <v>0</v>
      </c>
      <c r="GN244">
        <v>0</v>
      </c>
      <c r="GO244">
        <v>18</v>
      </c>
      <c r="GP244">
        <v>2154</v>
      </c>
      <c r="GQ244">
        <v>2</v>
      </c>
      <c r="GR244">
        <v>17</v>
      </c>
      <c r="GS244">
        <v>1528.9</v>
      </c>
      <c r="GT244">
        <v>1529</v>
      </c>
      <c r="GU244">
        <v>4.22729</v>
      </c>
      <c r="GV244">
        <v>2.2546400000000002</v>
      </c>
      <c r="GW244">
        <v>1.9982899999999999</v>
      </c>
      <c r="GX244">
        <v>2.67334</v>
      </c>
      <c r="GY244">
        <v>2.0935100000000002</v>
      </c>
      <c r="GZ244">
        <v>2.3974600000000001</v>
      </c>
      <c r="HA244">
        <v>39.918399999999998</v>
      </c>
      <c r="HB244">
        <v>15.357900000000001</v>
      </c>
      <c r="HC244">
        <v>18</v>
      </c>
      <c r="HD244">
        <v>425.65800000000002</v>
      </c>
      <c r="HE244">
        <v>699.89800000000002</v>
      </c>
      <c r="HF244">
        <v>22.999099999999999</v>
      </c>
      <c r="HG244">
        <v>29.991</v>
      </c>
      <c r="HH244">
        <v>30.000900000000001</v>
      </c>
      <c r="HI244">
        <v>29.735199999999999</v>
      </c>
      <c r="HJ244">
        <v>29.719799999999999</v>
      </c>
      <c r="HK244">
        <v>84.549400000000006</v>
      </c>
      <c r="HL244">
        <v>23.372499999999999</v>
      </c>
      <c r="HM244">
        <v>23.809799999999999</v>
      </c>
      <c r="HN244">
        <v>23</v>
      </c>
      <c r="HO244">
        <v>1890.33</v>
      </c>
      <c r="HP244">
        <v>22.618600000000001</v>
      </c>
      <c r="HQ244">
        <v>96.7624</v>
      </c>
      <c r="HR244">
        <v>99.683099999999996</v>
      </c>
    </row>
    <row r="245" spans="1:226" x14ac:dyDescent="0.2">
      <c r="A245">
        <v>229</v>
      </c>
      <c r="B245">
        <v>1656173534.0999999</v>
      </c>
      <c r="C245">
        <v>3737.5999999046298</v>
      </c>
      <c r="D245" t="s">
        <v>818</v>
      </c>
      <c r="E245" t="s">
        <v>819</v>
      </c>
      <c r="F245">
        <v>5</v>
      </c>
      <c r="G245" t="s">
        <v>596</v>
      </c>
      <c r="H245" t="s">
        <v>354</v>
      </c>
      <c r="I245">
        <v>1656173526.5999999</v>
      </c>
      <c r="J245">
        <f t="shared" si="102"/>
        <v>1.3100989536180966E-3</v>
      </c>
      <c r="K245">
        <f t="shared" si="103"/>
        <v>1.3100989536180967</v>
      </c>
      <c r="L245">
        <f t="shared" si="104"/>
        <v>37.552380012278384</v>
      </c>
      <c r="M245">
        <f t="shared" si="105"/>
        <v>1817.0862962962999</v>
      </c>
      <c r="N245">
        <f t="shared" si="106"/>
        <v>623.66014412609809</v>
      </c>
      <c r="O245">
        <f t="shared" si="107"/>
        <v>47.658435271188203</v>
      </c>
      <c r="P245">
        <f t="shared" si="108"/>
        <v>138.85686050300293</v>
      </c>
      <c r="Q245">
        <f t="shared" si="109"/>
        <v>5.28839966418903E-2</v>
      </c>
      <c r="R245">
        <f t="shared" si="110"/>
        <v>3.3420587489151101</v>
      </c>
      <c r="S245">
        <f t="shared" si="111"/>
        <v>5.2423464444051E-2</v>
      </c>
      <c r="T245">
        <f t="shared" si="112"/>
        <v>3.2805707852057386E-2</v>
      </c>
      <c r="U245">
        <f t="shared" si="113"/>
        <v>321.51796774664524</v>
      </c>
      <c r="V245">
        <f t="shared" si="114"/>
        <v>28.255158252426121</v>
      </c>
      <c r="W245">
        <f t="shared" si="115"/>
        <v>27.145788888888902</v>
      </c>
      <c r="X245">
        <f t="shared" si="116"/>
        <v>3.6099211737327601</v>
      </c>
      <c r="Y245">
        <f t="shared" si="117"/>
        <v>49.729299827791927</v>
      </c>
      <c r="Z245">
        <f t="shared" si="118"/>
        <v>1.7673904751121259</v>
      </c>
      <c r="AA245">
        <f t="shared" si="119"/>
        <v>3.5540224399547942</v>
      </c>
      <c r="AB245">
        <f t="shared" si="120"/>
        <v>1.8425306986206342</v>
      </c>
      <c r="AC245">
        <f t="shared" si="121"/>
        <v>-57.775363854558059</v>
      </c>
      <c r="AD245">
        <f t="shared" si="122"/>
        <v>-47.879721061714193</v>
      </c>
      <c r="AE245">
        <f t="shared" si="123"/>
        <v>-3.0922080047407663</v>
      </c>
      <c r="AF245">
        <f t="shared" si="124"/>
        <v>212.77067482563223</v>
      </c>
      <c r="AG245">
        <f t="shared" si="125"/>
        <v>84.088588152387814</v>
      </c>
      <c r="AH245">
        <f t="shared" si="126"/>
        <v>1.2940521169651233</v>
      </c>
      <c r="AI245">
        <f t="shared" si="127"/>
        <v>37.552380012278384</v>
      </c>
      <c r="AJ245">
        <v>1916.46705820288</v>
      </c>
      <c r="AK245">
        <v>1884.0306060606099</v>
      </c>
      <c r="AL245">
        <v>3.38268901869393</v>
      </c>
      <c r="AM245">
        <v>66.878694720256505</v>
      </c>
      <c r="AN245">
        <f t="shared" si="128"/>
        <v>1.3100989536180967</v>
      </c>
      <c r="AO245">
        <v>22.529733062218799</v>
      </c>
      <c r="AP245">
        <v>23.1465715151515</v>
      </c>
      <c r="AQ245">
        <v>5.4097330137518299E-4</v>
      </c>
      <c r="AR245">
        <v>77.419687363366407</v>
      </c>
      <c r="AS245">
        <v>15</v>
      </c>
      <c r="AT245">
        <v>3</v>
      </c>
      <c r="AU245">
        <f t="shared" si="129"/>
        <v>1</v>
      </c>
      <c r="AV245">
        <f t="shared" si="130"/>
        <v>0</v>
      </c>
      <c r="AW245">
        <f t="shared" si="131"/>
        <v>40400.530264018278</v>
      </c>
      <c r="AX245">
        <f t="shared" si="132"/>
        <v>2000.01259259259</v>
      </c>
      <c r="AY245">
        <f t="shared" si="133"/>
        <v>1681.2105559999868</v>
      </c>
      <c r="AZ245">
        <f t="shared" si="134"/>
        <v>0.84059998533342017</v>
      </c>
      <c r="BA245">
        <f t="shared" si="135"/>
        <v>0.16075797169350106</v>
      </c>
      <c r="BB245">
        <v>2.42</v>
      </c>
      <c r="BC245">
        <v>0.5</v>
      </c>
      <c r="BD245" t="s">
        <v>355</v>
      </c>
      <c r="BE245">
        <v>2</v>
      </c>
      <c r="BF245" t="b">
        <v>1</v>
      </c>
      <c r="BG245">
        <v>1656173526.5999999</v>
      </c>
      <c r="BH245">
        <v>1817.0862962962999</v>
      </c>
      <c r="BI245">
        <v>1858.92259259259</v>
      </c>
      <c r="BJ245">
        <v>23.128140740740701</v>
      </c>
      <c r="BK245">
        <v>22.516314814814798</v>
      </c>
      <c r="BL245">
        <v>1812.77296296296</v>
      </c>
      <c r="BM245">
        <v>23.076588888888899</v>
      </c>
      <c r="BN245">
        <v>500.007888888889</v>
      </c>
      <c r="BO245">
        <v>76.317362962963003</v>
      </c>
      <c r="BP245">
        <v>9.9954577777777803E-2</v>
      </c>
      <c r="BQ245">
        <v>26.8800518518518</v>
      </c>
      <c r="BR245">
        <v>27.145788888888902</v>
      </c>
      <c r="BS245">
        <v>999.9</v>
      </c>
      <c r="BT245">
        <v>0</v>
      </c>
      <c r="BU245">
        <v>0</v>
      </c>
      <c r="BV245">
        <v>10007.729629629601</v>
      </c>
      <c r="BW245">
        <v>0</v>
      </c>
      <c r="BX245">
        <v>1806.41</v>
      </c>
      <c r="BY245">
        <v>-41.8352222222222</v>
      </c>
      <c r="BZ245">
        <v>1860.1081481481499</v>
      </c>
      <c r="CA245">
        <v>1901.7429629629601</v>
      </c>
      <c r="CB245">
        <v>0.61182237037037002</v>
      </c>
      <c r="CC245">
        <v>1858.92259259259</v>
      </c>
      <c r="CD245">
        <v>22.516314814814798</v>
      </c>
      <c r="CE245">
        <v>1.76507888888889</v>
      </c>
      <c r="CF245">
        <v>1.7183851851851899</v>
      </c>
      <c r="CG245">
        <v>15.4809074074074</v>
      </c>
      <c r="CH245">
        <v>15.0635222222222</v>
      </c>
      <c r="CI245">
        <v>2000.01259259259</v>
      </c>
      <c r="CJ245">
        <v>0.98000200000000004</v>
      </c>
      <c r="CK245">
        <v>1.9997899999999999E-2</v>
      </c>
      <c r="CL245">
        <v>0</v>
      </c>
      <c r="CM245">
        <v>2.4804407407407401</v>
      </c>
      <c r="CN245">
        <v>0</v>
      </c>
      <c r="CO245">
        <v>3081.3729629629602</v>
      </c>
      <c r="CP245">
        <v>16705.5296296296</v>
      </c>
      <c r="CQ245">
        <v>46.75</v>
      </c>
      <c r="CR245">
        <v>49.291333333333299</v>
      </c>
      <c r="CS245">
        <v>48</v>
      </c>
      <c r="CT245">
        <v>47</v>
      </c>
      <c r="CU245">
        <v>46.061999999999998</v>
      </c>
      <c r="CV245">
        <v>1960.01259259259</v>
      </c>
      <c r="CW245">
        <v>39.999259259259297</v>
      </c>
      <c r="CX245">
        <v>0</v>
      </c>
      <c r="CY245">
        <v>1656173533.2</v>
      </c>
      <c r="CZ245">
        <v>0</v>
      </c>
      <c r="DA245">
        <v>0</v>
      </c>
      <c r="DB245" t="s">
        <v>356</v>
      </c>
      <c r="DC245">
        <v>1656081796.0999999</v>
      </c>
      <c r="DD245">
        <v>1656081786.5999999</v>
      </c>
      <c r="DE245">
        <v>0</v>
      </c>
      <c r="DF245">
        <v>0.44700000000000001</v>
      </c>
      <c r="DG245">
        <v>1.2E-2</v>
      </c>
      <c r="DH245">
        <v>1.8160000000000001</v>
      </c>
      <c r="DI245">
        <v>-9.0999999999999998E-2</v>
      </c>
      <c r="DJ245">
        <v>420</v>
      </c>
      <c r="DK245">
        <v>13</v>
      </c>
      <c r="DL245">
        <v>0.64</v>
      </c>
      <c r="DM245">
        <v>0.22</v>
      </c>
      <c r="DN245">
        <v>-41.907080487804897</v>
      </c>
      <c r="DO245">
        <v>0.44928710801393401</v>
      </c>
      <c r="DP245">
        <v>0.281876827640616</v>
      </c>
      <c r="DQ245">
        <v>0</v>
      </c>
      <c r="DR245">
        <v>0.62286556097560997</v>
      </c>
      <c r="DS245">
        <v>-0.14726889198606199</v>
      </c>
      <c r="DT245">
        <v>1.7904214726649999E-2</v>
      </c>
      <c r="DU245">
        <v>0</v>
      </c>
      <c r="DV245">
        <v>0</v>
      </c>
      <c r="DW245">
        <v>2</v>
      </c>
      <c r="DX245" t="s">
        <v>357</v>
      </c>
      <c r="DY245">
        <v>2.8389500000000001</v>
      </c>
      <c r="DZ245">
        <v>2.7164799999999998</v>
      </c>
      <c r="EA245">
        <v>0.20494899999999999</v>
      </c>
      <c r="EB245">
        <v>0.20738300000000001</v>
      </c>
      <c r="EC245">
        <v>8.5073200000000002E-2</v>
      </c>
      <c r="ED245">
        <v>8.2922700000000002E-2</v>
      </c>
      <c r="EE245">
        <v>22438.1</v>
      </c>
      <c r="EF245">
        <v>19326.400000000001</v>
      </c>
      <c r="EG245">
        <v>25281.1</v>
      </c>
      <c r="EH245">
        <v>23760.6</v>
      </c>
      <c r="EI245">
        <v>39505.5</v>
      </c>
      <c r="EJ245">
        <v>36085.5</v>
      </c>
      <c r="EK245">
        <v>45725.2</v>
      </c>
      <c r="EL245">
        <v>42406.7</v>
      </c>
      <c r="EM245">
        <v>1.75705</v>
      </c>
      <c r="EN245">
        <v>2.1547000000000001</v>
      </c>
      <c r="EO245">
        <v>2.0504000000000001E-2</v>
      </c>
      <c r="EP245">
        <v>0</v>
      </c>
      <c r="EQ245">
        <v>26.799399999999999</v>
      </c>
      <c r="ER245">
        <v>999.9</v>
      </c>
      <c r="ES245">
        <v>38.28</v>
      </c>
      <c r="ET245">
        <v>34.563000000000002</v>
      </c>
      <c r="EU245">
        <v>27.654</v>
      </c>
      <c r="EV245">
        <v>52.566600000000001</v>
      </c>
      <c r="EW245">
        <v>34.0946</v>
      </c>
      <c r="EX245">
        <v>2</v>
      </c>
      <c r="EY245">
        <v>0.19628599999999999</v>
      </c>
      <c r="EZ245">
        <v>2.87453</v>
      </c>
      <c r="FA245">
        <v>20.219000000000001</v>
      </c>
      <c r="FB245">
        <v>5.2322600000000001</v>
      </c>
      <c r="FC245">
        <v>11.992000000000001</v>
      </c>
      <c r="FD245">
        <v>4.9554999999999998</v>
      </c>
      <c r="FE245">
        <v>3.3039000000000001</v>
      </c>
      <c r="FF245">
        <v>9999</v>
      </c>
      <c r="FG245">
        <v>311.89999999999998</v>
      </c>
      <c r="FH245">
        <v>3783</v>
      </c>
      <c r="FI245">
        <v>9999</v>
      </c>
      <c r="FJ245">
        <v>1.8682799999999999</v>
      </c>
      <c r="FK245">
        <v>1.8640099999999999</v>
      </c>
      <c r="FL245">
        <v>1.8714900000000001</v>
      </c>
      <c r="FM245">
        <v>1.86249</v>
      </c>
      <c r="FN245">
        <v>1.86188</v>
      </c>
      <c r="FO245">
        <v>1.86829</v>
      </c>
      <c r="FP245">
        <v>1.8584700000000001</v>
      </c>
      <c r="FQ245">
        <v>1.8647800000000001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4.42</v>
      </c>
      <c r="GF245">
        <v>5.1499999999999997E-2</v>
      </c>
      <c r="GG245">
        <v>0.39499089592780401</v>
      </c>
      <c r="GH245">
        <v>3.1153520846250202E-3</v>
      </c>
      <c r="GI245">
        <v>-2.1644517400314199E-6</v>
      </c>
      <c r="GJ245">
        <v>9.0383515404126001E-10</v>
      </c>
      <c r="GK245">
        <v>5.1554237621799399E-2</v>
      </c>
      <c r="GL245">
        <v>0</v>
      </c>
      <c r="GM245">
        <v>0</v>
      </c>
      <c r="GN245">
        <v>0</v>
      </c>
      <c r="GO245">
        <v>18</v>
      </c>
      <c r="GP245">
        <v>2154</v>
      </c>
      <c r="GQ245">
        <v>2</v>
      </c>
      <c r="GR245">
        <v>17</v>
      </c>
      <c r="GS245">
        <v>1529</v>
      </c>
      <c r="GT245">
        <v>1529.1</v>
      </c>
      <c r="GU245">
        <v>4.2492700000000001</v>
      </c>
      <c r="GV245">
        <v>1.70044</v>
      </c>
      <c r="GW245">
        <v>1.9982899999999999</v>
      </c>
      <c r="GX245">
        <v>2.67334</v>
      </c>
      <c r="GY245">
        <v>2.0935100000000002</v>
      </c>
      <c r="GZ245">
        <v>2.3095699999999999</v>
      </c>
      <c r="HA245">
        <v>39.918399999999998</v>
      </c>
      <c r="HB245">
        <v>15.340400000000001</v>
      </c>
      <c r="HC245">
        <v>18</v>
      </c>
      <c r="HD245">
        <v>425.34399999999999</v>
      </c>
      <c r="HE245">
        <v>700.24300000000005</v>
      </c>
      <c r="HF245">
        <v>22.996300000000002</v>
      </c>
      <c r="HG245">
        <v>30.000299999999999</v>
      </c>
      <c r="HH245">
        <v>30.000800000000002</v>
      </c>
      <c r="HI245">
        <v>29.7437</v>
      </c>
      <c r="HJ245">
        <v>29.728300000000001</v>
      </c>
      <c r="HK245">
        <v>85.130200000000002</v>
      </c>
      <c r="HL245">
        <v>23.092400000000001</v>
      </c>
      <c r="HM245">
        <v>23.809799999999999</v>
      </c>
      <c r="HN245">
        <v>23</v>
      </c>
      <c r="HO245">
        <v>1903.87</v>
      </c>
      <c r="HP245">
        <v>22.6327</v>
      </c>
      <c r="HQ245">
        <v>96.759200000000007</v>
      </c>
      <c r="HR245">
        <v>99.682900000000004</v>
      </c>
    </row>
    <row r="246" spans="1:226" x14ac:dyDescent="0.2">
      <c r="A246">
        <v>230</v>
      </c>
      <c r="B246">
        <v>1656173539.0999999</v>
      </c>
      <c r="C246">
        <v>3742.5999999046298</v>
      </c>
      <c r="D246" t="s">
        <v>820</v>
      </c>
      <c r="E246" t="s">
        <v>821</v>
      </c>
      <c r="F246">
        <v>5</v>
      </c>
      <c r="G246" t="s">
        <v>596</v>
      </c>
      <c r="H246" t="s">
        <v>354</v>
      </c>
      <c r="I246">
        <v>1656173531.31429</v>
      </c>
      <c r="J246">
        <f t="shared" si="102"/>
        <v>1.2720683172716288E-3</v>
      </c>
      <c r="K246">
        <f t="shared" si="103"/>
        <v>1.2720683172716287</v>
      </c>
      <c r="L246">
        <f t="shared" si="104"/>
        <v>37.590729235433002</v>
      </c>
      <c r="M246">
        <f t="shared" si="105"/>
        <v>1832.7846428571399</v>
      </c>
      <c r="N246">
        <f t="shared" si="106"/>
        <v>605.86858374263579</v>
      </c>
      <c r="O246">
        <f t="shared" si="107"/>
        <v>46.298933316925286</v>
      </c>
      <c r="P246">
        <f t="shared" si="108"/>
        <v>140.05673217077225</v>
      </c>
      <c r="Q246">
        <f t="shared" si="109"/>
        <v>5.1417819584996839E-2</v>
      </c>
      <c r="R246">
        <f t="shared" si="110"/>
        <v>3.3391330794436573</v>
      </c>
      <c r="S246">
        <f t="shared" si="111"/>
        <v>5.0981977864316928E-2</v>
      </c>
      <c r="T246">
        <f t="shared" si="112"/>
        <v>3.1902586731864531E-2</v>
      </c>
      <c r="U246">
        <f t="shared" si="113"/>
        <v>321.51599999999996</v>
      </c>
      <c r="V246">
        <f t="shared" si="114"/>
        <v>28.253374984170502</v>
      </c>
      <c r="W246">
        <f t="shared" si="115"/>
        <v>27.137271428571399</v>
      </c>
      <c r="X246">
        <f t="shared" si="116"/>
        <v>3.6081176618697639</v>
      </c>
      <c r="Y246">
        <f t="shared" si="117"/>
        <v>49.79400866215353</v>
      </c>
      <c r="Z246">
        <f t="shared" si="118"/>
        <v>1.7684769602150074</v>
      </c>
      <c r="AA246">
        <f t="shared" si="119"/>
        <v>3.5515858387982271</v>
      </c>
      <c r="AB246">
        <f t="shared" si="120"/>
        <v>1.8396407016547565</v>
      </c>
      <c r="AC246">
        <f t="shared" si="121"/>
        <v>-56.098212791678833</v>
      </c>
      <c r="AD246">
        <f t="shared" si="122"/>
        <v>-48.404629514587199</v>
      </c>
      <c r="AE246">
        <f t="shared" si="123"/>
        <v>-3.1285313833556954</v>
      </c>
      <c r="AF246">
        <f t="shared" si="124"/>
        <v>213.88462631037817</v>
      </c>
      <c r="AG246">
        <f t="shared" si="125"/>
        <v>83.741326050353436</v>
      </c>
      <c r="AH246">
        <f t="shared" si="126"/>
        <v>1.2725563664704571</v>
      </c>
      <c r="AI246">
        <f t="shared" si="127"/>
        <v>37.590729235433002</v>
      </c>
      <c r="AJ246">
        <v>1933.1746112670401</v>
      </c>
      <c r="AK246">
        <v>1900.9118181818201</v>
      </c>
      <c r="AL246">
        <v>3.3355123662853599</v>
      </c>
      <c r="AM246">
        <v>66.878694720256505</v>
      </c>
      <c r="AN246">
        <f t="shared" si="128"/>
        <v>1.2720683172716287</v>
      </c>
      <c r="AO246">
        <v>22.554852614886201</v>
      </c>
      <c r="AP246">
        <v>23.1537957575758</v>
      </c>
      <c r="AQ246">
        <v>5.1968377266131498E-4</v>
      </c>
      <c r="AR246">
        <v>77.419687363366407</v>
      </c>
      <c r="AS246">
        <v>15</v>
      </c>
      <c r="AT246">
        <v>3</v>
      </c>
      <c r="AU246">
        <f t="shared" si="129"/>
        <v>1</v>
      </c>
      <c r="AV246">
        <f t="shared" si="130"/>
        <v>0</v>
      </c>
      <c r="AW246">
        <f t="shared" si="131"/>
        <v>40355.180013629724</v>
      </c>
      <c r="AX246">
        <f t="shared" si="132"/>
        <v>2000</v>
      </c>
      <c r="AY246">
        <f t="shared" si="133"/>
        <v>1681.1999999999998</v>
      </c>
      <c r="AZ246">
        <f t="shared" si="134"/>
        <v>0.8405999999999999</v>
      </c>
      <c r="BA246">
        <f t="shared" si="135"/>
        <v>0.16075799999999998</v>
      </c>
      <c r="BB246">
        <v>2.42</v>
      </c>
      <c r="BC246">
        <v>0.5</v>
      </c>
      <c r="BD246" t="s">
        <v>355</v>
      </c>
      <c r="BE246">
        <v>2</v>
      </c>
      <c r="BF246" t="b">
        <v>1</v>
      </c>
      <c r="BG246">
        <v>1656173531.31429</v>
      </c>
      <c r="BH246">
        <v>1832.7846428571399</v>
      </c>
      <c r="BI246">
        <v>1874.44285714286</v>
      </c>
      <c r="BJ246">
        <v>23.142317857142899</v>
      </c>
      <c r="BK246">
        <v>22.540675</v>
      </c>
      <c r="BL246">
        <v>1828.40571428571</v>
      </c>
      <c r="BM246">
        <v>23.0907571428571</v>
      </c>
      <c r="BN246">
        <v>500.01717857142802</v>
      </c>
      <c r="BO246">
        <v>76.317446428571401</v>
      </c>
      <c r="BP246">
        <v>0.10000540714285699</v>
      </c>
      <c r="BQ246">
        <v>26.868385714285701</v>
      </c>
      <c r="BR246">
        <v>27.137271428571399</v>
      </c>
      <c r="BS246">
        <v>999.9</v>
      </c>
      <c r="BT246">
        <v>0</v>
      </c>
      <c r="BU246">
        <v>0</v>
      </c>
      <c r="BV246">
        <v>9995.6</v>
      </c>
      <c r="BW246">
        <v>0</v>
      </c>
      <c r="BX246">
        <v>1806.1364285714301</v>
      </c>
      <c r="BY246">
        <v>-41.657132142857201</v>
      </c>
      <c r="BZ246">
        <v>1876.2053571428601</v>
      </c>
      <c r="CA246">
        <v>1917.66857142857</v>
      </c>
      <c r="CB246">
        <v>0.60163810714285704</v>
      </c>
      <c r="CC246">
        <v>1874.44285714286</v>
      </c>
      <c r="CD246">
        <v>22.540675</v>
      </c>
      <c r="CE246">
        <v>1.7661625000000001</v>
      </c>
      <c r="CF246">
        <v>1.72024714285714</v>
      </c>
      <c r="CG246">
        <v>15.4904857142857</v>
      </c>
      <c r="CH246">
        <v>15.0803571428571</v>
      </c>
      <c r="CI246">
        <v>2000</v>
      </c>
      <c r="CJ246">
        <v>0.98000200000000004</v>
      </c>
      <c r="CK246">
        <v>1.9997899999999999E-2</v>
      </c>
      <c r="CL246">
        <v>0</v>
      </c>
      <c r="CM246">
        <v>2.4750214285714298</v>
      </c>
      <c r="CN246">
        <v>0</v>
      </c>
      <c r="CO246">
        <v>3080.6624999999999</v>
      </c>
      <c r="CP246">
        <v>16705.421428571401</v>
      </c>
      <c r="CQ246">
        <v>46.75</v>
      </c>
      <c r="CR246">
        <v>49.296500000000002</v>
      </c>
      <c r="CS246">
        <v>48</v>
      </c>
      <c r="CT246">
        <v>46.9955</v>
      </c>
      <c r="CU246">
        <v>46.061999999999998</v>
      </c>
      <c r="CV246">
        <v>1960</v>
      </c>
      <c r="CW246">
        <v>40</v>
      </c>
      <c r="CX246">
        <v>0</v>
      </c>
      <c r="CY246">
        <v>1656173538</v>
      </c>
      <c r="CZ246">
        <v>0</v>
      </c>
      <c r="DA246">
        <v>0</v>
      </c>
      <c r="DB246" t="s">
        <v>356</v>
      </c>
      <c r="DC246">
        <v>1656081796.0999999</v>
      </c>
      <c r="DD246">
        <v>1656081786.5999999</v>
      </c>
      <c r="DE246">
        <v>0</v>
      </c>
      <c r="DF246">
        <v>0.44700000000000001</v>
      </c>
      <c r="DG246">
        <v>1.2E-2</v>
      </c>
      <c r="DH246">
        <v>1.8160000000000001</v>
      </c>
      <c r="DI246">
        <v>-9.0999999999999998E-2</v>
      </c>
      <c r="DJ246">
        <v>420</v>
      </c>
      <c r="DK246">
        <v>13</v>
      </c>
      <c r="DL246">
        <v>0.64</v>
      </c>
      <c r="DM246">
        <v>0.22</v>
      </c>
      <c r="DN246">
        <v>-41.7365243902439</v>
      </c>
      <c r="DO246">
        <v>0.49997351916370097</v>
      </c>
      <c r="DP246">
        <v>0.32778271712983698</v>
      </c>
      <c r="DQ246">
        <v>0</v>
      </c>
      <c r="DR246">
        <v>0.60939746341463397</v>
      </c>
      <c r="DS246">
        <v>-0.112453108013936</v>
      </c>
      <c r="DT246">
        <v>1.48201954137697E-2</v>
      </c>
      <c r="DU246">
        <v>0</v>
      </c>
      <c r="DV246">
        <v>0</v>
      </c>
      <c r="DW246">
        <v>2</v>
      </c>
      <c r="DX246" t="s">
        <v>357</v>
      </c>
      <c r="DY246">
        <v>2.8389099999999998</v>
      </c>
      <c r="DZ246">
        <v>2.7163200000000001</v>
      </c>
      <c r="EA246">
        <v>0.20599300000000001</v>
      </c>
      <c r="EB246">
        <v>0.20825199999999999</v>
      </c>
      <c r="EC246">
        <v>8.5089700000000004E-2</v>
      </c>
      <c r="ED246">
        <v>8.2987500000000006E-2</v>
      </c>
      <c r="EE246">
        <v>22408.1</v>
      </c>
      <c r="EF246">
        <v>19304.8</v>
      </c>
      <c r="EG246">
        <v>25280.6</v>
      </c>
      <c r="EH246">
        <v>23760.2</v>
      </c>
      <c r="EI246">
        <v>39504.1</v>
      </c>
      <c r="EJ246">
        <v>36082.1</v>
      </c>
      <c r="EK246">
        <v>45724.5</v>
      </c>
      <c r="EL246">
        <v>42405.7</v>
      </c>
      <c r="EM246">
        <v>1.7570300000000001</v>
      </c>
      <c r="EN246">
        <v>2.15455</v>
      </c>
      <c r="EO246">
        <v>2.0027199999999998E-2</v>
      </c>
      <c r="EP246">
        <v>0</v>
      </c>
      <c r="EQ246">
        <v>26.793600000000001</v>
      </c>
      <c r="ER246">
        <v>999.9</v>
      </c>
      <c r="ES246">
        <v>38.255000000000003</v>
      </c>
      <c r="ET246">
        <v>34.563000000000002</v>
      </c>
      <c r="EU246">
        <v>27.633400000000002</v>
      </c>
      <c r="EV246">
        <v>52.486600000000003</v>
      </c>
      <c r="EW246">
        <v>33.998399999999997</v>
      </c>
      <c r="EX246">
        <v>2</v>
      </c>
      <c r="EY246">
        <v>0.196883</v>
      </c>
      <c r="EZ246">
        <v>2.8471199999999999</v>
      </c>
      <c r="FA246">
        <v>20.2193</v>
      </c>
      <c r="FB246">
        <v>5.23271</v>
      </c>
      <c r="FC246">
        <v>11.992000000000001</v>
      </c>
      <c r="FD246">
        <v>4.9555999999999996</v>
      </c>
      <c r="FE246">
        <v>3.3039499999999999</v>
      </c>
      <c r="FF246">
        <v>9999</v>
      </c>
      <c r="FG246">
        <v>311.89999999999998</v>
      </c>
      <c r="FH246">
        <v>3783.3</v>
      </c>
      <c r="FI246">
        <v>9999</v>
      </c>
      <c r="FJ246">
        <v>1.8682700000000001</v>
      </c>
      <c r="FK246">
        <v>1.8640099999999999</v>
      </c>
      <c r="FL246">
        <v>1.8714900000000001</v>
      </c>
      <c r="FM246">
        <v>1.86249</v>
      </c>
      <c r="FN246">
        <v>1.86188</v>
      </c>
      <c r="FO246">
        <v>1.86829</v>
      </c>
      <c r="FP246">
        <v>1.85846</v>
      </c>
      <c r="FQ246">
        <v>1.8647800000000001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4.49</v>
      </c>
      <c r="GF246">
        <v>5.16E-2</v>
      </c>
      <c r="GG246">
        <v>0.39499089592780401</v>
      </c>
      <c r="GH246">
        <v>3.1153520846250202E-3</v>
      </c>
      <c r="GI246">
        <v>-2.1644517400314199E-6</v>
      </c>
      <c r="GJ246">
        <v>9.0383515404126001E-10</v>
      </c>
      <c r="GK246">
        <v>5.1554237621799399E-2</v>
      </c>
      <c r="GL246">
        <v>0</v>
      </c>
      <c r="GM246">
        <v>0</v>
      </c>
      <c r="GN246">
        <v>0</v>
      </c>
      <c r="GO246">
        <v>18</v>
      </c>
      <c r="GP246">
        <v>2154</v>
      </c>
      <c r="GQ246">
        <v>2</v>
      </c>
      <c r="GR246">
        <v>17</v>
      </c>
      <c r="GS246">
        <v>1529</v>
      </c>
      <c r="GT246">
        <v>1529.2</v>
      </c>
      <c r="GU246">
        <v>4.2663599999999997</v>
      </c>
      <c r="GV246">
        <v>0</v>
      </c>
      <c r="GW246">
        <v>1.9982899999999999</v>
      </c>
      <c r="GX246">
        <v>2.6721200000000001</v>
      </c>
      <c r="GY246">
        <v>2.0935100000000002</v>
      </c>
      <c r="GZ246">
        <v>2.34985</v>
      </c>
      <c r="HA246">
        <v>39.918399999999998</v>
      </c>
      <c r="HB246">
        <v>15.340400000000001</v>
      </c>
      <c r="HC246">
        <v>18</v>
      </c>
      <c r="HD246">
        <v>425.38099999999997</v>
      </c>
      <c r="HE246">
        <v>700.21199999999999</v>
      </c>
      <c r="HF246">
        <v>22.994900000000001</v>
      </c>
      <c r="HG246">
        <v>30.008099999999999</v>
      </c>
      <c r="HH246">
        <v>30.000699999999998</v>
      </c>
      <c r="HI246">
        <v>29.7514</v>
      </c>
      <c r="HJ246">
        <v>29.736599999999999</v>
      </c>
      <c r="HK246">
        <v>85.774000000000001</v>
      </c>
      <c r="HL246">
        <v>23.092400000000001</v>
      </c>
      <c r="HM246">
        <v>23.809799999999999</v>
      </c>
      <c r="HN246">
        <v>23</v>
      </c>
      <c r="HO246">
        <v>1917.35</v>
      </c>
      <c r="HP246">
        <v>22.651199999999999</v>
      </c>
      <c r="HQ246">
        <v>96.757499999999993</v>
      </c>
      <c r="HR246">
        <v>99.680800000000005</v>
      </c>
    </row>
    <row r="247" spans="1:226" x14ac:dyDescent="0.2">
      <c r="A247">
        <v>231</v>
      </c>
      <c r="B247">
        <v>1656173544.0999999</v>
      </c>
      <c r="C247">
        <v>3747.5999999046298</v>
      </c>
      <c r="D247" t="s">
        <v>822</v>
      </c>
      <c r="E247" t="s">
        <v>823</v>
      </c>
      <c r="F247">
        <v>5</v>
      </c>
      <c r="G247" t="s">
        <v>596</v>
      </c>
      <c r="H247" t="s">
        <v>354</v>
      </c>
      <c r="I247">
        <v>1656173536.5999999</v>
      </c>
      <c r="J247">
        <f t="shared" si="102"/>
        <v>1.2484451355154916E-3</v>
      </c>
      <c r="K247">
        <f t="shared" si="103"/>
        <v>1.2484451355154915</v>
      </c>
      <c r="L247">
        <f t="shared" si="104"/>
        <v>37.833021232259</v>
      </c>
      <c r="M247">
        <f t="shared" si="105"/>
        <v>1849.96444444444</v>
      </c>
      <c r="N247">
        <f t="shared" si="106"/>
        <v>594.66348464364251</v>
      </c>
      <c r="O247">
        <f t="shared" si="107"/>
        <v>45.442936619287273</v>
      </c>
      <c r="P247">
        <f t="shared" si="108"/>
        <v>141.37040388010723</v>
      </c>
      <c r="Q247">
        <f t="shared" si="109"/>
        <v>5.05276586788415E-2</v>
      </c>
      <c r="R247">
        <f t="shared" si="110"/>
        <v>3.3394660658578963</v>
      </c>
      <c r="S247">
        <f t="shared" si="111"/>
        <v>5.0106752119385707E-2</v>
      </c>
      <c r="T247">
        <f t="shared" si="112"/>
        <v>3.1354244452750597E-2</v>
      </c>
      <c r="U247">
        <f t="shared" si="113"/>
        <v>321.51469955555524</v>
      </c>
      <c r="V247">
        <f t="shared" si="114"/>
        <v>28.24434865944508</v>
      </c>
      <c r="W247">
        <f t="shared" si="115"/>
        <v>27.128240740740701</v>
      </c>
      <c r="X247">
        <f t="shared" si="116"/>
        <v>3.6062063367517689</v>
      </c>
      <c r="Y247">
        <f t="shared" si="117"/>
        <v>49.855414229330755</v>
      </c>
      <c r="Z247">
        <f t="shared" si="118"/>
        <v>1.7691658780490391</v>
      </c>
      <c r="AA247">
        <f t="shared" si="119"/>
        <v>3.5485932779758347</v>
      </c>
      <c r="AB247">
        <f t="shared" si="120"/>
        <v>1.8370404587027298</v>
      </c>
      <c r="AC247">
        <f t="shared" si="121"/>
        <v>-55.056430476233174</v>
      </c>
      <c r="AD247">
        <f t="shared" si="122"/>
        <v>-49.364892553974443</v>
      </c>
      <c r="AE247">
        <f t="shared" si="123"/>
        <v>-3.1899051097739859</v>
      </c>
      <c r="AF247">
        <f t="shared" si="124"/>
        <v>213.90347141557365</v>
      </c>
      <c r="AG247">
        <f t="shared" si="125"/>
        <v>80.130457116486014</v>
      </c>
      <c r="AH247">
        <f t="shared" si="126"/>
        <v>1.2576015474804334</v>
      </c>
      <c r="AI247">
        <f t="shared" si="127"/>
        <v>37.833021232259</v>
      </c>
      <c r="AJ247">
        <v>1945.40636164339</v>
      </c>
      <c r="AK247">
        <v>1915.3015151515101</v>
      </c>
      <c r="AL247">
        <v>2.7786590313657</v>
      </c>
      <c r="AM247">
        <v>66.878694720256505</v>
      </c>
      <c r="AN247">
        <f t="shared" si="128"/>
        <v>1.2484451355154915</v>
      </c>
      <c r="AO247">
        <v>22.5712996345767</v>
      </c>
      <c r="AP247">
        <v>23.160571515151499</v>
      </c>
      <c r="AQ247">
        <v>2.02671151580278E-4</v>
      </c>
      <c r="AR247">
        <v>77.419687363366407</v>
      </c>
      <c r="AS247">
        <v>15</v>
      </c>
      <c r="AT247">
        <v>3</v>
      </c>
      <c r="AU247">
        <f t="shared" si="129"/>
        <v>1</v>
      </c>
      <c r="AV247">
        <f t="shared" si="130"/>
        <v>0</v>
      </c>
      <c r="AW247">
        <f t="shared" si="131"/>
        <v>40362.46111028544</v>
      </c>
      <c r="AX247">
        <f t="shared" si="132"/>
        <v>1999.99185185185</v>
      </c>
      <c r="AY247">
        <f t="shared" si="133"/>
        <v>1681.1931555555541</v>
      </c>
      <c r="AZ247">
        <f t="shared" si="134"/>
        <v>0.84060000244445443</v>
      </c>
      <c r="BA247">
        <f t="shared" si="135"/>
        <v>0.160758004717797</v>
      </c>
      <c r="BB247">
        <v>2.42</v>
      </c>
      <c r="BC247">
        <v>0.5</v>
      </c>
      <c r="BD247" t="s">
        <v>355</v>
      </c>
      <c r="BE247">
        <v>2</v>
      </c>
      <c r="BF247" t="b">
        <v>1</v>
      </c>
      <c r="BG247">
        <v>1656173536.5999999</v>
      </c>
      <c r="BH247">
        <v>1849.96444444444</v>
      </c>
      <c r="BI247">
        <v>1889.87222222222</v>
      </c>
      <c r="BJ247">
        <v>23.151196296296298</v>
      </c>
      <c r="BK247">
        <v>22.556629629629601</v>
      </c>
      <c r="BL247">
        <v>1845.51111111111</v>
      </c>
      <c r="BM247">
        <v>23.099633333333301</v>
      </c>
      <c r="BN247">
        <v>500.01751851851901</v>
      </c>
      <c r="BO247">
        <v>76.317937037036998</v>
      </c>
      <c r="BP247">
        <v>9.99661851851852E-2</v>
      </c>
      <c r="BQ247">
        <v>26.854048148148099</v>
      </c>
      <c r="BR247">
        <v>27.128240740740701</v>
      </c>
      <c r="BS247">
        <v>999.9</v>
      </c>
      <c r="BT247">
        <v>0</v>
      </c>
      <c r="BU247">
        <v>0</v>
      </c>
      <c r="BV247">
        <v>9996.9148148148197</v>
      </c>
      <c r="BW247">
        <v>0</v>
      </c>
      <c r="BX247">
        <v>1805.4692592592601</v>
      </c>
      <c r="BY247">
        <v>-39.908029629629603</v>
      </c>
      <c r="BZ247">
        <v>1893.80851851852</v>
      </c>
      <c r="CA247">
        <v>1933.4851851851899</v>
      </c>
      <c r="CB247">
        <v>0.59455855555555503</v>
      </c>
      <c r="CC247">
        <v>1889.87222222222</v>
      </c>
      <c r="CD247">
        <v>22.556629629629601</v>
      </c>
      <c r="CE247">
        <v>1.76685148148148</v>
      </c>
      <c r="CF247">
        <v>1.7214755555555601</v>
      </c>
      <c r="CG247">
        <v>15.496562962963001</v>
      </c>
      <c r="CH247">
        <v>15.0914481481481</v>
      </c>
      <c r="CI247">
        <v>1999.99185185185</v>
      </c>
      <c r="CJ247">
        <v>0.98000200000000004</v>
      </c>
      <c r="CK247">
        <v>1.9997899999999999E-2</v>
      </c>
      <c r="CL247">
        <v>0</v>
      </c>
      <c r="CM247">
        <v>2.4557518518518502</v>
      </c>
      <c r="CN247">
        <v>0</v>
      </c>
      <c r="CO247">
        <v>3079.9274074074101</v>
      </c>
      <c r="CP247">
        <v>16705.351851851901</v>
      </c>
      <c r="CQ247">
        <v>46.75</v>
      </c>
      <c r="CR247">
        <v>49.2959259259259</v>
      </c>
      <c r="CS247">
        <v>48</v>
      </c>
      <c r="CT247">
        <v>46.978999999999999</v>
      </c>
      <c r="CU247">
        <v>46.061999999999998</v>
      </c>
      <c r="CV247">
        <v>1959.99185185185</v>
      </c>
      <c r="CW247">
        <v>40</v>
      </c>
      <c r="CX247">
        <v>0</v>
      </c>
      <c r="CY247">
        <v>1656173542.8</v>
      </c>
      <c r="CZ247">
        <v>0</v>
      </c>
      <c r="DA247">
        <v>0</v>
      </c>
      <c r="DB247" t="s">
        <v>356</v>
      </c>
      <c r="DC247">
        <v>1656081796.0999999</v>
      </c>
      <c r="DD247">
        <v>1656081786.5999999</v>
      </c>
      <c r="DE247">
        <v>0</v>
      </c>
      <c r="DF247">
        <v>0.44700000000000001</v>
      </c>
      <c r="DG247">
        <v>1.2E-2</v>
      </c>
      <c r="DH247">
        <v>1.8160000000000001</v>
      </c>
      <c r="DI247">
        <v>-9.0999999999999998E-2</v>
      </c>
      <c r="DJ247">
        <v>420</v>
      </c>
      <c r="DK247">
        <v>13</v>
      </c>
      <c r="DL247">
        <v>0.64</v>
      </c>
      <c r="DM247">
        <v>0.22</v>
      </c>
      <c r="DN247">
        <v>-40.903714634146297</v>
      </c>
      <c r="DO247">
        <v>13.7977651567944</v>
      </c>
      <c r="DP247">
        <v>1.7459857169199</v>
      </c>
      <c r="DQ247">
        <v>0</v>
      </c>
      <c r="DR247">
        <v>0.59851773170731704</v>
      </c>
      <c r="DS247">
        <v>-8.5736132404178197E-2</v>
      </c>
      <c r="DT247">
        <v>1.21247262680178E-2</v>
      </c>
      <c r="DU247">
        <v>1</v>
      </c>
      <c r="DV247">
        <v>1</v>
      </c>
      <c r="DW247">
        <v>2</v>
      </c>
      <c r="DX247" t="s">
        <v>375</v>
      </c>
      <c r="DY247">
        <v>2.8388499999999999</v>
      </c>
      <c r="DZ247">
        <v>2.7165499999999998</v>
      </c>
      <c r="EA247">
        <v>0.20685799999999999</v>
      </c>
      <c r="EB247">
        <v>0.208736</v>
      </c>
      <c r="EC247">
        <v>8.5100400000000007E-2</v>
      </c>
      <c r="ED247">
        <v>8.2994200000000004E-2</v>
      </c>
      <c r="EE247">
        <v>22383</v>
      </c>
      <c r="EF247">
        <v>19292.400000000001</v>
      </c>
      <c r="EG247">
        <v>25279.9</v>
      </c>
      <c r="EH247">
        <v>23759.4</v>
      </c>
      <c r="EI247">
        <v>39502.699999999997</v>
      </c>
      <c r="EJ247">
        <v>36081</v>
      </c>
      <c r="EK247">
        <v>45723.3</v>
      </c>
      <c r="EL247">
        <v>42404.7</v>
      </c>
      <c r="EM247">
        <v>1.7567999999999999</v>
      </c>
      <c r="EN247">
        <v>2.1545299999999998</v>
      </c>
      <c r="EO247">
        <v>1.9811100000000002E-2</v>
      </c>
      <c r="EP247">
        <v>0</v>
      </c>
      <c r="EQ247">
        <v>26.783799999999999</v>
      </c>
      <c r="ER247">
        <v>999.9</v>
      </c>
      <c r="ES247">
        <v>38.255000000000003</v>
      </c>
      <c r="ET247">
        <v>34.563000000000002</v>
      </c>
      <c r="EU247">
        <v>27.635300000000001</v>
      </c>
      <c r="EV247">
        <v>52.436599999999999</v>
      </c>
      <c r="EW247">
        <v>34.002400000000002</v>
      </c>
      <c r="EX247">
        <v>2</v>
      </c>
      <c r="EY247">
        <v>0.19739300000000001</v>
      </c>
      <c r="EZ247">
        <v>2.82246</v>
      </c>
      <c r="FA247">
        <v>20.2196</v>
      </c>
      <c r="FB247">
        <v>5.2325600000000003</v>
      </c>
      <c r="FC247">
        <v>11.992000000000001</v>
      </c>
      <c r="FD247">
        <v>4.9557500000000001</v>
      </c>
      <c r="FE247">
        <v>3.3039999999999998</v>
      </c>
      <c r="FF247">
        <v>9999</v>
      </c>
      <c r="FG247">
        <v>311.89999999999998</v>
      </c>
      <c r="FH247">
        <v>3783.3</v>
      </c>
      <c r="FI247">
        <v>9999</v>
      </c>
      <c r="FJ247">
        <v>1.8682799999999999</v>
      </c>
      <c r="FK247">
        <v>1.8640099999999999</v>
      </c>
      <c r="FL247">
        <v>1.8714900000000001</v>
      </c>
      <c r="FM247">
        <v>1.86252</v>
      </c>
      <c r="FN247">
        <v>1.86188</v>
      </c>
      <c r="FO247">
        <v>1.86829</v>
      </c>
      <c r="FP247">
        <v>1.8584799999999999</v>
      </c>
      <c r="FQ247">
        <v>1.8647800000000001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4.55</v>
      </c>
      <c r="GF247">
        <v>5.16E-2</v>
      </c>
      <c r="GG247">
        <v>0.39499089592780401</v>
      </c>
      <c r="GH247">
        <v>3.1153520846250202E-3</v>
      </c>
      <c r="GI247">
        <v>-2.1644517400314199E-6</v>
      </c>
      <c r="GJ247">
        <v>9.0383515404126001E-10</v>
      </c>
      <c r="GK247">
        <v>5.1554237621799399E-2</v>
      </c>
      <c r="GL247">
        <v>0</v>
      </c>
      <c r="GM247">
        <v>0</v>
      </c>
      <c r="GN247">
        <v>0</v>
      </c>
      <c r="GO247">
        <v>18</v>
      </c>
      <c r="GP247">
        <v>2154</v>
      </c>
      <c r="GQ247">
        <v>2</v>
      </c>
      <c r="GR247">
        <v>17</v>
      </c>
      <c r="GS247">
        <v>1529.1</v>
      </c>
      <c r="GT247">
        <v>1529.3</v>
      </c>
      <c r="GU247">
        <v>4.2724599999999997</v>
      </c>
      <c r="GV247">
        <v>0</v>
      </c>
      <c r="GW247">
        <v>1.9982899999999999</v>
      </c>
      <c r="GX247">
        <v>2.67334</v>
      </c>
      <c r="GY247">
        <v>2.0935100000000002</v>
      </c>
      <c r="GZ247">
        <v>2.3803700000000001</v>
      </c>
      <c r="HA247">
        <v>39.918399999999998</v>
      </c>
      <c r="HB247">
        <v>15.3491</v>
      </c>
      <c r="HC247">
        <v>18</v>
      </c>
      <c r="HD247">
        <v>425.30500000000001</v>
      </c>
      <c r="HE247">
        <v>700.29100000000005</v>
      </c>
      <c r="HF247">
        <v>22.994900000000001</v>
      </c>
      <c r="HG247">
        <v>30.015899999999998</v>
      </c>
      <c r="HH247">
        <v>30.000599999999999</v>
      </c>
      <c r="HI247">
        <v>29.759</v>
      </c>
      <c r="HJ247">
        <v>29.744800000000001</v>
      </c>
      <c r="HK247">
        <v>86.8245</v>
      </c>
      <c r="HL247">
        <v>22.820699999999999</v>
      </c>
      <c r="HM247">
        <v>23.809799999999999</v>
      </c>
      <c r="HN247">
        <v>23</v>
      </c>
      <c r="HO247">
        <v>1937.59</v>
      </c>
      <c r="HP247">
        <v>22.672499999999999</v>
      </c>
      <c r="HQ247">
        <v>96.754999999999995</v>
      </c>
      <c r="HR247">
        <v>99.678100000000001</v>
      </c>
    </row>
    <row r="248" spans="1:226" x14ac:dyDescent="0.2">
      <c r="A248">
        <v>232</v>
      </c>
      <c r="B248">
        <v>1656173549.0999999</v>
      </c>
      <c r="C248">
        <v>3752.5999999046298</v>
      </c>
      <c r="D248" t="s">
        <v>824</v>
      </c>
      <c r="E248" t="s">
        <v>825</v>
      </c>
      <c r="F248">
        <v>5</v>
      </c>
      <c r="G248" t="s">
        <v>596</v>
      </c>
      <c r="H248" t="s">
        <v>354</v>
      </c>
      <c r="I248">
        <v>1656173541.31429</v>
      </c>
      <c r="J248">
        <f t="shared" si="102"/>
        <v>1.2495418961783035E-3</v>
      </c>
      <c r="K248">
        <f t="shared" si="103"/>
        <v>1.2495418961783036</v>
      </c>
      <c r="L248">
        <f t="shared" si="104"/>
        <v>38.392640804906684</v>
      </c>
      <c r="M248">
        <f t="shared" si="105"/>
        <v>1863.47928571429</v>
      </c>
      <c r="N248">
        <f t="shared" si="106"/>
        <v>592.79141468870398</v>
      </c>
      <c r="O248">
        <f t="shared" si="107"/>
        <v>45.299927557156593</v>
      </c>
      <c r="P248">
        <f t="shared" si="108"/>
        <v>142.4033387721191</v>
      </c>
      <c r="Q248">
        <f t="shared" si="109"/>
        <v>5.0636934438400054E-2</v>
      </c>
      <c r="R248">
        <f t="shared" si="110"/>
        <v>3.34228403995556</v>
      </c>
      <c r="S248">
        <f t="shared" si="111"/>
        <v>5.021456674549872E-2</v>
      </c>
      <c r="T248">
        <f t="shared" si="112"/>
        <v>3.1421758473963675E-2</v>
      </c>
      <c r="U248">
        <f t="shared" si="113"/>
        <v>321.51401305269644</v>
      </c>
      <c r="V248">
        <f t="shared" si="114"/>
        <v>28.234126034234606</v>
      </c>
      <c r="W248">
        <f t="shared" si="115"/>
        <v>27.119260714285701</v>
      </c>
      <c r="X248">
        <f t="shared" si="116"/>
        <v>3.6043066103987895</v>
      </c>
      <c r="Y248">
        <f t="shared" si="117"/>
        <v>49.893091993405733</v>
      </c>
      <c r="Z248">
        <f t="shared" si="118"/>
        <v>1.7695794297116056</v>
      </c>
      <c r="AA248">
        <f t="shared" si="119"/>
        <v>3.5467423625408649</v>
      </c>
      <c r="AB248">
        <f t="shared" si="120"/>
        <v>1.8347271806871839</v>
      </c>
      <c r="AC248">
        <f t="shared" si="121"/>
        <v>-55.104797621463184</v>
      </c>
      <c r="AD248">
        <f t="shared" si="122"/>
        <v>-49.387290292450999</v>
      </c>
      <c r="AE248">
        <f t="shared" si="123"/>
        <v>-3.1883770685479544</v>
      </c>
      <c r="AF248">
        <f t="shared" si="124"/>
        <v>213.83354807023431</v>
      </c>
      <c r="AG248">
        <f t="shared" si="125"/>
        <v>72.612012339334669</v>
      </c>
      <c r="AH248">
        <f t="shared" si="126"/>
        <v>1.2257488538735093</v>
      </c>
      <c r="AI248">
        <f t="shared" si="127"/>
        <v>38.392640804906684</v>
      </c>
      <c r="AJ248">
        <v>1950.96366706955</v>
      </c>
      <c r="AK248">
        <v>1924.8003030303</v>
      </c>
      <c r="AL248">
        <v>1.7474400674870501</v>
      </c>
      <c r="AM248">
        <v>66.878694720256505</v>
      </c>
      <c r="AN248">
        <f t="shared" si="128"/>
        <v>1.2495418961783036</v>
      </c>
      <c r="AO248">
        <v>22.5759162807373</v>
      </c>
      <c r="AP248">
        <v>23.166795757575699</v>
      </c>
      <c r="AQ248">
        <v>-2.2760753759461801E-5</v>
      </c>
      <c r="AR248">
        <v>77.419687363366407</v>
      </c>
      <c r="AS248">
        <v>15</v>
      </c>
      <c r="AT248">
        <v>3</v>
      </c>
      <c r="AU248">
        <f t="shared" si="129"/>
        <v>1</v>
      </c>
      <c r="AV248">
        <f t="shared" si="130"/>
        <v>0</v>
      </c>
      <c r="AW248">
        <f t="shared" si="131"/>
        <v>40408.857614088512</v>
      </c>
      <c r="AX248">
        <f t="shared" si="132"/>
        <v>1999.9885714285699</v>
      </c>
      <c r="AY248">
        <f t="shared" si="133"/>
        <v>1681.1903155713442</v>
      </c>
      <c r="AZ248">
        <f t="shared" si="134"/>
        <v>0.84059996121402247</v>
      </c>
      <c r="BA248">
        <f t="shared" si="135"/>
        <v>0.16075792514306345</v>
      </c>
      <c r="BB248">
        <v>2.42</v>
      </c>
      <c r="BC248">
        <v>0.5</v>
      </c>
      <c r="BD248" t="s">
        <v>355</v>
      </c>
      <c r="BE248">
        <v>2</v>
      </c>
      <c r="BF248" t="b">
        <v>1</v>
      </c>
      <c r="BG248">
        <v>1656173541.31429</v>
      </c>
      <c r="BH248">
        <v>1863.47928571429</v>
      </c>
      <c r="BI248">
        <v>1899.72928571429</v>
      </c>
      <c r="BJ248">
        <v>23.156582142857101</v>
      </c>
      <c r="BK248">
        <v>22.5770535714286</v>
      </c>
      <c r="BL248">
        <v>1858.9667857142899</v>
      </c>
      <c r="BM248">
        <v>23.105017857142901</v>
      </c>
      <c r="BN248">
        <v>499.99650000000003</v>
      </c>
      <c r="BO248">
        <v>76.318028571428599</v>
      </c>
      <c r="BP248">
        <v>9.9960007142857105E-2</v>
      </c>
      <c r="BQ248">
        <v>26.845175000000001</v>
      </c>
      <c r="BR248">
        <v>27.119260714285701</v>
      </c>
      <c r="BS248">
        <v>999.9</v>
      </c>
      <c r="BT248">
        <v>0</v>
      </c>
      <c r="BU248">
        <v>0</v>
      </c>
      <c r="BV248">
        <v>10008.5757142857</v>
      </c>
      <c r="BW248">
        <v>0</v>
      </c>
      <c r="BX248">
        <v>1805.7078571428599</v>
      </c>
      <c r="BY248">
        <v>-36.249614285714301</v>
      </c>
      <c r="BZ248">
        <v>1907.6542857142899</v>
      </c>
      <c r="CA248">
        <v>1943.60964285714</v>
      </c>
      <c r="CB248">
        <v>0.57952075000000003</v>
      </c>
      <c r="CC248">
        <v>1899.72928571429</v>
      </c>
      <c r="CD248">
        <v>22.5770535714286</v>
      </c>
      <c r="CE248">
        <v>1.7672646428571399</v>
      </c>
      <c r="CF248">
        <v>1.7230364285714299</v>
      </c>
      <c r="CG248">
        <v>15.5002142857143</v>
      </c>
      <c r="CH248">
        <v>15.105535714285701</v>
      </c>
      <c r="CI248">
        <v>1999.9885714285699</v>
      </c>
      <c r="CJ248">
        <v>0.98000210714285696</v>
      </c>
      <c r="CK248">
        <v>1.9997789285714301E-2</v>
      </c>
      <c r="CL248">
        <v>0</v>
      </c>
      <c r="CM248">
        <v>2.4457464285714301</v>
      </c>
      <c r="CN248">
        <v>0</v>
      </c>
      <c r="CO248">
        <v>3079.4524999999999</v>
      </c>
      <c r="CP248">
        <v>16705.328571428599</v>
      </c>
      <c r="CQ248">
        <v>46.752214285714302</v>
      </c>
      <c r="CR248">
        <v>49.298714285714297</v>
      </c>
      <c r="CS248">
        <v>48</v>
      </c>
      <c r="CT248">
        <v>46.977499999999999</v>
      </c>
      <c r="CU248">
        <v>46.061999999999998</v>
      </c>
      <c r="CV248">
        <v>1959.98928571429</v>
      </c>
      <c r="CW248">
        <v>39.997142857142897</v>
      </c>
      <c r="CX248">
        <v>0</v>
      </c>
      <c r="CY248">
        <v>1656173548.2</v>
      </c>
      <c r="CZ248">
        <v>0</v>
      </c>
      <c r="DA248">
        <v>0</v>
      </c>
      <c r="DB248" t="s">
        <v>356</v>
      </c>
      <c r="DC248">
        <v>1656081796.0999999</v>
      </c>
      <c r="DD248">
        <v>1656081786.5999999</v>
      </c>
      <c r="DE248">
        <v>0</v>
      </c>
      <c r="DF248">
        <v>0.44700000000000001</v>
      </c>
      <c r="DG248">
        <v>1.2E-2</v>
      </c>
      <c r="DH248">
        <v>1.8160000000000001</v>
      </c>
      <c r="DI248">
        <v>-9.0999999999999998E-2</v>
      </c>
      <c r="DJ248">
        <v>420</v>
      </c>
      <c r="DK248">
        <v>13</v>
      </c>
      <c r="DL248">
        <v>0.64</v>
      </c>
      <c r="DM248">
        <v>0.22</v>
      </c>
      <c r="DN248">
        <v>-38.453419512195097</v>
      </c>
      <c r="DO248">
        <v>38.813356097560899</v>
      </c>
      <c r="DP248">
        <v>4.1870159028643297</v>
      </c>
      <c r="DQ248">
        <v>0</v>
      </c>
      <c r="DR248">
        <v>0.59192865853658505</v>
      </c>
      <c r="DS248">
        <v>-0.146723351916376</v>
      </c>
      <c r="DT248">
        <v>1.6159531712017401E-2</v>
      </c>
      <c r="DU248">
        <v>0</v>
      </c>
      <c r="DV248">
        <v>0</v>
      </c>
      <c r="DW248">
        <v>2</v>
      </c>
      <c r="DX248" t="s">
        <v>357</v>
      </c>
      <c r="DY248">
        <v>2.8388200000000001</v>
      </c>
      <c r="DZ248">
        <v>2.7168399999999999</v>
      </c>
      <c r="EA248">
        <v>0.20741499999999999</v>
      </c>
      <c r="EB248">
        <v>0.20890500000000001</v>
      </c>
      <c r="EC248">
        <v>8.5122799999999998E-2</v>
      </c>
      <c r="ED248">
        <v>8.3152900000000002E-2</v>
      </c>
      <c r="EE248">
        <v>22366.7</v>
      </c>
      <c r="EF248">
        <v>19288.3</v>
      </c>
      <c r="EG248">
        <v>25279.4</v>
      </c>
      <c r="EH248">
        <v>23759.5</v>
      </c>
      <c r="EI248">
        <v>39501.300000000003</v>
      </c>
      <c r="EJ248">
        <v>36074.5</v>
      </c>
      <c r="EK248">
        <v>45722.8</v>
      </c>
      <c r="EL248">
        <v>42404.4</v>
      </c>
      <c r="EM248">
        <v>1.7565999999999999</v>
      </c>
      <c r="EN248">
        <v>2.1544500000000002</v>
      </c>
      <c r="EO248">
        <v>2.0332599999999999E-2</v>
      </c>
      <c r="EP248">
        <v>0</v>
      </c>
      <c r="EQ248">
        <v>26.773199999999999</v>
      </c>
      <c r="ER248">
        <v>999.9</v>
      </c>
      <c r="ES248">
        <v>38.255000000000003</v>
      </c>
      <c r="ET248">
        <v>34.563000000000002</v>
      </c>
      <c r="EU248">
        <v>27.6372</v>
      </c>
      <c r="EV248">
        <v>52.326599999999999</v>
      </c>
      <c r="EW248">
        <v>34.118600000000001</v>
      </c>
      <c r="EX248">
        <v>2</v>
      </c>
      <c r="EY248">
        <v>0.19794999999999999</v>
      </c>
      <c r="EZ248">
        <v>2.8081299999999998</v>
      </c>
      <c r="FA248">
        <v>20.219899999999999</v>
      </c>
      <c r="FB248">
        <v>5.2328599999999996</v>
      </c>
      <c r="FC248">
        <v>11.992000000000001</v>
      </c>
      <c r="FD248">
        <v>4.9555999999999996</v>
      </c>
      <c r="FE248">
        <v>3.3038699999999999</v>
      </c>
      <c r="FF248">
        <v>9999</v>
      </c>
      <c r="FG248">
        <v>311.89999999999998</v>
      </c>
      <c r="FH248">
        <v>3783.6</v>
      </c>
      <c r="FI248">
        <v>9999</v>
      </c>
      <c r="FJ248">
        <v>1.8682799999999999</v>
      </c>
      <c r="FK248">
        <v>1.8640099999999999</v>
      </c>
      <c r="FL248">
        <v>1.8714900000000001</v>
      </c>
      <c r="FM248">
        <v>1.8625</v>
      </c>
      <c r="FN248">
        <v>1.86188</v>
      </c>
      <c r="FO248">
        <v>1.86829</v>
      </c>
      <c r="FP248">
        <v>1.8584499999999999</v>
      </c>
      <c r="FQ248">
        <v>1.8647800000000001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4.5999999999999996</v>
      </c>
      <c r="GF248">
        <v>5.16E-2</v>
      </c>
      <c r="GG248">
        <v>0.39499089592780401</v>
      </c>
      <c r="GH248">
        <v>3.1153520846250202E-3</v>
      </c>
      <c r="GI248">
        <v>-2.1644517400314199E-6</v>
      </c>
      <c r="GJ248">
        <v>9.0383515404126001E-10</v>
      </c>
      <c r="GK248">
        <v>5.1554237621799399E-2</v>
      </c>
      <c r="GL248">
        <v>0</v>
      </c>
      <c r="GM248">
        <v>0</v>
      </c>
      <c r="GN248">
        <v>0</v>
      </c>
      <c r="GO248">
        <v>18</v>
      </c>
      <c r="GP248">
        <v>2154</v>
      </c>
      <c r="GQ248">
        <v>2</v>
      </c>
      <c r="GR248">
        <v>17</v>
      </c>
      <c r="GS248">
        <v>1529.2</v>
      </c>
      <c r="GT248">
        <v>1529.4</v>
      </c>
      <c r="GU248">
        <v>4.2748999999999997</v>
      </c>
      <c r="GV248">
        <v>0</v>
      </c>
      <c r="GW248">
        <v>1.9982899999999999</v>
      </c>
      <c r="GX248">
        <v>2.67334</v>
      </c>
      <c r="GY248">
        <v>2.0935100000000002</v>
      </c>
      <c r="GZ248">
        <v>2.4206500000000002</v>
      </c>
      <c r="HA248">
        <v>39.918399999999998</v>
      </c>
      <c r="HB248">
        <v>15.357900000000001</v>
      </c>
      <c r="HC248">
        <v>18</v>
      </c>
      <c r="HD248">
        <v>425.24200000000002</v>
      </c>
      <c r="HE248">
        <v>700.32600000000002</v>
      </c>
      <c r="HF248">
        <v>22.996300000000002</v>
      </c>
      <c r="HG248">
        <v>30.023</v>
      </c>
      <c r="HH248">
        <v>30.000599999999999</v>
      </c>
      <c r="HI248">
        <v>29.7667</v>
      </c>
      <c r="HJ248">
        <v>29.7531</v>
      </c>
      <c r="HK248">
        <v>88.419200000000004</v>
      </c>
      <c r="HL248">
        <v>22.820699999999999</v>
      </c>
      <c r="HM248">
        <v>23.809799999999999</v>
      </c>
      <c r="HN248">
        <v>23</v>
      </c>
      <c r="HO248">
        <v>1951.05</v>
      </c>
      <c r="HP248">
        <v>22.6723</v>
      </c>
      <c r="HQ248">
        <v>96.753500000000003</v>
      </c>
      <c r="HR248">
        <v>99.677800000000005</v>
      </c>
    </row>
    <row r="249" spans="1:226" x14ac:dyDescent="0.2">
      <c r="A249">
        <v>233</v>
      </c>
      <c r="B249">
        <v>1656173554.0999999</v>
      </c>
      <c r="C249">
        <v>3757.5999999046298</v>
      </c>
      <c r="D249" t="s">
        <v>826</v>
      </c>
      <c r="E249" t="s">
        <v>827</v>
      </c>
      <c r="F249">
        <v>5</v>
      </c>
      <c r="G249" t="s">
        <v>596</v>
      </c>
      <c r="H249" t="s">
        <v>354</v>
      </c>
      <c r="I249">
        <v>1656173546.5999999</v>
      </c>
      <c r="J249">
        <f t="shared" si="102"/>
        <v>1.2196041942327594E-3</v>
      </c>
      <c r="K249">
        <f t="shared" si="103"/>
        <v>1.2196041942327593</v>
      </c>
      <c r="L249">
        <f t="shared" si="104"/>
        <v>38.472143668038569</v>
      </c>
      <c r="M249">
        <f t="shared" si="105"/>
        <v>1875.36592592593</v>
      </c>
      <c r="N249">
        <f t="shared" si="106"/>
        <v>573.238820541824</v>
      </c>
      <c r="O249">
        <f t="shared" si="107"/>
        <v>43.805946597004009</v>
      </c>
      <c r="P249">
        <f t="shared" si="108"/>
        <v>143.31231008273693</v>
      </c>
      <c r="Q249">
        <f t="shared" si="109"/>
        <v>4.945304170490851E-2</v>
      </c>
      <c r="R249">
        <f t="shared" si="110"/>
        <v>3.3435152984121546</v>
      </c>
      <c r="S249">
        <f t="shared" si="111"/>
        <v>4.9050255355997698E-2</v>
      </c>
      <c r="T249">
        <f t="shared" si="112"/>
        <v>3.0692324744791041E-2</v>
      </c>
      <c r="U249">
        <f t="shared" si="113"/>
        <v>321.51370879519322</v>
      </c>
      <c r="V249">
        <f t="shared" si="114"/>
        <v>28.23846637505412</v>
      </c>
      <c r="W249">
        <f t="shared" si="115"/>
        <v>27.116233333333302</v>
      </c>
      <c r="X249">
        <f t="shared" si="116"/>
        <v>3.603666364280337</v>
      </c>
      <c r="Y249">
        <f t="shared" si="117"/>
        <v>49.921808757065378</v>
      </c>
      <c r="Z249">
        <f t="shared" si="118"/>
        <v>1.770383460941815</v>
      </c>
      <c r="AA249">
        <f t="shared" si="119"/>
        <v>3.5463127338935903</v>
      </c>
      <c r="AB249">
        <f t="shared" si="120"/>
        <v>1.8332829033385221</v>
      </c>
      <c r="AC249">
        <f t="shared" si="121"/>
        <v>-53.784544965664693</v>
      </c>
      <c r="AD249">
        <f t="shared" si="122"/>
        <v>-49.231141543943423</v>
      </c>
      <c r="AE249">
        <f t="shared" si="123"/>
        <v>-3.1770450711793066</v>
      </c>
      <c r="AF249">
        <f t="shared" si="124"/>
        <v>215.32097721440584</v>
      </c>
      <c r="AG249">
        <f t="shared" si="125"/>
        <v>61.369912787781999</v>
      </c>
      <c r="AH249">
        <f t="shared" si="126"/>
        <v>1.1896876069216273</v>
      </c>
      <c r="AI249">
        <f t="shared" si="127"/>
        <v>38.472143668038569</v>
      </c>
      <c r="AJ249">
        <v>1952.95000129701</v>
      </c>
      <c r="AK249">
        <v>1930.03248484848</v>
      </c>
      <c r="AL249">
        <v>0.94464912388882305</v>
      </c>
      <c r="AM249">
        <v>66.878694720256505</v>
      </c>
      <c r="AN249">
        <f t="shared" si="128"/>
        <v>1.2196041942327593</v>
      </c>
      <c r="AO249">
        <v>22.6415736442842</v>
      </c>
      <c r="AP249">
        <v>23.1889303030303</v>
      </c>
      <c r="AQ249">
        <v>6.1725048090298202E-3</v>
      </c>
      <c r="AR249">
        <v>77.419687363366407</v>
      </c>
      <c r="AS249">
        <v>15</v>
      </c>
      <c r="AT249">
        <v>3</v>
      </c>
      <c r="AU249">
        <f t="shared" si="129"/>
        <v>1</v>
      </c>
      <c r="AV249">
        <f t="shared" si="130"/>
        <v>0</v>
      </c>
      <c r="AW249">
        <f t="shared" si="131"/>
        <v>40428.89088009925</v>
      </c>
      <c r="AX249">
        <f t="shared" si="132"/>
        <v>1999.9877777777799</v>
      </c>
      <c r="AY249">
        <f t="shared" si="133"/>
        <v>1681.1895568887026</v>
      </c>
      <c r="AZ249">
        <f t="shared" si="134"/>
        <v>0.84059991544383361</v>
      </c>
      <c r="BA249">
        <f t="shared" si="135"/>
        <v>0.16075783680659914</v>
      </c>
      <c r="BB249">
        <v>2.42</v>
      </c>
      <c r="BC249">
        <v>0.5</v>
      </c>
      <c r="BD249" t="s">
        <v>355</v>
      </c>
      <c r="BE249">
        <v>2</v>
      </c>
      <c r="BF249" t="b">
        <v>1</v>
      </c>
      <c r="BG249">
        <v>1656173546.5999999</v>
      </c>
      <c r="BH249">
        <v>1875.36592592593</v>
      </c>
      <c r="BI249">
        <v>1906.14888888889</v>
      </c>
      <c r="BJ249">
        <v>23.167003703703699</v>
      </c>
      <c r="BK249">
        <v>22.604533333333301</v>
      </c>
      <c r="BL249">
        <v>1870.8</v>
      </c>
      <c r="BM249">
        <v>23.115455555555599</v>
      </c>
      <c r="BN249">
        <v>499.99881481481498</v>
      </c>
      <c r="BO249">
        <v>76.318314814814798</v>
      </c>
      <c r="BP249">
        <v>0.100003392592593</v>
      </c>
      <c r="BQ249">
        <v>26.8431148148148</v>
      </c>
      <c r="BR249">
        <v>27.116233333333302</v>
      </c>
      <c r="BS249">
        <v>999.9</v>
      </c>
      <c r="BT249">
        <v>0</v>
      </c>
      <c r="BU249">
        <v>0</v>
      </c>
      <c r="BV249">
        <v>10013.639629629601</v>
      </c>
      <c r="BW249">
        <v>0</v>
      </c>
      <c r="BX249">
        <v>1805.97259259259</v>
      </c>
      <c r="BY249">
        <v>-30.7832592592593</v>
      </c>
      <c r="BZ249">
        <v>1919.84222222222</v>
      </c>
      <c r="CA249">
        <v>1950.23259259259</v>
      </c>
      <c r="CB249">
        <v>0.56247151851851895</v>
      </c>
      <c r="CC249">
        <v>1906.14888888889</v>
      </c>
      <c r="CD249">
        <v>22.604533333333301</v>
      </c>
      <c r="CE249">
        <v>1.7680670370370399</v>
      </c>
      <c r="CF249">
        <v>1.7251399999999999</v>
      </c>
      <c r="CG249">
        <v>15.5072925925926</v>
      </c>
      <c r="CH249">
        <v>15.1244962962963</v>
      </c>
      <c r="CI249">
        <v>1999.9877777777799</v>
      </c>
      <c r="CJ249">
        <v>0.980002222222222</v>
      </c>
      <c r="CK249">
        <v>1.99976703703704E-2</v>
      </c>
      <c r="CL249">
        <v>0</v>
      </c>
      <c r="CM249">
        <v>2.4560666666666702</v>
      </c>
      <c r="CN249">
        <v>0</v>
      </c>
      <c r="CO249">
        <v>3078.6225925925901</v>
      </c>
      <c r="CP249">
        <v>16705.322222222199</v>
      </c>
      <c r="CQ249">
        <v>46.772962962963</v>
      </c>
      <c r="CR249">
        <v>49.309703703703697</v>
      </c>
      <c r="CS249">
        <v>48</v>
      </c>
      <c r="CT249">
        <v>46.981333333333303</v>
      </c>
      <c r="CU249">
        <v>46.0713333333333</v>
      </c>
      <c r="CV249">
        <v>1959.9914814814799</v>
      </c>
      <c r="CW249">
        <v>39.994074074074099</v>
      </c>
      <c r="CX249">
        <v>0</v>
      </c>
      <c r="CY249">
        <v>1656173553</v>
      </c>
      <c r="CZ249">
        <v>0</v>
      </c>
      <c r="DA249">
        <v>0</v>
      </c>
      <c r="DB249" t="s">
        <v>356</v>
      </c>
      <c r="DC249">
        <v>1656081796.0999999</v>
      </c>
      <c r="DD249">
        <v>1656081786.5999999</v>
      </c>
      <c r="DE249">
        <v>0</v>
      </c>
      <c r="DF249">
        <v>0.44700000000000001</v>
      </c>
      <c r="DG249">
        <v>1.2E-2</v>
      </c>
      <c r="DH249">
        <v>1.8160000000000001</v>
      </c>
      <c r="DI249">
        <v>-9.0999999999999998E-2</v>
      </c>
      <c r="DJ249">
        <v>420</v>
      </c>
      <c r="DK249">
        <v>13</v>
      </c>
      <c r="DL249">
        <v>0.64</v>
      </c>
      <c r="DM249">
        <v>0.22</v>
      </c>
      <c r="DN249">
        <v>-33.772199999999998</v>
      </c>
      <c r="DO249">
        <v>62.536818815330903</v>
      </c>
      <c r="DP249">
        <v>6.2161279846431299</v>
      </c>
      <c r="DQ249">
        <v>0</v>
      </c>
      <c r="DR249">
        <v>0.57009121951219499</v>
      </c>
      <c r="DS249">
        <v>-0.20274353310104601</v>
      </c>
      <c r="DT249">
        <v>2.26301073507819E-2</v>
      </c>
      <c r="DU249">
        <v>0</v>
      </c>
      <c r="DV249">
        <v>0</v>
      </c>
      <c r="DW249">
        <v>2</v>
      </c>
      <c r="DX249" t="s">
        <v>357</v>
      </c>
      <c r="DY249">
        <v>2.83867</v>
      </c>
      <c r="DZ249">
        <v>2.71652</v>
      </c>
      <c r="EA249">
        <v>0.20771999999999999</v>
      </c>
      <c r="EB249">
        <v>0.20894499999999999</v>
      </c>
      <c r="EC249">
        <v>8.5176199999999994E-2</v>
      </c>
      <c r="ED249">
        <v>8.3172599999999999E-2</v>
      </c>
      <c r="EE249">
        <v>22357.5</v>
      </c>
      <c r="EF249">
        <v>19286.900000000001</v>
      </c>
      <c r="EG249">
        <v>25278.7</v>
      </c>
      <c r="EH249">
        <v>23759.1</v>
      </c>
      <c r="EI249">
        <v>39498.400000000001</v>
      </c>
      <c r="EJ249">
        <v>36073.199999999997</v>
      </c>
      <c r="EK249">
        <v>45722.1</v>
      </c>
      <c r="EL249">
        <v>42403.8</v>
      </c>
      <c r="EM249">
        <v>1.7563</v>
      </c>
      <c r="EN249">
        <v>2.1544300000000001</v>
      </c>
      <c r="EO249">
        <v>2.1994099999999999E-2</v>
      </c>
      <c r="EP249">
        <v>0</v>
      </c>
      <c r="EQ249">
        <v>26.765899999999998</v>
      </c>
      <c r="ER249">
        <v>999.9</v>
      </c>
      <c r="ES249">
        <v>38.231000000000002</v>
      </c>
      <c r="ET249">
        <v>34.563000000000002</v>
      </c>
      <c r="EU249">
        <v>27.617699999999999</v>
      </c>
      <c r="EV249">
        <v>52.156599999999997</v>
      </c>
      <c r="EW249">
        <v>34.182699999999997</v>
      </c>
      <c r="EX249">
        <v>2</v>
      </c>
      <c r="EY249">
        <v>0.198549</v>
      </c>
      <c r="EZ249">
        <v>2.8056800000000002</v>
      </c>
      <c r="FA249">
        <v>20.22</v>
      </c>
      <c r="FB249">
        <v>5.2324099999999998</v>
      </c>
      <c r="FC249">
        <v>11.992000000000001</v>
      </c>
      <c r="FD249">
        <v>4.9556500000000003</v>
      </c>
      <c r="FE249">
        <v>3.3039499999999999</v>
      </c>
      <c r="FF249">
        <v>9999</v>
      </c>
      <c r="FG249">
        <v>311.89999999999998</v>
      </c>
      <c r="FH249">
        <v>3783.6</v>
      </c>
      <c r="FI249">
        <v>9999</v>
      </c>
      <c r="FJ249">
        <v>1.8682300000000001</v>
      </c>
      <c r="FK249">
        <v>1.8640099999999999</v>
      </c>
      <c r="FL249">
        <v>1.8714900000000001</v>
      </c>
      <c r="FM249">
        <v>1.86249</v>
      </c>
      <c r="FN249">
        <v>1.86188</v>
      </c>
      <c r="FO249">
        <v>1.86829</v>
      </c>
      <c r="FP249">
        <v>1.8584400000000001</v>
      </c>
      <c r="FQ249">
        <v>1.8647800000000001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4.6100000000000003</v>
      </c>
      <c r="GF249">
        <v>5.16E-2</v>
      </c>
      <c r="GG249">
        <v>0.39499089592780401</v>
      </c>
      <c r="GH249">
        <v>3.1153520846250202E-3</v>
      </c>
      <c r="GI249">
        <v>-2.1644517400314199E-6</v>
      </c>
      <c r="GJ249">
        <v>9.0383515404126001E-10</v>
      </c>
      <c r="GK249">
        <v>5.1554237621799399E-2</v>
      </c>
      <c r="GL249">
        <v>0</v>
      </c>
      <c r="GM249">
        <v>0</v>
      </c>
      <c r="GN249">
        <v>0</v>
      </c>
      <c r="GO249">
        <v>18</v>
      </c>
      <c r="GP249">
        <v>2154</v>
      </c>
      <c r="GQ249">
        <v>2</v>
      </c>
      <c r="GR249">
        <v>17</v>
      </c>
      <c r="GS249">
        <v>1529.3</v>
      </c>
      <c r="GT249">
        <v>1529.5</v>
      </c>
      <c r="GU249">
        <v>4.2748999999999997</v>
      </c>
      <c r="GV249">
        <v>0</v>
      </c>
      <c r="GW249">
        <v>1.9982899999999999</v>
      </c>
      <c r="GX249">
        <v>2.67334</v>
      </c>
      <c r="GY249">
        <v>2.0935100000000002</v>
      </c>
      <c r="GZ249">
        <v>2.3828100000000001</v>
      </c>
      <c r="HA249">
        <v>39.8932</v>
      </c>
      <c r="HB249">
        <v>15.3491</v>
      </c>
      <c r="HC249">
        <v>18</v>
      </c>
      <c r="HD249">
        <v>425.12099999999998</v>
      </c>
      <c r="HE249">
        <v>700.399</v>
      </c>
      <c r="HF249">
        <v>22.9983</v>
      </c>
      <c r="HG249">
        <v>30.0305</v>
      </c>
      <c r="HH249">
        <v>30.000599999999999</v>
      </c>
      <c r="HI249">
        <v>29.774100000000001</v>
      </c>
      <c r="HJ249">
        <v>29.7608</v>
      </c>
      <c r="HK249">
        <v>90.692300000000003</v>
      </c>
      <c r="HL249">
        <v>22.820699999999999</v>
      </c>
      <c r="HM249">
        <v>23.809799999999999</v>
      </c>
      <c r="HN249">
        <v>23</v>
      </c>
      <c r="HO249">
        <v>1971.28</v>
      </c>
      <c r="HP249">
        <v>22.6739</v>
      </c>
      <c r="HQ249">
        <v>96.7517</v>
      </c>
      <c r="HR249">
        <v>99.676199999999994</v>
      </c>
    </row>
    <row r="250" spans="1:226" x14ac:dyDescent="0.2">
      <c r="A250">
        <v>234</v>
      </c>
      <c r="B250">
        <v>1656173559.0999999</v>
      </c>
      <c r="C250">
        <v>3762.5999999046298</v>
      </c>
      <c r="D250" t="s">
        <v>828</v>
      </c>
      <c r="E250" t="s">
        <v>829</v>
      </c>
      <c r="F250">
        <v>5</v>
      </c>
      <c r="G250" t="s">
        <v>596</v>
      </c>
      <c r="H250" t="s">
        <v>354</v>
      </c>
      <c r="I250">
        <v>1656173551.31429</v>
      </c>
      <c r="J250">
        <f t="shared" si="102"/>
        <v>1.1741291330196562E-3</v>
      </c>
      <c r="K250">
        <f t="shared" si="103"/>
        <v>1.1741291330196562</v>
      </c>
      <c r="L250">
        <f t="shared" si="104"/>
        <v>37.463184970709001</v>
      </c>
      <c r="M250">
        <f t="shared" si="105"/>
        <v>1882.1246428571401</v>
      </c>
      <c r="N250">
        <f t="shared" si="106"/>
        <v>565.68890991203045</v>
      </c>
      <c r="O250">
        <f t="shared" si="107"/>
        <v>43.228891223019076</v>
      </c>
      <c r="P250">
        <f t="shared" si="108"/>
        <v>143.82845417084008</v>
      </c>
      <c r="Q250">
        <f t="shared" si="109"/>
        <v>4.7599288801364846E-2</v>
      </c>
      <c r="R250">
        <f t="shared" si="110"/>
        <v>3.3451291741594718</v>
      </c>
      <c r="S250">
        <f t="shared" si="111"/>
        <v>4.7226189057239118E-2</v>
      </c>
      <c r="T250">
        <f t="shared" si="112"/>
        <v>2.9549645758958066E-2</v>
      </c>
      <c r="U250">
        <f t="shared" si="113"/>
        <v>321.51457351659934</v>
      </c>
      <c r="V250">
        <f t="shared" si="114"/>
        <v>28.250643874154726</v>
      </c>
      <c r="W250">
        <f t="shared" si="115"/>
        <v>27.119417857142899</v>
      </c>
      <c r="X250">
        <f t="shared" si="116"/>
        <v>3.6043398464901735</v>
      </c>
      <c r="Y250">
        <f t="shared" si="117"/>
        <v>49.93986145113967</v>
      </c>
      <c r="Z250">
        <f t="shared" si="118"/>
        <v>1.7712694669781441</v>
      </c>
      <c r="AA250">
        <f t="shared" si="119"/>
        <v>3.5468049279854825</v>
      </c>
      <c r="AB250">
        <f t="shared" si="120"/>
        <v>1.8330703795120293</v>
      </c>
      <c r="AC250">
        <f t="shared" si="121"/>
        <v>-51.779094766166835</v>
      </c>
      <c r="AD250">
        <f t="shared" si="122"/>
        <v>-49.403568214564459</v>
      </c>
      <c r="AE250">
        <f t="shared" si="123"/>
        <v>-3.1867225274077708</v>
      </c>
      <c r="AF250">
        <f t="shared" si="124"/>
        <v>217.14518800846025</v>
      </c>
      <c r="AG250">
        <f t="shared" si="125"/>
        <v>51.656612856138423</v>
      </c>
      <c r="AH250">
        <f t="shared" si="126"/>
        <v>1.1671894990702312</v>
      </c>
      <c r="AI250">
        <f t="shared" si="127"/>
        <v>37.463184970709001</v>
      </c>
      <c r="AJ250">
        <v>1953.22235005895</v>
      </c>
      <c r="AK250">
        <v>1932.78848484848</v>
      </c>
      <c r="AL250">
        <v>0.45975110899628102</v>
      </c>
      <c r="AM250">
        <v>66.878694720256505</v>
      </c>
      <c r="AN250">
        <f t="shared" si="128"/>
        <v>1.1741291330196562</v>
      </c>
      <c r="AO250">
        <v>22.645214031496799</v>
      </c>
      <c r="AP250">
        <v>23.197018181818201</v>
      </c>
      <c r="AQ250">
        <v>6.9619385509334098E-4</v>
      </c>
      <c r="AR250">
        <v>77.419687363366407</v>
      </c>
      <c r="AS250">
        <v>15</v>
      </c>
      <c r="AT250">
        <v>3</v>
      </c>
      <c r="AU250">
        <f t="shared" si="129"/>
        <v>1</v>
      </c>
      <c r="AV250">
        <f t="shared" si="130"/>
        <v>0</v>
      </c>
      <c r="AW250">
        <f t="shared" si="131"/>
        <v>40454.455516345384</v>
      </c>
      <c r="AX250">
        <f t="shared" si="132"/>
        <v>1999.9942857142901</v>
      </c>
      <c r="AY250">
        <f t="shared" si="133"/>
        <v>1681.1949334282929</v>
      </c>
      <c r="AZ250">
        <f t="shared" si="134"/>
        <v>0.84059986842805445</v>
      </c>
      <c r="BA250">
        <f t="shared" si="135"/>
        <v>0.16075774606614524</v>
      </c>
      <c r="BB250">
        <v>2.42</v>
      </c>
      <c r="BC250">
        <v>0.5</v>
      </c>
      <c r="BD250" t="s">
        <v>355</v>
      </c>
      <c r="BE250">
        <v>2</v>
      </c>
      <c r="BF250" t="b">
        <v>1</v>
      </c>
      <c r="BG250">
        <v>1656173551.31429</v>
      </c>
      <c r="BH250">
        <v>1882.1246428571401</v>
      </c>
      <c r="BI250">
        <v>1908.19</v>
      </c>
      <c r="BJ250">
        <v>23.178653571428601</v>
      </c>
      <c r="BK250">
        <v>22.6268214285714</v>
      </c>
      <c r="BL250">
        <v>1877.5278571428601</v>
      </c>
      <c r="BM250">
        <v>23.127099999999999</v>
      </c>
      <c r="BN250">
        <v>499.99410714285699</v>
      </c>
      <c r="BO250">
        <v>76.318157142857103</v>
      </c>
      <c r="BP250">
        <v>9.9977392857142897E-2</v>
      </c>
      <c r="BQ250">
        <v>26.845475</v>
      </c>
      <c r="BR250">
        <v>27.119417857142899</v>
      </c>
      <c r="BS250">
        <v>999.9</v>
      </c>
      <c r="BT250">
        <v>0</v>
      </c>
      <c r="BU250">
        <v>0</v>
      </c>
      <c r="BV250">
        <v>10020.348214285699</v>
      </c>
      <c r="BW250">
        <v>0</v>
      </c>
      <c r="BX250">
        <v>1807.4278571428599</v>
      </c>
      <c r="BY250">
        <v>-26.066189285714302</v>
      </c>
      <c r="BZ250">
        <v>1926.7839285714299</v>
      </c>
      <c r="CA250">
        <v>1952.3664285714301</v>
      </c>
      <c r="CB250">
        <v>0.55183189285714296</v>
      </c>
      <c r="CC250">
        <v>1908.19</v>
      </c>
      <c r="CD250">
        <v>22.6268214285714</v>
      </c>
      <c r="CE250">
        <v>1.76895178571429</v>
      </c>
      <c r="CF250">
        <v>1.7268382142857099</v>
      </c>
      <c r="CG250">
        <v>15.5151035714286</v>
      </c>
      <c r="CH250">
        <v>15.139799999999999</v>
      </c>
      <c r="CI250">
        <v>1999.9942857142901</v>
      </c>
      <c r="CJ250">
        <v>0.98000242857142805</v>
      </c>
      <c r="CK250">
        <v>1.9997457142857101E-2</v>
      </c>
      <c r="CL250">
        <v>0</v>
      </c>
      <c r="CM250">
        <v>2.4564142857142901</v>
      </c>
      <c r="CN250">
        <v>0</v>
      </c>
      <c r="CO250">
        <v>3081.3335714285699</v>
      </c>
      <c r="CP250">
        <v>16705.375</v>
      </c>
      <c r="CQ250">
        <v>46.792071428571397</v>
      </c>
      <c r="CR250">
        <v>49.309785714285702</v>
      </c>
      <c r="CS250">
        <v>48.002214285714302</v>
      </c>
      <c r="CT250">
        <v>46.9955</v>
      </c>
      <c r="CU250">
        <v>46.082250000000002</v>
      </c>
      <c r="CV250">
        <v>1960.00107142857</v>
      </c>
      <c r="CW250">
        <v>39.991071428571402</v>
      </c>
      <c r="CX250">
        <v>0</v>
      </c>
      <c r="CY250">
        <v>1656173557.8</v>
      </c>
      <c r="CZ250">
        <v>0</v>
      </c>
      <c r="DA250">
        <v>0</v>
      </c>
      <c r="DB250" t="s">
        <v>356</v>
      </c>
      <c r="DC250">
        <v>1656081796.0999999</v>
      </c>
      <c r="DD250">
        <v>1656081786.5999999</v>
      </c>
      <c r="DE250">
        <v>0</v>
      </c>
      <c r="DF250">
        <v>0.44700000000000001</v>
      </c>
      <c r="DG250">
        <v>1.2E-2</v>
      </c>
      <c r="DH250">
        <v>1.8160000000000001</v>
      </c>
      <c r="DI250">
        <v>-9.0999999999999998E-2</v>
      </c>
      <c r="DJ250">
        <v>420</v>
      </c>
      <c r="DK250">
        <v>13</v>
      </c>
      <c r="DL250">
        <v>0.64</v>
      </c>
      <c r="DM250">
        <v>0.22</v>
      </c>
      <c r="DN250">
        <v>-29.991582926829299</v>
      </c>
      <c r="DO250">
        <v>62.780370731707301</v>
      </c>
      <c r="DP250">
        <v>6.2319740460926099</v>
      </c>
      <c r="DQ250">
        <v>0</v>
      </c>
      <c r="DR250">
        <v>0.56149143902439003</v>
      </c>
      <c r="DS250">
        <v>-0.168943024390244</v>
      </c>
      <c r="DT250">
        <v>2.0571660315801502E-2</v>
      </c>
      <c r="DU250">
        <v>0</v>
      </c>
      <c r="DV250">
        <v>0</v>
      </c>
      <c r="DW250">
        <v>2</v>
      </c>
      <c r="DX250" t="s">
        <v>357</v>
      </c>
      <c r="DY250">
        <v>2.8386800000000001</v>
      </c>
      <c r="DZ250">
        <v>2.71658</v>
      </c>
      <c r="EA250">
        <v>0.207869</v>
      </c>
      <c r="EB250">
        <v>0.20891799999999999</v>
      </c>
      <c r="EC250">
        <v>8.5193599999999994E-2</v>
      </c>
      <c r="ED250">
        <v>8.3172999999999997E-2</v>
      </c>
      <c r="EE250">
        <v>22352.9</v>
      </c>
      <c r="EF250">
        <v>19287.2</v>
      </c>
      <c r="EG250">
        <v>25278.3</v>
      </c>
      <c r="EH250">
        <v>23758.6</v>
      </c>
      <c r="EI250">
        <v>39496.5</v>
      </c>
      <c r="EJ250">
        <v>36072.800000000003</v>
      </c>
      <c r="EK250">
        <v>45720.800000000003</v>
      </c>
      <c r="EL250">
        <v>42403.4</v>
      </c>
      <c r="EM250">
        <v>1.7562500000000001</v>
      </c>
      <c r="EN250">
        <v>2.1542699999999999</v>
      </c>
      <c r="EO250">
        <v>2.2947800000000001E-2</v>
      </c>
      <c r="EP250">
        <v>0</v>
      </c>
      <c r="EQ250">
        <v>26.761500000000002</v>
      </c>
      <c r="ER250">
        <v>999.9</v>
      </c>
      <c r="ES250">
        <v>38.231000000000002</v>
      </c>
      <c r="ET250">
        <v>34.563000000000002</v>
      </c>
      <c r="EU250">
        <v>27.619900000000001</v>
      </c>
      <c r="EV250">
        <v>52.196599999999997</v>
      </c>
      <c r="EW250">
        <v>34.118600000000001</v>
      </c>
      <c r="EX250">
        <v>2</v>
      </c>
      <c r="EY250">
        <v>0.198961</v>
      </c>
      <c r="EZ250">
        <v>2.8059699999999999</v>
      </c>
      <c r="FA250">
        <v>20.22</v>
      </c>
      <c r="FB250">
        <v>5.2333100000000004</v>
      </c>
      <c r="FC250">
        <v>11.992000000000001</v>
      </c>
      <c r="FD250">
        <v>4.9554999999999998</v>
      </c>
      <c r="FE250">
        <v>3.3039800000000001</v>
      </c>
      <c r="FF250">
        <v>9999</v>
      </c>
      <c r="FG250">
        <v>311.89999999999998</v>
      </c>
      <c r="FH250">
        <v>3783.6</v>
      </c>
      <c r="FI250">
        <v>9999</v>
      </c>
      <c r="FJ250">
        <v>1.86826</v>
      </c>
      <c r="FK250">
        <v>1.8640099999999999</v>
      </c>
      <c r="FL250">
        <v>1.8714900000000001</v>
      </c>
      <c r="FM250">
        <v>1.86249</v>
      </c>
      <c r="FN250">
        <v>1.86188</v>
      </c>
      <c r="FO250">
        <v>1.86829</v>
      </c>
      <c r="FP250">
        <v>1.85846</v>
      </c>
      <c r="FQ250">
        <v>1.86477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4.63</v>
      </c>
      <c r="GF250">
        <v>5.1499999999999997E-2</v>
      </c>
      <c r="GG250">
        <v>0.39499089592780401</v>
      </c>
      <c r="GH250">
        <v>3.1153520846250202E-3</v>
      </c>
      <c r="GI250">
        <v>-2.1644517400314199E-6</v>
      </c>
      <c r="GJ250">
        <v>9.0383515404126001E-10</v>
      </c>
      <c r="GK250">
        <v>5.1554237621799399E-2</v>
      </c>
      <c r="GL250">
        <v>0</v>
      </c>
      <c r="GM250">
        <v>0</v>
      </c>
      <c r="GN250">
        <v>0</v>
      </c>
      <c r="GO250">
        <v>18</v>
      </c>
      <c r="GP250">
        <v>2154</v>
      </c>
      <c r="GQ250">
        <v>2</v>
      </c>
      <c r="GR250">
        <v>17</v>
      </c>
      <c r="GS250">
        <v>1529.4</v>
      </c>
      <c r="GT250">
        <v>1529.5</v>
      </c>
      <c r="GU250">
        <v>4.2748999999999997</v>
      </c>
      <c r="GV250">
        <v>0</v>
      </c>
      <c r="GW250">
        <v>1.9982899999999999</v>
      </c>
      <c r="GX250">
        <v>2.67334</v>
      </c>
      <c r="GY250">
        <v>2.0935100000000002</v>
      </c>
      <c r="GZ250">
        <v>2.34009</v>
      </c>
      <c r="HA250">
        <v>39.8932</v>
      </c>
      <c r="HB250">
        <v>15.340400000000001</v>
      </c>
      <c r="HC250">
        <v>18</v>
      </c>
      <c r="HD250">
        <v>425.14400000000001</v>
      </c>
      <c r="HE250">
        <v>700.35199999999998</v>
      </c>
      <c r="HF250">
        <v>22.999400000000001</v>
      </c>
      <c r="HG250">
        <v>30.036999999999999</v>
      </c>
      <c r="HH250">
        <v>30.000599999999999</v>
      </c>
      <c r="HI250">
        <v>29.7818</v>
      </c>
      <c r="HJ250">
        <v>29.767800000000001</v>
      </c>
      <c r="HK250">
        <v>93.629800000000003</v>
      </c>
      <c r="HL250">
        <v>22.820699999999999</v>
      </c>
      <c r="HM250">
        <v>23.809799999999999</v>
      </c>
      <c r="HN250">
        <v>23</v>
      </c>
      <c r="HO250">
        <v>1984.72</v>
      </c>
      <c r="HP250">
        <v>22.683499999999999</v>
      </c>
      <c r="HQ250">
        <v>96.749300000000005</v>
      </c>
      <c r="HR250">
        <v>99.674899999999994</v>
      </c>
    </row>
    <row r="251" spans="1:226" x14ac:dyDescent="0.2">
      <c r="A251">
        <v>235</v>
      </c>
      <c r="B251">
        <v>1656175548.5</v>
      </c>
      <c r="C251">
        <v>5752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1656175540.5</v>
      </c>
      <c r="J251">
        <f t="shared" si="102"/>
        <v>1.0007279614388099E-3</v>
      </c>
      <c r="K251">
        <f t="shared" si="103"/>
        <v>1.00072796143881</v>
      </c>
      <c r="L251">
        <f t="shared" si="104"/>
        <v>7.4907254375587238</v>
      </c>
      <c r="M251">
        <f t="shared" si="105"/>
        <v>412.00796774193498</v>
      </c>
      <c r="N251">
        <f t="shared" si="106"/>
        <v>75.828500837408399</v>
      </c>
      <c r="O251">
        <f t="shared" si="107"/>
        <v>5.7968410817237421</v>
      </c>
      <c r="P251">
        <f t="shared" si="108"/>
        <v>31.496662693161401</v>
      </c>
      <c r="Q251">
        <f t="shared" si="109"/>
        <v>3.705894240123981E-2</v>
      </c>
      <c r="R251">
        <f t="shared" si="110"/>
        <v>2.635339723650703</v>
      </c>
      <c r="S251">
        <f t="shared" si="111"/>
        <v>3.6771844843253035E-2</v>
      </c>
      <c r="T251">
        <f t="shared" si="112"/>
        <v>2.3008012078006637E-2</v>
      </c>
      <c r="U251">
        <f t="shared" si="113"/>
        <v>321.51526509677376</v>
      </c>
      <c r="V251">
        <f t="shared" si="114"/>
        <v>29.837926416275881</v>
      </c>
      <c r="W251">
        <f t="shared" si="115"/>
        <v>28.491467741935502</v>
      </c>
      <c r="X251">
        <f t="shared" si="116"/>
        <v>3.9049336428639081</v>
      </c>
      <c r="Y251">
        <f t="shared" si="117"/>
        <v>50.058919890090827</v>
      </c>
      <c r="Z251">
        <f t="shared" si="118"/>
        <v>1.9035098171480889</v>
      </c>
      <c r="AA251">
        <f t="shared" si="119"/>
        <v>3.8025387310142285</v>
      </c>
      <c r="AB251">
        <f t="shared" si="120"/>
        <v>2.0014238257158192</v>
      </c>
      <c r="AC251">
        <f t="shared" si="121"/>
        <v>-44.13210309945152</v>
      </c>
      <c r="AD251">
        <f t="shared" si="122"/>
        <v>-64.885849636297749</v>
      </c>
      <c r="AE251">
        <f t="shared" si="123"/>
        <v>-5.3809970066955177</v>
      </c>
      <c r="AF251">
        <f t="shared" si="124"/>
        <v>207.116315354329</v>
      </c>
      <c r="AG251">
        <f t="shared" si="125"/>
        <v>7.5219385047379141</v>
      </c>
      <c r="AH251">
        <f t="shared" si="126"/>
        <v>1.0111840953785227</v>
      </c>
      <c r="AI251">
        <f t="shared" si="127"/>
        <v>7.4907254375587238</v>
      </c>
      <c r="AJ251">
        <v>430.28154045784402</v>
      </c>
      <c r="AK251">
        <v>422.50794545454499</v>
      </c>
      <c r="AL251">
        <v>5.5713222518201403E-3</v>
      </c>
      <c r="AM251">
        <v>66.877810493379499</v>
      </c>
      <c r="AN251">
        <f t="shared" si="128"/>
        <v>1.00072796143881</v>
      </c>
      <c r="AO251">
        <v>23.915051040701901</v>
      </c>
      <c r="AP251">
        <v>24.8997993939394</v>
      </c>
      <c r="AQ251">
        <v>1.72705026342113E-4</v>
      </c>
      <c r="AR251">
        <v>77.414151381061004</v>
      </c>
      <c r="AS251">
        <v>31</v>
      </c>
      <c r="AT251">
        <v>6</v>
      </c>
      <c r="AU251">
        <f t="shared" si="129"/>
        <v>1</v>
      </c>
      <c r="AV251">
        <f t="shared" si="130"/>
        <v>0</v>
      </c>
      <c r="AW251">
        <f t="shared" si="131"/>
        <v>40221.706040862009</v>
      </c>
      <c r="AX251">
        <f t="shared" si="132"/>
        <v>1999.9951612903201</v>
      </c>
      <c r="AY251">
        <f t="shared" si="133"/>
        <v>1681.1959548387074</v>
      </c>
      <c r="AZ251">
        <f t="shared" si="134"/>
        <v>0.84060001112905913</v>
      </c>
      <c r="BA251">
        <f t="shared" si="135"/>
        <v>0.16075802147908422</v>
      </c>
      <c r="BB251">
        <v>5.05</v>
      </c>
      <c r="BC251">
        <v>0.5</v>
      </c>
      <c r="BD251" t="s">
        <v>355</v>
      </c>
      <c r="BE251">
        <v>2</v>
      </c>
      <c r="BF251" t="b">
        <v>1</v>
      </c>
      <c r="BG251">
        <v>1656175540.5</v>
      </c>
      <c r="BH251">
        <v>412.00796774193498</v>
      </c>
      <c r="BI251">
        <v>420.02587096774198</v>
      </c>
      <c r="BJ251">
        <v>24.899819354838701</v>
      </c>
      <c r="BK251">
        <v>23.9039580645161</v>
      </c>
      <c r="BL251">
        <v>410.636161290323</v>
      </c>
      <c r="BM251">
        <v>24.848264516128999</v>
      </c>
      <c r="BN251">
        <v>500.00229032258102</v>
      </c>
      <c r="BO251">
        <v>76.346719354838697</v>
      </c>
      <c r="BP251">
        <v>0.100012648387097</v>
      </c>
      <c r="BQ251">
        <v>28.034770967741899</v>
      </c>
      <c r="BR251">
        <v>28.491467741935502</v>
      </c>
      <c r="BS251">
        <v>999.9</v>
      </c>
      <c r="BT251">
        <v>0</v>
      </c>
      <c r="BU251">
        <v>0</v>
      </c>
      <c r="BV251">
        <v>9997.5348387096801</v>
      </c>
      <c r="BW251">
        <v>0</v>
      </c>
      <c r="BX251">
        <v>1898.97258064516</v>
      </c>
      <c r="BY251">
        <v>-8.0178787096774204</v>
      </c>
      <c r="BZ251">
        <v>422.52893548387101</v>
      </c>
      <c r="CA251">
        <v>430.31200000000001</v>
      </c>
      <c r="CB251">
        <v>0.99586019354838695</v>
      </c>
      <c r="CC251">
        <v>420.02587096774198</v>
      </c>
      <c r="CD251">
        <v>23.9039580645161</v>
      </c>
      <c r="CE251">
        <v>1.90101935483871</v>
      </c>
      <c r="CF251">
        <v>1.8249893548387099</v>
      </c>
      <c r="CG251">
        <v>16.6431516129032</v>
      </c>
      <c r="CH251">
        <v>16.002480645161299</v>
      </c>
      <c r="CI251">
        <v>1999.9951612903201</v>
      </c>
      <c r="CJ251">
        <v>0.97999764516129095</v>
      </c>
      <c r="CK251">
        <v>2.00020161290323E-2</v>
      </c>
      <c r="CL251">
        <v>0</v>
      </c>
      <c r="CM251">
        <v>2.4574225806451602</v>
      </c>
      <c r="CN251">
        <v>0</v>
      </c>
      <c r="CO251">
        <v>2083.7174193548399</v>
      </c>
      <c r="CP251">
        <v>16705.3548387097</v>
      </c>
      <c r="CQ251">
        <v>46.686999999999998</v>
      </c>
      <c r="CR251">
        <v>49.370935483871001</v>
      </c>
      <c r="CS251">
        <v>47.683</v>
      </c>
      <c r="CT251">
        <v>47.253999999999998</v>
      </c>
      <c r="CU251">
        <v>46.241870967741903</v>
      </c>
      <c r="CV251">
        <v>1959.99451612903</v>
      </c>
      <c r="CW251">
        <v>40.000645161290301</v>
      </c>
      <c r="CX251">
        <v>0</v>
      </c>
      <c r="CY251">
        <v>1656175547.4000001</v>
      </c>
      <c r="CZ251">
        <v>0</v>
      </c>
      <c r="DA251">
        <v>0</v>
      </c>
      <c r="DB251" t="s">
        <v>356</v>
      </c>
      <c r="DC251">
        <v>1656081796.0999999</v>
      </c>
      <c r="DD251">
        <v>1656081786.5999999</v>
      </c>
      <c r="DE251">
        <v>0</v>
      </c>
      <c r="DF251">
        <v>0.44700000000000001</v>
      </c>
      <c r="DG251">
        <v>1.2E-2</v>
      </c>
      <c r="DH251">
        <v>1.8160000000000001</v>
      </c>
      <c r="DI251">
        <v>-9.0999999999999998E-2</v>
      </c>
      <c r="DJ251">
        <v>420</v>
      </c>
      <c r="DK251">
        <v>13</v>
      </c>
      <c r="DL251">
        <v>0.64</v>
      </c>
      <c r="DM251">
        <v>0.22</v>
      </c>
      <c r="DN251">
        <v>-8.0161107317073199</v>
      </c>
      <c r="DO251">
        <v>-0.10197616724740299</v>
      </c>
      <c r="DP251">
        <v>3.85459904207089E-2</v>
      </c>
      <c r="DQ251">
        <v>0</v>
      </c>
      <c r="DR251">
        <v>1.00069331707317</v>
      </c>
      <c r="DS251">
        <v>-3.4354452961671098E-2</v>
      </c>
      <c r="DT251">
        <v>1.7053448792802399E-2</v>
      </c>
      <c r="DU251">
        <v>1</v>
      </c>
      <c r="DV251">
        <v>1</v>
      </c>
      <c r="DW251">
        <v>2</v>
      </c>
      <c r="DX251" t="s">
        <v>375</v>
      </c>
      <c r="DY251">
        <v>2.7930199999999998</v>
      </c>
      <c r="DZ251">
        <v>2.71645</v>
      </c>
      <c r="EA251">
        <v>7.4684899999999999E-2</v>
      </c>
      <c r="EB251">
        <v>7.5944899999999996E-2</v>
      </c>
      <c r="EC251">
        <v>8.8486999999999996E-2</v>
      </c>
      <c r="ED251">
        <v>8.5206400000000002E-2</v>
      </c>
      <c r="EE251">
        <v>25710.2</v>
      </c>
      <c r="EF251">
        <v>22267.1</v>
      </c>
      <c r="EG251">
        <v>24913.1</v>
      </c>
      <c r="EH251">
        <v>23503.9</v>
      </c>
      <c r="EI251">
        <v>38852.6</v>
      </c>
      <c r="EJ251">
        <v>35638</v>
      </c>
      <c r="EK251">
        <v>45141.7</v>
      </c>
      <c r="EL251">
        <v>41997.4</v>
      </c>
      <c r="EM251">
        <v>1.6630799999999999</v>
      </c>
      <c r="EN251">
        <v>2.0766</v>
      </c>
      <c r="EO251">
        <v>-4.4945600000000002E-2</v>
      </c>
      <c r="EP251">
        <v>0</v>
      </c>
      <c r="EQ251">
        <v>29.216999999999999</v>
      </c>
      <c r="ER251">
        <v>999.9</v>
      </c>
      <c r="ES251">
        <v>35.777000000000001</v>
      </c>
      <c r="ET251">
        <v>37.917000000000002</v>
      </c>
      <c r="EU251">
        <v>31.057400000000001</v>
      </c>
      <c r="EV251">
        <v>53.486800000000002</v>
      </c>
      <c r="EW251">
        <v>32.319699999999997</v>
      </c>
      <c r="EX251">
        <v>2</v>
      </c>
      <c r="EY251">
        <v>0.66508599999999996</v>
      </c>
      <c r="EZ251">
        <v>5.9059799999999996</v>
      </c>
      <c r="FA251">
        <v>20.141400000000001</v>
      </c>
      <c r="FB251">
        <v>5.23346</v>
      </c>
      <c r="FC251">
        <v>11.992000000000001</v>
      </c>
      <c r="FD251">
        <v>4.9553000000000003</v>
      </c>
      <c r="FE251">
        <v>3.3039999999999998</v>
      </c>
      <c r="FF251">
        <v>9999</v>
      </c>
      <c r="FG251">
        <v>312.5</v>
      </c>
      <c r="FH251">
        <v>3836.2</v>
      </c>
      <c r="FI251">
        <v>9999</v>
      </c>
      <c r="FJ251">
        <v>1.8681300000000001</v>
      </c>
      <c r="FK251">
        <v>1.8640000000000001</v>
      </c>
      <c r="FL251">
        <v>1.8713500000000001</v>
      </c>
      <c r="FM251">
        <v>1.86249</v>
      </c>
      <c r="FN251">
        <v>1.86188</v>
      </c>
      <c r="FO251">
        <v>1.86822</v>
      </c>
      <c r="FP251">
        <v>1.8583700000000001</v>
      </c>
      <c r="FQ251">
        <v>1.8646199999999999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1.3720000000000001</v>
      </c>
      <c r="GF251">
        <v>5.16E-2</v>
      </c>
      <c r="GG251">
        <v>0.39499089592780401</v>
      </c>
      <c r="GH251">
        <v>3.1153520846250202E-3</v>
      </c>
      <c r="GI251">
        <v>-2.1644517400314199E-6</v>
      </c>
      <c r="GJ251">
        <v>9.0383515404126001E-10</v>
      </c>
      <c r="GK251">
        <v>5.1554237621799399E-2</v>
      </c>
      <c r="GL251">
        <v>0</v>
      </c>
      <c r="GM251">
        <v>0</v>
      </c>
      <c r="GN251">
        <v>0</v>
      </c>
      <c r="GO251">
        <v>18</v>
      </c>
      <c r="GP251">
        <v>2154</v>
      </c>
      <c r="GQ251">
        <v>2</v>
      </c>
      <c r="GR251">
        <v>17</v>
      </c>
      <c r="GS251">
        <v>1562.5</v>
      </c>
      <c r="GT251">
        <v>1562.7</v>
      </c>
      <c r="GU251">
        <v>1.33667</v>
      </c>
      <c r="GV251">
        <v>2.3779300000000001</v>
      </c>
      <c r="GW251">
        <v>1.9982899999999999</v>
      </c>
      <c r="GX251">
        <v>2.6672400000000001</v>
      </c>
      <c r="GY251">
        <v>2.0935100000000002</v>
      </c>
      <c r="GZ251">
        <v>2.3852500000000001</v>
      </c>
      <c r="HA251">
        <v>43.371899999999997</v>
      </c>
      <c r="HB251">
        <v>14.911300000000001</v>
      </c>
      <c r="HC251">
        <v>18</v>
      </c>
      <c r="HD251">
        <v>406.87599999999998</v>
      </c>
      <c r="HE251">
        <v>695.97199999999998</v>
      </c>
      <c r="HF251">
        <v>23.002199999999998</v>
      </c>
      <c r="HG251">
        <v>35.595199999999998</v>
      </c>
      <c r="HH251">
        <v>30.000800000000002</v>
      </c>
      <c r="HI251">
        <v>35.357799999999997</v>
      </c>
      <c r="HJ251">
        <v>35.344799999999999</v>
      </c>
      <c r="HK251">
        <v>26.787099999999999</v>
      </c>
      <c r="HL251">
        <v>30.384799999999998</v>
      </c>
      <c r="HM251">
        <v>29.685400000000001</v>
      </c>
      <c r="HN251">
        <v>23</v>
      </c>
      <c r="HO251">
        <v>413.20400000000001</v>
      </c>
      <c r="HP251">
        <v>23.931799999999999</v>
      </c>
      <c r="HQ251">
        <v>95.462500000000006</v>
      </c>
      <c r="HR251">
        <v>98.679500000000004</v>
      </c>
    </row>
    <row r="252" spans="1:226" x14ac:dyDescent="0.2">
      <c r="A252">
        <v>236</v>
      </c>
      <c r="B252">
        <v>1656175553.5</v>
      </c>
      <c r="C252">
        <v>5757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1656175545.65517</v>
      </c>
      <c r="J252">
        <f t="shared" si="102"/>
        <v>1.0375644431478309E-3</v>
      </c>
      <c r="K252">
        <f t="shared" si="103"/>
        <v>1.0375644431478308</v>
      </c>
      <c r="L252">
        <f t="shared" si="104"/>
        <v>7.8625609568206549</v>
      </c>
      <c r="M252">
        <f t="shared" si="105"/>
        <v>411.99227586206899</v>
      </c>
      <c r="N252">
        <f t="shared" si="106"/>
        <v>72.371989449506188</v>
      </c>
      <c r="O252">
        <f t="shared" si="107"/>
        <v>5.5325741306926712</v>
      </c>
      <c r="P252">
        <f t="shared" si="108"/>
        <v>31.495303981798092</v>
      </c>
      <c r="Q252">
        <f t="shared" si="109"/>
        <v>3.849084373763359E-2</v>
      </c>
      <c r="R252">
        <f t="shared" si="110"/>
        <v>2.6359625281868828</v>
      </c>
      <c r="S252">
        <f t="shared" si="111"/>
        <v>3.8181304059262969E-2</v>
      </c>
      <c r="T252">
        <f t="shared" si="112"/>
        <v>2.3890918331579011E-2</v>
      </c>
      <c r="U252">
        <f t="shared" si="113"/>
        <v>321.51752626138477</v>
      </c>
      <c r="V252">
        <f t="shared" si="114"/>
        <v>29.830782602823845</v>
      </c>
      <c r="W252">
        <f t="shared" si="115"/>
        <v>28.477327586206901</v>
      </c>
      <c r="X252">
        <f t="shared" si="116"/>
        <v>3.9017275978764094</v>
      </c>
      <c r="Y252">
        <f t="shared" si="117"/>
        <v>50.039606032619375</v>
      </c>
      <c r="Z252">
        <f t="shared" si="118"/>
        <v>1.9031966259374982</v>
      </c>
      <c r="AA252">
        <f t="shared" si="119"/>
        <v>3.8033805156196854</v>
      </c>
      <c r="AB252">
        <f t="shared" si="120"/>
        <v>1.9985309719389113</v>
      </c>
      <c r="AC252">
        <f t="shared" si="121"/>
        <v>-45.756591942819341</v>
      </c>
      <c r="AD252">
        <f t="shared" si="122"/>
        <v>-62.351992772169659</v>
      </c>
      <c r="AE252">
        <f t="shared" si="123"/>
        <v>-5.1693755693144254</v>
      </c>
      <c r="AF252">
        <f t="shared" si="124"/>
        <v>208.23956597708136</v>
      </c>
      <c r="AG252">
        <f t="shared" si="125"/>
        <v>7.3331896328946087</v>
      </c>
      <c r="AH252">
        <f t="shared" si="126"/>
        <v>1.0209501586829899</v>
      </c>
      <c r="AI252">
        <f t="shared" si="127"/>
        <v>7.8625609568206549</v>
      </c>
      <c r="AJ252">
        <v>430.28357379029001</v>
      </c>
      <c r="AK252">
        <v>422.36355757575802</v>
      </c>
      <c r="AL252">
        <v>-5.2901314843252598E-2</v>
      </c>
      <c r="AM252">
        <v>66.877810493379499</v>
      </c>
      <c r="AN252">
        <f t="shared" si="128"/>
        <v>1.0375644431478308</v>
      </c>
      <c r="AO252">
        <v>23.857562521504899</v>
      </c>
      <c r="AP252">
        <v>24.881323030303001</v>
      </c>
      <c r="AQ252">
        <v>-3.9579554684239E-4</v>
      </c>
      <c r="AR252">
        <v>77.414151381061004</v>
      </c>
      <c r="AS252">
        <v>31</v>
      </c>
      <c r="AT252">
        <v>6</v>
      </c>
      <c r="AU252">
        <f t="shared" si="129"/>
        <v>1</v>
      </c>
      <c r="AV252">
        <f t="shared" si="130"/>
        <v>0</v>
      </c>
      <c r="AW252">
        <f t="shared" si="131"/>
        <v>40235.248300228348</v>
      </c>
      <c r="AX252">
        <f t="shared" si="132"/>
        <v>2000.0093103448301</v>
      </c>
      <c r="AY252">
        <f t="shared" si="133"/>
        <v>1681.2078415862115</v>
      </c>
      <c r="AZ252">
        <f t="shared" si="134"/>
        <v>0.84060000765513809</v>
      </c>
      <c r="BA252">
        <f t="shared" si="135"/>
        <v>0.16075801477441651</v>
      </c>
      <c r="BB252">
        <v>5.05</v>
      </c>
      <c r="BC252">
        <v>0.5</v>
      </c>
      <c r="BD252" t="s">
        <v>355</v>
      </c>
      <c r="BE252">
        <v>2</v>
      </c>
      <c r="BF252" t="b">
        <v>1</v>
      </c>
      <c r="BG252">
        <v>1656175545.65517</v>
      </c>
      <c r="BH252">
        <v>411.99227586206899</v>
      </c>
      <c r="BI252">
        <v>419.82382758620702</v>
      </c>
      <c r="BJ252">
        <v>24.8958482758621</v>
      </c>
      <c r="BK252">
        <v>23.8903344827586</v>
      </c>
      <c r="BL252">
        <v>410.62051724137899</v>
      </c>
      <c r="BM252">
        <v>24.8442896551724</v>
      </c>
      <c r="BN252">
        <v>499.98720689655198</v>
      </c>
      <c r="BO252">
        <v>76.346386206896597</v>
      </c>
      <c r="BP252">
        <v>9.9959579310344798E-2</v>
      </c>
      <c r="BQ252">
        <v>28.0385689655172</v>
      </c>
      <c r="BR252">
        <v>28.477327586206901</v>
      </c>
      <c r="BS252">
        <v>999.9</v>
      </c>
      <c r="BT252">
        <v>0</v>
      </c>
      <c r="BU252">
        <v>0</v>
      </c>
      <c r="BV252">
        <v>10001.2213793103</v>
      </c>
      <c r="BW252">
        <v>0</v>
      </c>
      <c r="BX252">
        <v>1963.5586206896601</v>
      </c>
      <c r="BY252">
        <v>-7.8314827586206901</v>
      </c>
      <c r="BZ252">
        <v>422.51120689655198</v>
      </c>
      <c r="CA252">
        <v>430.09903448275901</v>
      </c>
      <c r="CB252">
        <v>1.0055141724137899</v>
      </c>
      <c r="CC252">
        <v>419.82382758620702</v>
      </c>
      <c r="CD252">
        <v>23.8903344827586</v>
      </c>
      <c r="CE252">
        <v>1.9007075862069001</v>
      </c>
      <c r="CF252">
        <v>1.8239413793103401</v>
      </c>
      <c r="CG252">
        <v>16.640572413793102</v>
      </c>
      <c r="CH252">
        <v>15.993482758620701</v>
      </c>
      <c r="CI252">
        <v>2000.0093103448301</v>
      </c>
      <c r="CJ252">
        <v>0.97999768965517298</v>
      </c>
      <c r="CK252">
        <v>2.0001982758620699E-2</v>
      </c>
      <c r="CL252">
        <v>0</v>
      </c>
      <c r="CM252">
        <v>2.4725068965517201</v>
      </c>
      <c r="CN252">
        <v>0</v>
      </c>
      <c r="CO252">
        <v>2086.0089655172401</v>
      </c>
      <c r="CP252">
        <v>16705.465517241399</v>
      </c>
      <c r="CQ252">
        <v>46.682724137930997</v>
      </c>
      <c r="CR252">
        <v>49.370655172413798</v>
      </c>
      <c r="CS252">
        <v>47.6805862068965</v>
      </c>
      <c r="CT252">
        <v>47.25</v>
      </c>
      <c r="CU252">
        <v>46.230448275862102</v>
      </c>
      <c r="CV252">
        <v>1960.0082758620699</v>
      </c>
      <c r="CW252">
        <v>40.000689655172401</v>
      </c>
      <c r="CX252">
        <v>0</v>
      </c>
      <c r="CY252">
        <v>1656175552.2</v>
      </c>
      <c r="CZ252">
        <v>0</v>
      </c>
      <c r="DA252">
        <v>0</v>
      </c>
      <c r="DB252" t="s">
        <v>356</v>
      </c>
      <c r="DC252">
        <v>1656081796.0999999</v>
      </c>
      <c r="DD252">
        <v>1656081786.5999999</v>
      </c>
      <c r="DE252">
        <v>0</v>
      </c>
      <c r="DF252">
        <v>0.44700000000000001</v>
      </c>
      <c r="DG252">
        <v>1.2E-2</v>
      </c>
      <c r="DH252">
        <v>1.8160000000000001</v>
      </c>
      <c r="DI252">
        <v>-9.0999999999999998E-2</v>
      </c>
      <c r="DJ252">
        <v>420</v>
      </c>
      <c r="DK252">
        <v>13</v>
      </c>
      <c r="DL252">
        <v>0.64</v>
      </c>
      <c r="DM252">
        <v>0.22</v>
      </c>
      <c r="DN252">
        <v>-7.9714409756097604</v>
      </c>
      <c r="DO252">
        <v>0.716674703832759</v>
      </c>
      <c r="DP252">
        <v>0.17600470951022801</v>
      </c>
      <c r="DQ252">
        <v>0</v>
      </c>
      <c r="DR252">
        <v>1.0032228292682901</v>
      </c>
      <c r="DS252">
        <v>0.12101987456445901</v>
      </c>
      <c r="DT252">
        <v>2.01371444846393E-2</v>
      </c>
      <c r="DU252">
        <v>0</v>
      </c>
      <c r="DV252">
        <v>0</v>
      </c>
      <c r="DW252">
        <v>2</v>
      </c>
      <c r="DX252" t="s">
        <v>357</v>
      </c>
      <c r="DY252">
        <v>2.7930000000000001</v>
      </c>
      <c r="DZ252">
        <v>2.7165300000000001</v>
      </c>
      <c r="EA252">
        <v>7.4648699999999998E-2</v>
      </c>
      <c r="EB252">
        <v>7.5544799999999995E-2</v>
      </c>
      <c r="EC252">
        <v>8.8439400000000001E-2</v>
      </c>
      <c r="ED252">
        <v>8.5225499999999996E-2</v>
      </c>
      <c r="EE252">
        <v>25710.400000000001</v>
      </c>
      <c r="EF252">
        <v>22276.3</v>
      </c>
      <c r="EG252">
        <v>24912.400000000001</v>
      </c>
      <c r="EH252">
        <v>23503.4</v>
      </c>
      <c r="EI252">
        <v>38853.699999999997</v>
      </c>
      <c r="EJ252">
        <v>35636.699999999997</v>
      </c>
      <c r="EK252">
        <v>45140.7</v>
      </c>
      <c r="EL252">
        <v>41996.800000000003</v>
      </c>
      <c r="EM252">
        <v>1.6631499999999999</v>
      </c>
      <c r="EN252">
        <v>2.07647</v>
      </c>
      <c r="EO252">
        <v>-4.1477399999999998E-2</v>
      </c>
      <c r="EP252">
        <v>0</v>
      </c>
      <c r="EQ252">
        <v>29.228200000000001</v>
      </c>
      <c r="ER252">
        <v>999.9</v>
      </c>
      <c r="ES252">
        <v>35.753</v>
      </c>
      <c r="ET252">
        <v>37.947000000000003</v>
      </c>
      <c r="EU252">
        <v>31.084599999999998</v>
      </c>
      <c r="EV252">
        <v>53.196800000000003</v>
      </c>
      <c r="EW252">
        <v>32.319699999999997</v>
      </c>
      <c r="EX252">
        <v>2</v>
      </c>
      <c r="EY252">
        <v>0.665798</v>
      </c>
      <c r="EZ252">
        <v>5.9097</v>
      </c>
      <c r="FA252">
        <v>20.141100000000002</v>
      </c>
      <c r="FB252">
        <v>5.2321200000000001</v>
      </c>
      <c r="FC252">
        <v>11.992100000000001</v>
      </c>
      <c r="FD252">
        <v>4.9551499999999997</v>
      </c>
      <c r="FE252">
        <v>3.3038699999999999</v>
      </c>
      <c r="FF252">
        <v>9999</v>
      </c>
      <c r="FG252">
        <v>312.5</v>
      </c>
      <c r="FH252">
        <v>3836.2</v>
      </c>
      <c r="FI252">
        <v>9999</v>
      </c>
      <c r="FJ252">
        <v>1.8681300000000001</v>
      </c>
      <c r="FK252">
        <v>1.8640099999999999</v>
      </c>
      <c r="FL252">
        <v>1.8713599999999999</v>
      </c>
      <c r="FM252">
        <v>1.86249</v>
      </c>
      <c r="FN252">
        <v>1.86188</v>
      </c>
      <c r="FO252">
        <v>1.8682099999999999</v>
      </c>
      <c r="FP252">
        <v>1.8583700000000001</v>
      </c>
      <c r="FQ252">
        <v>1.8646199999999999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1.371</v>
      </c>
      <c r="GF252">
        <v>5.1499999999999997E-2</v>
      </c>
      <c r="GG252">
        <v>0.39499089592780401</v>
      </c>
      <c r="GH252">
        <v>3.1153520846250202E-3</v>
      </c>
      <c r="GI252">
        <v>-2.1644517400314199E-6</v>
      </c>
      <c r="GJ252">
        <v>9.0383515404126001E-10</v>
      </c>
      <c r="GK252">
        <v>5.1554237621799399E-2</v>
      </c>
      <c r="GL252">
        <v>0</v>
      </c>
      <c r="GM252">
        <v>0</v>
      </c>
      <c r="GN252">
        <v>0</v>
      </c>
      <c r="GO252">
        <v>18</v>
      </c>
      <c r="GP252">
        <v>2154</v>
      </c>
      <c r="GQ252">
        <v>2</v>
      </c>
      <c r="GR252">
        <v>17</v>
      </c>
      <c r="GS252">
        <v>1562.6</v>
      </c>
      <c r="GT252">
        <v>1562.8</v>
      </c>
      <c r="GU252">
        <v>1.3098099999999999</v>
      </c>
      <c r="GV252">
        <v>2.3840300000000001</v>
      </c>
      <c r="GW252">
        <v>1.9982899999999999</v>
      </c>
      <c r="GX252">
        <v>2.6672400000000001</v>
      </c>
      <c r="GY252">
        <v>2.0935100000000002</v>
      </c>
      <c r="GZ252">
        <v>2.3828100000000001</v>
      </c>
      <c r="HA252">
        <v>43.371899999999997</v>
      </c>
      <c r="HB252">
        <v>14.911300000000001</v>
      </c>
      <c r="HC252">
        <v>18</v>
      </c>
      <c r="HD252">
        <v>406.96300000000002</v>
      </c>
      <c r="HE252">
        <v>695.93200000000002</v>
      </c>
      <c r="HF252">
        <v>23.001200000000001</v>
      </c>
      <c r="HG252">
        <v>35.601900000000001</v>
      </c>
      <c r="HH252">
        <v>30.000699999999998</v>
      </c>
      <c r="HI252">
        <v>35.365299999999998</v>
      </c>
      <c r="HJ252">
        <v>35.351399999999998</v>
      </c>
      <c r="HK252">
        <v>26.2636</v>
      </c>
      <c r="HL252">
        <v>30.384799999999998</v>
      </c>
      <c r="HM252">
        <v>29.685400000000001</v>
      </c>
      <c r="HN252">
        <v>23</v>
      </c>
      <c r="HO252">
        <v>399.79899999999998</v>
      </c>
      <c r="HP252">
        <v>23.935300000000002</v>
      </c>
      <c r="HQ252">
        <v>95.4602</v>
      </c>
      <c r="HR252">
        <v>98.677899999999994</v>
      </c>
    </row>
    <row r="253" spans="1:226" x14ac:dyDescent="0.2">
      <c r="A253">
        <v>237</v>
      </c>
      <c r="B253">
        <v>1656175558.5</v>
      </c>
      <c r="C253">
        <v>5762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1656175550.7321401</v>
      </c>
      <c r="J253">
        <f t="shared" si="102"/>
        <v>1.0213085829392018E-3</v>
      </c>
      <c r="K253">
        <f t="shared" si="103"/>
        <v>1.0213085829392017</v>
      </c>
      <c r="L253">
        <f t="shared" si="104"/>
        <v>7.6969313889609419</v>
      </c>
      <c r="M253">
        <f t="shared" si="105"/>
        <v>411.50510714285701</v>
      </c>
      <c r="N253">
        <f t="shared" si="106"/>
        <v>72.489643177331942</v>
      </c>
      <c r="O253">
        <f t="shared" si="107"/>
        <v>5.541539879915792</v>
      </c>
      <c r="P253">
        <f t="shared" si="108"/>
        <v>31.457900219520639</v>
      </c>
      <c r="Q253">
        <f t="shared" si="109"/>
        <v>3.7747866403302036E-2</v>
      </c>
      <c r="R253">
        <f t="shared" si="110"/>
        <v>2.634888309700893</v>
      </c>
      <c r="S253">
        <f t="shared" si="111"/>
        <v>3.7449991063271237E-2</v>
      </c>
      <c r="T253">
        <f t="shared" si="112"/>
        <v>2.34328112716078E-2</v>
      </c>
      <c r="U253">
        <f t="shared" si="113"/>
        <v>321.51687650572018</v>
      </c>
      <c r="V253">
        <f t="shared" si="114"/>
        <v>29.837614497304543</v>
      </c>
      <c r="W253">
        <f t="shared" si="115"/>
        <v>28.505703571428601</v>
      </c>
      <c r="X253">
        <f t="shared" si="116"/>
        <v>3.9081637011869441</v>
      </c>
      <c r="Y253">
        <f t="shared" si="117"/>
        <v>50.020055841732514</v>
      </c>
      <c r="Z253">
        <f t="shared" si="118"/>
        <v>1.9026196492595775</v>
      </c>
      <c r="AA253">
        <f t="shared" si="119"/>
        <v>3.8037135649740561</v>
      </c>
      <c r="AB253">
        <f t="shared" si="120"/>
        <v>2.0055440519273668</v>
      </c>
      <c r="AC253">
        <f t="shared" si="121"/>
        <v>-45.039708507618798</v>
      </c>
      <c r="AD253">
        <f t="shared" si="122"/>
        <v>-66.144023046406645</v>
      </c>
      <c r="AE253">
        <f t="shared" si="123"/>
        <v>-5.4868111497622474</v>
      </c>
      <c r="AF253">
        <f t="shared" si="124"/>
        <v>204.84633380193247</v>
      </c>
      <c r="AG253">
        <f t="shared" si="125"/>
        <v>5.3285587803393497</v>
      </c>
      <c r="AH253">
        <f t="shared" si="126"/>
        <v>1.0280895099973368</v>
      </c>
      <c r="AI253">
        <f t="shared" si="127"/>
        <v>7.6969313889609419</v>
      </c>
      <c r="AJ253">
        <v>424.14020225300601</v>
      </c>
      <c r="AK253">
        <v>419.29989696969699</v>
      </c>
      <c r="AL253">
        <v>-0.76599237433523204</v>
      </c>
      <c r="AM253">
        <v>66.877810493379499</v>
      </c>
      <c r="AN253">
        <f t="shared" si="128"/>
        <v>1.0213085829392017</v>
      </c>
      <c r="AO253">
        <v>23.868382477634501</v>
      </c>
      <c r="AP253">
        <v>24.875292727272701</v>
      </c>
      <c r="AQ253">
        <v>-2.23181455434026E-4</v>
      </c>
      <c r="AR253">
        <v>77.414151381061004</v>
      </c>
      <c r="AS253">
        <v>31</v>
      </c>
      <c r="AT253">
        <v>6</v>
      </c>
      <c r="AU253">
        <f t="shared" si="129"/>
        <v>1</v>
      </c>
      <c r="AV253">
        <f t="shared" si="130"/>
        <v>0</v>
      </c>
      <c r="AW253">
        <f t="shared" si="131"/>
        <v>40210.793052880355</v>
      </c>
      <c r="AX253">
        <f t="shared" si="132"/>
        <v>2000.00535714286</v>
      </c>
      <c r="AY253">
        <f t="shared" si="133"/>
        <v>1681.2045111428624</v>
      </c>
      <c r="AZ253">
        <f t="shared" si="134"/>
        <v>0.84060000396427648</v>
      </c>
      <c r="BA253">
        <f t="shared" si="135"/>
        <v>0.16075800765105364</v>
      </c>
      <c r="BB253">
        <v>5.05</v>
      </c>
      <c r="BC253">
        <v>0.5</v>
      </c>
      <c r="BD253" t="s">
        <v>355</v>
      </c>
      <c r="BE253">
        <v>2</v>
      </c>
      <c r="BF253" t="b">
        <v>1</v>
      </c>
      <c r="BG253">
        <v>1656175550.7321401</v>
      </c>
      <c r="BH253">
        <v>411.50510714285701</v>
      </c>
      <c r="BI253">
        <v>417.314214285714</v>
      </c>
      <c r="BJ253">
        <v>24.888428571428602</v>
      </c>
      <c r="BK253">
        <v>23.875907142857098</v>
      </c>
      <c r="BL253">
        <v>410.13421428571399</v>
      </c>
      <c r="BM253">
        <v>24.836867857142899</v>
      </c>
      <c r="BN253">
        <v>500.00274999999999</v>
      </c>
      <c r="BO253">
        <v>76.345942857142902</v>
      </c>
      <c r="BP253">
        <v>0.100010482142857</v>
      </c>
      <c r="BQ253">
        <v>28.040071428571402</v>
      </c>
      <c r="BR253">
        <v>28.505703571428601</v>
      </c>
      <c r="BS253">
        <v>999.9</v>
      </c>
      <c r="BT253">
        <v>0</v>
      </c>
      <c r="BU253">
        <v>0</v>
      </c>
      <c r="BV253">
        <v>9994.9964285714304</v>
      </c>
      <c r="BW253">
        <v>0</v>
      </c>
      <c r="BX253">
        <v>1963.0110714285699</v>
      </c>
      <c r="BY253">
        <v>-5.8089940000000002</v>
      </c>
      <c r="BZ253">
        <v>422.00842857142902</v>
      </c>
      <c r="CA253">
        <v>427.52167857142899</v>
      </c>
      <c r="CB253">
        <v>1.0125098214285699</v>
      </c>
      <c r="CC253">
        <v>417.314214285714</v>
      </c>
      <c r="CD253">
        <v>23.875907142857098</v>
      </c>
      <c r="CE253">
        <v>1.9001296428571399</v>
      </c>
      <c r="CF253">
        <v>1.8228307142857101</v>
      </c>
      <c r="CG253">
        <v>16.635789285714299</v>
      </c>
      <c r="CH253">
        <v>15.9839392857143</v>
      </c>
      <c r="CI253">
        <v>2000.00535714286</v>
      </c>
      <c r="CJ253">
        <v>0.97999771428571403</v>
      </c>
      <c r="CK253">
        <v>2.00019642857143E-2</v>
      </c>
      <c r="CL253">
        <v>0</v>
      </c>
      <c r="CM253">
        <v>2.4824714285714302</v>
      </c>
      <c r="CN253">
        <v>0</v>
      </c>
      <c r="CO253">
        <v>2085.6103571428598</v>
      </c>
      <c r="CP253">
        <v>16705.439285714299</v>
      </c>
      <c r="CQ253">
        <v>46.669285714285699</v>
      </c>
      <c r="CR253">
        <v>49.366</v>
      </c>
      <c r="CS253">
        <v>47.671500000000002</v>
      </c>
      <c r="CT253">
        <v>47.25</v>
      </c>
      <c r="CU253">
        <v>46.222999999999999</v>
      </c>
      <c r="CV253">
        <v>1960.0042857142901</v>
      </c>
      <c r="CW253">
        <v>40.000357142857098</v>
      </c>
      <c r="CX253">
        <v>0</v>
      </c>
      <c r="CY253">
        <v>1656175557.5999999</v>
      </c>
      <c r="CZ253">
        <v>0</v>
      </c>
      <c r="DA253">
        <v>0</v>
      </c>
      <c r="DB253" t="s">
        <v>356</v>
      </c>
      <c r="DC253">
        <v>1656081796.0999999</v>
      </c>
      <c r="DD253">
        <v>1656081786.5999999</v>
      </c>
      <c r="DE253">
        <v>0</v>
      </c>
      <c r="DF253">
        <v>0.44700000000000001</v>
      </c>
      <c r="DG253">
        <v>1.2E-2</v>
      </c>
      <c r="DH253">
        <v>1.8160000000000001</v>
      </c>
      <c r="DI253">
        <v>-9.0999999999999998E-2</v>
      </c>
      <c r="DJ253">
        <v>420</v>
      </c>
      <c r="DK253">
        <v>13</v>
      </c>
      <c r="DL253">
        <v>0.64</v>
      </c>
      <c r="DM253">
        <v>0.22</v>
      </c>
      <c r="DN253">
        <v>-6.4329541951219502</v>
      </c>
      <c r="DO253">
        <v>21.3974080766551</v>
      </c>
      <c r="DP253">
        <v>2.7241086218933601</v>
      </c>
      <c r="DQ253">
        <v>0</v>
      </c>
      <c r="DR253">
        <v>1.0055079268292699</v>
      </c>
      <c r="DS253">
        <v>9.3817087108014799E-2</v>
      </c>
      <c r="DT253">
        <v>2.01901079224821E-2</v>
      </c>
      <c r="DU253">
        <v>1</v>
      </c>
      <c r="DV253">
        <v>1</v>
      </c>
      <c r="DW253">
        <v>2</v>
      </c>
      <c r="DX253" t="s">
        <v>375</v>
      </c>
      <c r="DY253">
        <v>2.79311</v>
      </c>
      <c r="DZ253">
        <v>2.7164100000000002</v>
      </c>
      <c r="EA253">
        <v>7.4157799999999996E-2</v>
      </c>
      <c r="EB253">
        <v>7.4031299999999994E-2</v>
      </c>
      <c r="EC253">
        <v>8.8428199999999998E-2</v>
      </c>
      <c r="ED253">
        <v>8.5260799999999998E-2</v>
      </c>
      <c r="EE253">
        <v>25723.4</v>
      </c>
      <c r="EF253">
        <v>22312.3</v>
      </c>
      <c r="EG253">
        <v>24911.8</v>
      </c>
      <c r="EH253">
        <v>23503</v>
      </c>
      <c r="EI253">
        <v>38853.199999999997</v>
      </c>
      <c r="EJ253">
        <v>35634.699999999997</v>
      </c>
      <c r="EK253">
        <v>45139.6</v>
      </c>
      <c r="EL253">
        <v>41996</v>
      </c>
      <c r="EM253">
        <v>1.6632</v>
      </c>
      <c r="EN253">
        <v>2.0760800000000001</v>
      </c>
      <c r="EO253">
        <v>-5.0336100000000002E-2</v>
      </c>
      <c r="EP253">
        <v>0</v>
      </c>
      <c r="EQ253">
        <v>29.237300000000001</v>
      </c>
      <c r="ER253">
        <v>999.9</v>
      </c>
      <c r="ES253">
        <v>35.722000000000001</v>
      </c>
      <c r="ET253">
        <v>37.947000000000003</v>
      </c>
      <c r="EU253">
        <v>31.061699999999998</v>
      </c>
      <c r="EV253">
        <v>53.566800000000001</v>
      </c>
      <c r="EW253">
        <v>32.271599999999999</v>
      </c>
      <c r="EX253">
        <v>2</v>
      </c>
      <c r="EY253">
        <v>0.66669</v>
      </c>
      <c r="EZ253">
        <v>5.9099199999999996</v>
      </c>
      <c r="FA253">
        <v>20.141200000000001</v>
      </c>
      <c r="FB253">
        <v>5.2330100000000002</v>
      </c>
      <c r="FC253">
        <v>11.992100000000001</v>
      </c>
      <c r="FD253">
        <v>4.9551499999999997</v>
      </c>
      <c r="FE253">
        <v>3.3039499999999999</v>
      </c>
      <c r="FF253">
        <v>9999</v>
      </c>
      <c r="FG253">
        <v>312.5</v>
      </c>
      <c r="FH253">
        <v>3836.4</v>
      </c>
      <c r="FI253">
        <v>9999</v>
      </c>
      <c r="FJ253">
        <v>1.8681300000000001</v>
      </c>
      <c r="FK253">
        <v>1.8640099999999999</v>
      </c>
      <c r="FL253">
        <v>1.8713900000000001</v>
      </c>
      <c r="FM253">
        <v>1.8625</v>
      </c>
      <c r="FN253">
        <v>1.86188</v>
      </c>
      <c r="FO253">
        <v>1.8682000000000001</v>
      </c>
      <c r="FP253">
        <v>1.8583700000000001</v>
      </c>
      <c r="FQ253">
        <v>1.8646199999999999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1.365</v>
      </c>
      <c r="GF253">
        <v>5.1499999999999997E-2</v>
      </c>
      <c r="GG253">
        <v>0.39499089592780401</v>
      </c>
      <c r="GH253">
        <v>3.1153520846250202E-3</v>
      </c>
      <c r="GI253">
        <v>-2.1644517400314199E-6</v>
      </c>
      <c r="GJ253">
        <v>9.0383515404126001E-10</v>
      </c>
      <c r="GK253">
        <v>5.1554237621799399E-2</v>
      </c>
      <c r="GL253">
        <v>0</v>
      </c>
      <c r="GM253">
        <v>0</v>
      </c>
      <c r="GN253">
        <v>0</v>
      </c>
      <c r="GO253">
        <v>18</v>
      </c>
      <c r="GP253">
        <v>2154</v>
      </c>
      <c r="GQ253">
        <v>2</v>
      </c>
      <c r="GR253">
        <v>17</v>
      </c>
      <c r="GS253">
        <v>1562.7</v>
      </c>
      <c r="GT253">
        <v>1562.9</v>
      </c>
      <c r="GU253">
        <v>1.2768600000000001</v>
      </c>
      <c r="GV253">
        <v>2.3803700000000001</v>
      </c>
      <c r="GW253">
        <v>1.9982899999999999</v>
      </c>
      <c r="GX253">
        <v>2.6672400000000001</v>
      </c>
      <c r="GY253">
        <v>2.0935100000000002</v>
      </c>
      <c r="GZ253">
        <v>2.4096700000000002</v>
      </c>
      <c r="HA253">
        <v>43.399099999999997</v>
      </c>
      <c r="HB253">
        <v>14.911300000000001</v>
      </c>
      <c r="HC253">
        <v>18</v>
      </c>
      <c r="HD253">
        <v>407.03100000000001</v>
      </c>
      <c r="HE253">
        <v>695.65300000000002</v>
      </c>
      <c r="HF253">
        <v>23.000299999999999</v>
      </c>
      <c r="HG253">
        <v>35.608499999999999</v>
      </c>
      <c r="HH253">
        <v>30.000900000000001</v>
      </c>
      <c r="HI253">
        <v>35.371899999999997</v>
      </c>
      <c r="HJ253">
        <v>35.358699999999999</v>
      </c>
      <c r="HK253">
        <v>25.599</v>
      </c>
      <c r="HL253">
        <v>30.384799999999998</v>
      </c>
      <c r="HM253">
        <v>29.685400000000001</v>
      </c>
      <c r="HN253">
        <v>23</v>
      </c>
      <c r="HO253">
        <v>379.625</v>
      </c>
      <c r="HP253">
        <v>23.932400000000001</v>
      </c>
      <c r="HQ253">
        <v>95.457800000000006</v>
      </c>
      <c r="HR253">
        <v>98.676100000000005</v>
      </c>
    </row>
    <row r="254" spans="1:226" x14ac:dyDescent="0.2">
      <c r="A254">
        <v>238</v>
      </c>
      <c r="B254">
        <v>1656175563.5</v>
      </c>
      <c r="C254">
        <v>5767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1656175556</v>
      </c>
      <c r="J254">
        <f t="shared" si="102"/>
        <v>1.0200329294269618E-3</v>
      </c>
      <c r="K254">
        <f t="shared" si="103"/>
        <v>1.0200329294269617</v>
      </c>
      <c r="L254">
        <f t="shared" si="104"/>
        <v>7.3356326784890653</v>
      </c>
      <c r="M254">
        <f t="shared" si="105"/>
        <v>408.976703703704</v>
      </c>
      <c r="N254">
        <f t="shared" si="106"/>
        <v>85.547560822441255</v>
      </c>
      <c r="O254">
        <f t="shared" si="107"/>
        <v>6.5397446509705821</v>
      </c>
      <c r="P254">
        <f t="shared" si="108"/>
        <v>31.264517476648663</v>
      </c>
      <c r="Q254">
        <f t="shared" si="109"/>
        <v>3.7793017514623384E-2</v>
      </c>
      <c r="R254">
        <f t="shared" si="110"/>
        <v>2.6343883694360453</v>
      </c>
      <c r="S254">
        <f t="shared" si="111"/>
        <v>3.7494376017441246E-2</v>
      </c>
      <c r="T254">
        <f t="shared" si="112"/>
        <v>2.3460619930540317E-2</v>
      </c>
      <c r="U254">
        <f t="shared" si="113"/>
        <v>321.51773652444797</v>
      </c>
      <c r="V254">
        <f t="shared" si="114"/>
        <v>29.846052230501542</v>
      </c>
      <c r="W254">
        <f t="shared" si="115"/>
        <v>28.4821296296296</v>
      </c>
      <c r="X254">
        <f t="shared" si="116"/>
        <v>3.9028161237551733</v>
      </c>
      <c r="Y254">
        <f t="shared" si="117"/>
        <v>49.983108816181613</v>
      </c>
      <c r="Z254">
        <f t="shared" si="118"/>
        <v>1.9020744886865237</v>
      </c>
      <c r="AA254">
        <f t="shared" si="119"/>
        <v>3.8054345432606289</v>
      </c>
      <c r="AB254">
        <f t="shared" si="120"/>
        <v>2.0007416350686498</v>
      </c>
      <c r="AC254">
        <f t="shared" si="121"/>
        <v>-44.983452187729014</v>
      </c>
      <c r="AD254">
        <f t="shared" si="122"/>
        <v>-61.680994790171582</v>
      </c>
      <c r="AE254">
        <f t="shared" si="123"/>
        <v>-5.1171595874462934</v>
      </c>
      <c r="AF254">
        <f t="shared" si="124"/>
        <v>209.73612995910108</v>
      </c>
      <c r="AG254">
        <f t="shared" si="125"/>
        <v>0.90543405017437539</v>
      </c>
      <c r="AH254">
        <f t="shared" si="126"/>
        <v>1.0237673665923352</v>
      </c>
      <c r="AI254">
        <f t="shared" si="127"/>
        <v>7.3356326784890653</v>
      </c>
      <c r="AJ254">
        <v>411.40769655433598</v>
      </c>
      <c r="AK254">
        <v>411.06126060606101</v>
      </c>
      <c r="AL254">
        <v>-1.7763488522404101</v>
      </c>
      <c r="AM254">
        <v>66.877810493379499</v>
      </c>
      <c r="AN254">
        <f t="shared" si="128"/>
        <v>1.0200329294269617</v>
      </c>
      <c r="AO254">
        <v>23.882132300638599</v>
      </c>
      <c r="AP254">
        <v>24.886027272727301</v>
      </c>
      <c r="AQ254">
        <v>1.42060733026607E-4</v>
      </c>
      <c r="AR254">
        <v>77.414151381061004</v>
      </c>
      <c r="AS254">
        <v>31</v>
      </c>
      <c r="AT254">
        <v>6</v>
      </c>
      <c r="AU254">
        <f t="shared" si="129"/>
        <v>1</v>
      </c>
      <c r="AV254">
        <f t="shared" si="130"/>
        <v>0</v>
      </c>
      <c r="AW254">
        <f t="shared" si="131"/>
        <v>40198.468839741116</v>
      </c>
      <c r="AX254">
        <f t="shared" si="132"/>
        <v>2000.0107407407399</v>
      </c>
      <c r="AY254">
        <f t="shared" si="133"/>
        <v>1681.2090337777788</v>
      </c>
      <c r="AZ254">
        <f t="shared" si="134"/>
        <v>0.84060000255554268</v>
      </c>
      <c r="BA254">
        <f t="shared" si="135"/>
        <v>0.16075800493219755</v>
      </c>
      <c r="BB254">
        <v>5.05</v>
      </c>
      <c r="BC254">
        <v>0.5</v>
      </c>
      <c r="BD254" t="s">
        <v>355</v>
      </c>
      <c r="BE254">
        <v>2</v>
      </c>
      <c r="BF254" t="b">
        <v>1</v>
      </c>
      <c r="BG254">
        <v>1656175556</v>
      </c>
      <c r="BH254">
        <v>408.976703703704</v>
      </c>
      <c r="BI254">
        <v>410.314037037037</v>
      </c>
      <c r="BJ254">
        <v>24.881374074074099</v>
      </c>
      <c r="BK254">
        <v>23.873125925925901</v>
      </c>
      <c r="BL254">
        <v>407.61025925925901</v>
      </c>
      <c r="BM254">
        <v>24.829822222222202</v>
      </c>
      <c r="BN254">
        <v>500.01459259259298</v>
      </c>
      <c r="BO254">
        <v>76.345718518518495</v>
      </c>
      <c r="BP254">
        <v>9.9998788888888898E-2</v>
      </c>
      <c r="BQ254">
        <v>28.047833333333301</v>
      </c>
      <c r="BR254">
        <v>28.4821296296296</v>
      </c>
      <c r="BS254">
        <v>999.9</v>
      </c>
      <c r="BT254">
        <v>0</v>
      </c>
      <c r="BU254">
        <v>0</v>
      </c>
      <c r="BV254">
        <v>9992.10222222222</v>
      </c>
      <c r="BW254">
        <v>0</v>
      </c>
      <c r="BX254">
        <v>1962.6611111111099</v>
      </c>
      <c r="BY254">
        <v>-1.3372326666666701</v>
      </c>
      <c r="BZ254">
        <v>419.41229629629601</v>
      </c>
      <c r="CA254">
        <v>420.34896296296301</v>
      </c>
      <c r="CB254">
        <v>1.0082495925925901</v>
      </c>
      <c r="CC254">
        <v>410.314037037037</v>
      </c>
      <c r="CD254">
        <v>23.873125925925901</v>
      </c>
      <c r="CE254">
        <v>1.8995866666666701</v>
      </c>
      <c r="CF254">
        <v>1.8226122222222201</v>
      </c>
      <c r="CG254">
        <v>16.631292592592601</v>
      </c>
      <c r="CH254">
        <v>15.9820666666667</v>
      </c>
      <c r="CI254">
        <v>2000.0107407407399</v>
      </c>
      <c r="CJ254">
        <v>0.97999774074074097</v>
      </c>
      <c r="CK254">
        <v>2.0001944444444399E-2</v>
      </c>
      <c r="CL254">
        <v>0</v>
      </c>
      <c r="CM254">
        <v>2.4664259259259298</v>
      </c>
      <c r="CN254">
        <v>0</v>
      </c>
      <c r="CO254">
        <v>2085.2651851851901</v>
      </c>
      <c r="CP254">
        <v>16705.4777777778</v>
      </c>
      <c r="CQ254">
        <v>46.647962962963</v>
      </c>
      <c r="CR254">
        <v>49.360999999999997</v>
      </c>
      <c r="CS254">
        <v>47.666333333333299</v>
      </c>
      <c r="CT254">
        <v>47.25</v>
      </c>
      <c r="CU254">
        <v>46.205666666666701</v>
      </c>
      <c r="CV254">
        <v>1960.0096296296299</v>
      </c>
      <c r="CW254">
        <v>40.000370370370398</v>
      </c>
      <c r="CX254">
        <v>0</v>
      </c>
      <c r="CY254">
        <v>1656175562.4000001</v>
      </c>
      <c r="CZ254">
        <v>0</v>
      </c>
      <c r="DA254">
        <v>0</v>
      </c>
      <c r="DB254" t="s">
        <v>356</v>
      </c>
      <c r="DC254">
        <v>1656081796.0999999</v>
      </c>
      <c r="DD254">
        <v>1656081786.5999999</v>
      </c>
      <c r="DE254">
        <v>0</v>
      </c>
      <c r="DF254">
        <v>0.44700000000000001</v>
      </c>
      <c r="DG254">
        <v>1.2E-2</v>
      </c>
      <c r="DH254">
        <v>1.8160000000000001</v>
      </c>
      <c r="DI254">
        <v>-9.0999999999999998E-2</v>
      </c>
      <c r="DJ254">
        <v>420</v>
      </c>
      <c r="DK254">
        <v>13</v>
      </c>
      <c r="DL254">
        <v>0.64</v>
      </c>
      <c r="DM254">
        <v>0.22</v>
      </c>
      <c r="DN254">
        <v>-4.05885565853659</v>
      </c>
      <c r="DO254">
        <v>45.088263951219503</v>
      </c>
      <c r="DP254">
        <v>4.8838767607557001</v>
      </c>
      <c r="DQ254">
        <v>0</v>
      </c>
      <c r="DR254">
        <v>1.0073853170731699</v>
      </c>
      <c r="DS254">
        <v>-1.33479512195132E-2</v>
      </c>
      <c r="DT254">
        <v>1.8579009457225099E-2</v>
      </c>
      <c r="DU254">
        <v>1</v>
      </c>
      <c r="DV254">
        <v>1</v>
      </c>
      <c r="DW254">
        <v>2</v>
      </c>
      <c r="DX254" t="s">
        <v>375</v>
      </c>
      <c r="DY254">
        <v>2.7928299999999999</v>
      </c>
      <c r="DZ254">
        <v>2.7163599999999999</v>
      </c>
      <c r="EA254">
        <v>7.2956199999999999E-2</v>
      </c>
      <c r="EB254">
        <v>7.1997400000000003E-2</v>
      </c>
      <c r="EC254">
        <v>8.8458400000000006E-2</v>
      </c>
      <c r="ED254">
        <v>8.52932E-2</v>
      </c>
      <c r="EE254">
        <v>25755.8</v>
      </c>
      <c r="EF254">
        <v>22360.9</v>
      </c>
      <c r="EG254">
        <v>24910.9</v>
      </c>
      <c r="EH254">
        <v>23502.6</v>
      </c>
      <c r="EI254">
        <v>38851</v>
      </c>
      <c r="EJ254">
        <v>35632.9</v>
      </c>
      <c r="EK254">
        <v>45138.5</v>
      </c>
      <c r="EL254">
        <v>41995.4</v>
      </c>
      <c r="EM254">
        <v>1.66275</v>
      </c>
      <c r="EN254">
        <v>2.0759300000000001</v>
      </c>
      <c r="EO254">
        <v>-4.8644800000000002E-2</v>
      </c>
      <c r="EP254">
        <v>0</v>
      </c>
      <c r="EQ254">
        <v>29.247499999999999</v>
      </c>
      <c r="ER254">
        <v>999.9</v>
      </c>
      <c r="ES254">
        <v>35.722000000000001</v>
      </c>
      <c r="ET254">
        <v>37.978000000000002</v>
      </c>
      <c r="EU254">
        <v>31.111000000000001</v>
      </c>
      <c r="EV254">
        <v>53.6068</v>
      </c>
      <c r="EW254">
        <v>32.303699999999999</v>
      </c>
      <c r="EX254">
        <v>2</v>
      </c>
      <c r="EY254">
        <v>0.66725100000000004</v>
      </c>
      <c r="EZ254">
        <v>5.9143699999999999</v>
      </c>
      <c r="FA254">
        <v>20.140999999999998</v>
      </c>
      <c r="FB254">
        <v>5.2328599999999996</v>
      </c>
      <c r="FC254">
        <v>11.992599999999999</v>
      </c>
      <c r="FD254">
        <v>4.9551999999999996</v>
      </c>
      <c r="FE254">
        <v>3.3039999999999998</v>
      </c>
      <c r="FF254">
        <v>9999</v>
      </c>
      <c r="FG254">
        <v>312.5</v>
      </c>
      <c r="FH254">
        <v>3836.4</v>
      </c>
      <c r="FI254">
        <v>9999</v>
      </c>
      <c r="FJ254">
        <v>1.8681300000000001</v>
      </c>
      <c r="FK254">
        <v>1.8640099999999999</v>
      </c>
      <c r="FL254">
        <v>1.8714</v>
      </c>
      <c r="FM254">
        <v>1.86249</v>
      </c>
      <c r="FN254">
        <v>1.86188</v>
      </c>
      <c r="FO254">
        <v>1.8682399999999999</v>
      </c>
      <c r="FP254">
        <v>1.8583700000000001</v>
      </c>
      <c r="FQ254">
        <v>1.8646199999999999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1.35</v>
      </c>
      <c r="GF254">
        <v>5.16E-2</v>
      </c>
      <c r="GG254">
        <v>0.39499089592780401</v>
      </c>
      <c r="GH254">
        <v>3.1153520846250202E-3</v>
      </c>
      <c r="GI254">
        <v>-2.1644517400314199E-6</v>
      </c>
      <c r="GJ254">
        <v>9.0383515404126001E-10</v>
      </c>
      <c r="GK254">
        <v>5.1554237621799399E-2</v>
      </c>
      <c r="GL254">
        <v>0</v>
      </c>
      <c r="GM254">
        <v>0</v>
      </c>
      <c r="GN254">
        <v>0</v>
      </c>
      <c r="GO254">
        <v>18</v>
      </c>
      <c r="GP254">
        <v>2154</v>
      </c>
      <c r="GQ254">
        <v>2</v>
      </c>
      <c r="GR254">
        <v>17</v>
      </c>
      <c r="GS254">
        <v>1562.8</v>
      </c>
      <c r="GT254">
        <v>1562.9</v>
      </c>
      <c r="GU254">
        <v>1.2353499999999999</v>
      </c>
      <c r="GV254">
        <v>2.3840300000000001</v>
      </c>
      <c r="GW254">
        <v>1.9982899999999999</v>
      </c>
      <c r="GX254">
        <v>2.6672400000000001</v>
      </c>
      <c r="GY254">
        <v>2.0935100000000002</v>
      </c>
      <c r="GZ254">
        <v>2.4267599999999998</v>
      </c>
      <c r="HA254">
        <v>43.399099999999997</v>
      </c>
      <c r="HB254">
        <v>14.911300000000001</v>
      </c>
      <c r="HC254">
        <v>18</v>
      </c>
      <c r="HD254">
        <v>406.81799999999998</v>
      </c>
      <c r="HE254">
        <v>695.59400000000005</v>
      </c>
      <c r="HF254">
        <v>23.000699999999998</v>
      </c>
      <c r="HG254">
        <v>35.615900000000003</v>
      </c>
      <c r="HH254">
        <v>30.000800000000002</v>
      </c>
      <c r="HI254">
        <v>35.379800000000003</v>
      </c>
      <c r="HJ254">
        <v>35.365699999999997</v>
      </c>
      <c r="HK254">
        <v>24.766500000000001</v>
      </c>
      <c r="HL254">
        <v>30.384799999999998</v>
      </c>
      <c r="HM254">
        <v>29.685400000000001</v>
      </c>
      <c r="HN254">
        <v>23</v>
      </c>
      <c r="HO254">
        <v>366.24900000000002</v>
      </c>
      <c r="HP254">
        <v>23.932500000000001</v>
      </c>
      <c r="HQ254">
        <v>95.455100000000002</v>
      </c>
      <c r="HR254">
        <v>98.674700000000001</v>
      </c>
    </row>
    <row r="255" spans="1:226" x14ac:dyDescent="0.2">
      <c r="A255">
        <v>239</v>
      </c>
      <c r="B255">
        <v>1656175568.5</v>
      </c>
      <c r="C255">
        <v>5772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1656175560.7142899</v>
      </c>
      <c r="J255">
        <f t="shared" si="102"/>
        <v>1.0138075250920604E-3</v>
      </c>
      <c r="K255">
        <f t="shared" si="103"/>
        <v>1.0138075250920604</v>
      </c>
      <c r="L255">
        <f t="shared" si="104"/>
        <v>6.8951747094415561</v>
      </c>
      <c r="M255">
        <f t="shared" si="105"/>
        <v>403.31907142857102</v>
      </c>
      <c r="N255">
        <f t="shared" si="106"/>
        <v>97.40431348773977</v>
      </c>
      <c r="O255">
        <f t="shared" si="107"/>
        <v>7.4461692305002307</v>
      </c>
      <c r="P255">
        <f t="shared" si="108"/>
        <v>30.832125931705882</v>
      </c>
      <c r="Q255">
        <f t="shared" si="109"/>
        <v>3.7644867086169917E-2</v>
      </c>
      <c r="R255">
        <f t="shared" si="110"/>
        <v>2.6337136753282095</v>
      </c>
      <c r="S255">
        <f t="shared" si="111"/>
        <v>3.7348477209160159E-2</v>
      </c>
      <c r="T255">
        <f t="shared" si="112"/>
        <v>2.3369233067968388E-2</v>
      </c>
      <c r="U255">
        <f t="shared" si="113"/>
        <v>321.51246930861328</v>
      </c>
      <c r="V255">
        <f t="shared" si="114"/>
        <v>29.85324956283765</v>
      </c>
      <c r="W255">
        <f t="shared" si="115"/>
        <v>28.463239285714302</v>
      </c>
      <c r="X255">
        <f t="shared" si="116"/>
        <v>3.898535593728278</v>
      </c>
      <c r="Y255">
        <f t="shared" si="117"/>
        <v>49.971043504808513</v>
      </c>
      <c r="Z255">
        <f t="shared" si="118"/>
        <v>1.9021725478000786</v>
      </c>
      <c r="AA255">
        <f t="shared" si="119"/>
        <v>3.8065495822936741</v>
      </c>
      <c r="AB255">
        <f t="shared" si="120"/>
        <v>1.9963630459281994</v>
      </c>
      <c r="AC255">
        <f t="shared" si="121"/>
        <v>-44.708911856559865</v>
      </c>
      <c r="AD255">
        <f t="shared" si="122"/>
        <v>-58.269149274495099</v>
      </c>
      <c r="AE255">
        <f t="shared" si="123"/>
        <v>-4.8350114833526039</v>
      </c>
      <c r="AF255">
        <f t="shared" si="124"/>
        <v>213.69939669420572</v>
      </c>
      <c r="AG255">
        <f t="shared" si="125"/>
        <v>-4.3982554120913209</v>
      </c>
      <c r="AH255">
        <f t="shared" si="126"/>
        <v>1.0176309997715367</v>
      </c>
      <c r="AI255">
        <f t="shared" si="127"/>
        <v>6.8951747094415561</v>
      </c>
      <c r="AJ255">
        <v>396.191656223775</v>
      </c>
      <c r="AK255">
        <v>399.12206666666702</v>
      </c>
      <c r="AL255">
        <v>-2.4682396352020701</v>
      </c>
      <c r="AM255">
        <v>66.877810493379499</v>
      </c>
      <c r="AN255">
        <f t="shared" si="128"/>
        <v>1.0138075250920604</v>
      </c>
      <c r="AO255">
        <v>23.8961751427595</v>
      </c>
      <c r="AP255">
        <v>24.8942987878788</v>
      </c>
      <c r="AQ255">
        <v>5.95454584118135E-5</v>
      </c>
      <c r="AR255">
        <v>77.414151381061004</v>
      </c>
      <c r="AS255">
        <v>31</v>
      </c>
      <c r="AT255">
        <v>6</v>
      </c>
      <c r="AU255">
        <f t="shared" si="129"/>
        <v>1</v>
      </c>
      <c r="AV255">
        <f t="shared" si="130"/>
        <v>0</v>
      </c>
      <c r="AW255">
        <f t="shared" si="131"/>
        <v>40182.577248421607</v>
      </c>
      <c r="AX255">
        <f t="shared" si="132"/>
        <v>1999.9778571428601</v>
      </c>
      <c r="AY255">
        <f t="shared" si="133"/>
        <v>1681.1814017143097</v>
      </c>
      <c r="AZ255">
        <f t="shared" si="134"/>
        <v>0.84060000750009378</v>
      </c>
      <c r="BA255">
        <f t="shared" si="135"/>
        <v>0.16075801447518095</v>
      </c>
      <c r="BB255">
        <v>5.05</v>
      </c>
      <c r="BC255">
        <v>0.5</v>
      </c>
      <c r="BD255" t="s">
        <v>355</v>
      </c>
      <c r="BE255">
        <v>2</v>
      </c>
      <c r="BF255" t="b">
        <v>1</v>
      </c>
      <c r="BG255">
        <v>1656175560.7142899</v>
      </c>
      <c r="BH255">
        <v>403.31907142857102</v>
      </c>
      <c r="BI255">
        <v>399.29157142857099</v>
      </c>
      <c r="BJ255">
        <v>24.882567857142899</v>
      </c>
      <c r="BK255">
        <v>23.880385714285701</v>
      </c>
      <c r="BL255">
        <v>401.962892857143</v>
      </c>
      <c r="BM255">
        <v>24.8310178571429</v>
      </c>
      <c r="BN255">
        <v>500.02528571428599</v>
      </c>
      <c r="BO255">
        <v>76.345967857142895</v>
      </c>
      <c r="BP255">
        <v>0.10002271428571401</v>
      </c>
      <c r="BQ255">
        <v>28.0528607142857</v>
      </c>
      <c r="BR255">
        <v>28.463239285714302</v>
      </c>
      <c r="BS255">
        <v>999.9</v>
      </c>
      <c r="BT255">
        <v>0</v>
      </c>
      <c r="BU255">
        <v>0</v>
      </c>
      <c r="BV255">
        <v>9988.1246428571394</v>
      </c>
      <c r="BW255">
        <v>0</v>
      </c>
      <c r="BX255">
        <v>1961.75714285714</v>
      </c>
      <c r="BY255">
        <v>4.0276063571428597</v>
      </c>
      <c r="BZ255">
        <v>413.61071428571398</v>
      </c>
      <c r="CA255">
        <v>409.05992857142797</v>
      </c>
      <c r="CB255">
        <v>1.0021893928571399</v>
      </c>
      <c r="CC255">
        <v>399.29157142857099</v>
      </c>
      <c r="CD255">
        <v>23.880385714285701</v>
      </c>
      <c r="CE255">
        <v>1.89968392857143</v>
      </c>
      <c r="CF255">
        <v>1.8231721428571399</v>
      </c>
      <c r="CG255">
        <v>16.632100000000001</v>
      </c>
      <c r="CH255">
        <v>15.9868714285714</v>
      </c>
      <c r="CI255">
        <v>1999.9778571428601</v>
      </c>
      <c r="CJ255">
        <v>0.97999742857142902</v>
      </c>
      <c r="CK255">
        <v>2.0002178571428601E-2</v>
      </c>
      <c r="CL255">
        <v>0</v>
      </c>
      <c r="CM255">
        <v>2.4250857142857098</v>
      </c>
      <c r="CN255">
        <v>0</v>
      </c>
      <c r="CO255">
        <v>2084.9378571428601</v>
      </c>
      <c r="CP255">
        <v>16705.2</v>
      </c>
      <c r="CQ255">
        <v>46.633857142857103</v>
      </c>
      <c r="CR255">
        <v>49.354750000000003</v>
      </c>
      <c r="CS255">
        <v>47.655999999999999</v>
      </c>
      <c r="CT255">
        <v>47.25</v>
      </c>
      <c r="CU255">
        <v>46.195999999999998</v>
      </c>
      <c r="CV255">
        <v>1959.9749999999999</v>
      </c>
      <c r="CW255">
        <v>40</v>
      </c>
      <c r="CX255">
        <v>0</v>
      </c>
      <c r="CY255">
        <v>1656175567.8</v>
      </c>
      <c r="CZ255">
        <v>0</v>
      </c>
      <c r="DA255">
        <v>0</v>
      </c>
      <c r="DB255" t="s">
        <v>356</v>
      </c>
      <c r="DC255">
        <v>1656081796.0999999</v>
      </c>
      <c r="DD255">
        <v>1656081786.5999999</v>
      </c>
      <c r="DE255">
        <v>0</v>
      </c>
      <c r="DF255">
        <v>0.44700000000000001</v>
      </c>
      <c r="DG255">
        <v>1.2E-2</v>
      </c>
      <c r="DH255">
        <v>1.8160000000000001</v>
      </c>
      <c r="DI255">
        <v>-9.0999999999999998E-2</v>
      </c>
      <c r="DJ255">
        <v>420</v>
      </c>
      <c r="DK255">
        <v>13</v>
      </c>
      <c r="DL255">
        <v>0.64</v>
      </c>
      <c r="DM255">
        <v>0.22</v>
      </c>
      <c r="DN255">
        <v>0.98115531707317105</v>
      </c>
      <c r="DO255">
        <v>67.901905358885003</v>
      </c>
      <c r="DP255">
        <v>6.7514214180023302</v>
      </c>
      <c r="DQ255">
        <v>0</v>
      </c>
      <c r="DR255">
        <v>1.0091427804877999</v>
      </c>
      <c r="DS255">
        <v>-9.2476055749128497E-2</v>
      </c>
      <c r="DT255">
        <v>1.5873660099416698E-2</v>
      </c>
      <c r="DU255">
        <v>1</v>
      </c>
      <c r="DV255">
        <v>1</v>
      </c>
      <c r="DW255">
        <v>2</v>
      </c>
      <c r="DX255" t="s">
        <v>375</v>
      </c>
      <c r="DY255">
        <v>2.79298</v>
      </c>
      <c r="DZ255">
        <v>2.7162899999999999</v>
      </c>
      <c r="EA255">
        <v>7.1256100000000003E-2</v>
      </c>
      <c r="EB255">
        <v>6.9753999999999997E-2</v>
      </c>
      <c r="EC255">
        <v>8.8473099999999999E-2</v>
      </c>
      <c r="ED255">
        <v>8.5182999999999995E-2</v>
      </c>
      <c r="EE255">
        <v>25802.7</v>
      </c>
      <c r="EF255">
        <v>22414.2</v>
      </c>
      <c r="EG255">
        <v>24910.6</v>
      </c>
      <c r="EH255">
        <v>23501.9</v>
      </c>
      <c r="EI255">
        <v>38849.800000000003</v>
      </c>
      <c r="EJ255">
        <v>35636.199999999997</v>
      </c>
      <c r="EK255">
        <v>45137.9</v>
      </c>
      <c r="EL255">
        <v>41994.400000000001</v>
      </c>
      <c r="EM255">
        <v>1.6628000000000001</v>
      </c>
      <c r="EN255">
        <v>2.0757300000000001</v>
      </c>
      <c r="EO255">
        <v>-5.0909799999999998E-2</v>
      </c>
      <c r="EP255">
        <v>0</v>
      </c>
      <c r="EQ255">
        <v>29.2623</v>
      </c>
      <c r="ER255">
        <v>999.9</v>
      </c>
      <c r="ES255">
        <v>35.698</v>
      </c>
      <c r="ET255">
        <v>37.957999999999998</v>
      </c>
      <c r="EU255">
        <v>31.0594</v>
      </c>
      <c r="EV255">
        <v>53.586799999999997</v>
      </c>
      <c r="EW255">
        <v>32.163499999999999</v>
      </c>
      <c r="EX255">
        <v>2</v>
      </c>
      <c r="EY255">
        <v>0.66789900000000002</v>
      </c>
      <c r="EZ255">
        <v>5.9160500000000003</v>
      </c>
      <c r="FA255">
        <v>20.140899999999998</v>
      </c>
      <c r="FB255">
        <v>5.23271</v>
      </c>
      <c r="FC255">
        <v>11.9932</v>
      </c>
      <c r="FD255">
        <v>4.9549000000000003</v>
      </c>
      <c r="FE255">
        <v>3.3039000000000001</v>
      </c>
      <c r="FF255">
        <v>9999</v>
      </c>
      <c r="FG255">
        <v>312.5</v>
      </c>
      <c r="FH255">
        <v>3836.7</v>
      </c>
      <c r="FI255">
        <v>9999</v>
      </c>
      <c r="FJ255">
        <v>1.8681300000000001</v>
      </c>
      <c r="FK255">
        <v>1.8640099999999999</v>
      </c>
      <c r="FL255">
        <v>1.87138</v>
      </c>
      <c r="FM255">
        <v>1.86249</v>
      </c>
      <c r="FN255">
        <v>1.86188</v>
      </c>
      <c r="FO255">
        <v>1.8682300000000001</v>
      </c>
      <c r="FP255">
        <v>1.8583700000000001</v>
      </c>
      <c r="FQ255">
        <v>1.8646199999999999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1.3280000000000001</v>
      </c>
      <c r="GF255">
        <v>5.1499999999999997E-2</v>
      </c>
      <c r="GG255">
        <v>0.39499089592780401</v>
      </c>
      <c r="GH255">
        <v>3.1153520846250202E-3</v>
      </c>
      <c r="GI255">
        <v>-2.1644517400314199E-6</v>
      </c>
      <c r="GJ255">
        <v>9.0383515404126001E-10</v>
      </c>
      <c r="GK255">
        <v>5.1554237621799399E-2</v>
      </c>
      <c r="GL255">
        <v>0</v>
      </c>
      <c r="GM255">
        <v>0</v>
      </c>
      <c r="GN255">
        <v>0</v>
      </c>
      <c r="GO255">
        <v>18</v>
      </c>
      <c r="GP255">
        <v>2154</v>
      </c>
      <c r="GQ255">
        <v>2</v>
      </c>
      <c r="GR255">
        <v>17</v>
      </c>
      <c r="GS255">
        <v>1562.9</v>
      </c>
      <c r="GT255">
        <v>1563</v>
      </c>
      <c r="GU255">
        <v>1.1950700000000001</v>
      </c>
      <c r="GV255">
        <v>2.3938000000000001</v>
      </c>
      <c r="GW255">
        <v>1.9982899999999999</v>
      </c>
      <c r="GX255">
        <v>2.6672400000000001</v>
      </c>
      <c r="GY255">
        <v>2.0935100000000002</v>
      </c>
      <c r="GZ255">
        <v>2.4475099999999999</v>
      </c>
      <c r="HA255">
        <v>43.399099999999997</v>
      </c>
      <c r="HB255">
        <v>14.911300000000001</v>
      </c>
      <c r="HC255">
        <v>18</v>
      </c>
      <c r="HD255">
        <v>406.88499999999999</v>
      </c>
      <c r="HE255">
        <v>695.495</v>
      </c>
      <c r="HF255">
        <v>23.000299999999999</v>
      </c>
      <c r="HG255">
        <v>35.6233</v>
      </c>
      <c r="HH255">
        <v>30.000699999999998</v>
      </c>
      <c r="HI255">
        <v>35.386299999999999</v>
      </c>
      <c r="HJ255">
        <v>35.372999999999998</v>
      </c>
      <c r="HK255">
        <v>23.965399999999999</v>
      </c>
      <c r="HL255">
        <v>30.1004</v>
      </c>
      <c r="HM255">
        <v>29.309899999999999</v>
      </c>
      <c r="HN255">
        <v>23</v>
      </c>
      <c r="HO255">
        <v>346.07100000000003</v>
      </c>
      <c r="HP255">
        <v>23.932500000000001</v>
      </c>
      <c r="HQ255">
        <v>95.453900000000004</v>
      </c>
      <c r="HR255">
        <v>98.671999999999997</v>
      </c>
    </row>
    <row r="256" spans="1:226" x14ac:dyDescent="0.2">
      <c r="A256">
        <v>240</v>
      </c>
      <c r="B256">
        <v>1656175573.5</v>
      </c>
      <c r="C256">
        <v>5777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1656175566</v>
      </c>
      <c r="J256">
        <f t="shared" si="102"/>
        <v>1.0557283132774957E-3</v>
      </c>
      <c r="K256">
        <f t="shared" si="103"/>
        <v>1.0557283132774957</v>
      </c>
      <c r="L256">
        <f t="shared" si="104"/>
        <v>6.8780532372331438</v>
      </c>
      <c r="M256">
        <f t="shared" si="105"/>
        <v>393.14822222222199</v>
      </c>
      <c r="N256">
        <f t="shared" si="106"/>
        <v>101.24560117824477</v>
      </c>
      <c r="O256">
        <f t="shared" si="107"/>
        <v>7.7398271542896078</v>
      </c>
      <c r="P256">
        <f t="shared" si="108"/>
        <v>30.054632009732039</v>
      </c>
      <c r="Q256">
        <f t="shared" si="109"/>
        <v>3.9409491146203693E-2</v>
      </c>
      <c r="R256">
        <f t="shared" si="110"/>
        <v>2.6326507829722336</v>
      </c>
      <c r="S256">
        <f t="shared" si="111"/>
        <v>3.9084662510813946E-2</v>
      </c>
      <c r="T256">
        <f t="shared" si="112"/>
        <v>2.4456875345405998E-2</v>
      </c>
      <c r="U256">
        <f t="shared" si="113"/>
        <v>321.51470298668539</v>
      </c>
      <c r="V256">
        <f t="shared" si="114"/>
        <v>29.852583059863413</v>
      </c>
      <c r="W256">
        <f t="shared" si="115"/>
        <v>28.4216592592593</v>
      </c>
      <c r="X256">
        <f t="shared" si="116"/>
        <v>3.8891280319596864</v>
      </c>
      <c r="Y256">
        <f t="shared" si="117"/>
        <v>49.946891860285533</v>
      </c>
      <c r="Z256">
        <f t="shared" si="118"/>
        <v>1.9024380284204538</v>
      </c>
      <c r="AA256">
        <f t="shared" si="119"/>
        <v>3.8089217518120417</v>
      </c>
      <c r="AB256">
        <f t="shared" si="120"/>
        <v>1.9866900035392325</v>
      </c>
      <c r="AC256">
        <f t="shared" si="121"/>
        <v>-46.557618615537557</v>
      </c>
      <c r="AD256">
        <f t="shared" si="122"/>
        <v>-50.826710397267313</v>
      </c>
      <c r="AE256">
        <f t="shared" si="123"/>
        <v>-4.2185120596547954</v>
      </c>
      <c r="AF256">
        <f t="shared" si="124"/>
        <v>219.91186191422574</v>
      </c>
      <c r="AG256">
        <f t="shared" si="125"/>
        <v>-9.476617338339377</v>
      </c>
      <c r="AH256">
        <f t="shared" si="126"/>
        <v>1.0299231011396284</v>
      </c>
      <c r="AI256">
        <f t="shared" si="127"/>
        <v>6.8780532372331438</v>
      </c>
      <c r="AJ256">
        <v>379.95135749907797</v>
      </c>
      <c r="AK256">
        <v>384.779939393939</v>
      </c>
      <c r="AL256">
        <v>-2.9294358104224898</v>
      </c>
      <c r="AM256">
        <v>66.877810493379499</v>
      </c>
      <c r="AN256">
        <f t="shared" si="128"/>
        <v>1.0557283132774957</v>
      </c>
      <c r="AO256">
        <v>23.8385432299611</v>
      </c>
      <c r="AP256">
        <v>24.879278181818201</v>
      </c>
      <c r="AQ256">
        <v>-2.08391219876163E-4</v>
      </c>
      <c r="AR256">
        <v>77.414151381061004</v>
      </c>
      <c r="AS256">
        <v>31</v>
      </c>
      <c r="AT256">
        <v>6</v>
      </c>
      <c r="AU256">
        <f t="shared" si="129"/>
        <v>1</v>
      </c>
      <c r="AV256">
        <f t="shared" si="130"/>
        <v>0</v>
      </c>
      <c r="AW256">
        <f t="shared" si="131"/>
        <v>40157.168737716849</v>
      </c>
      <c r="AX256">
        <f t="shared" si="132"/>
        <v>1999.99185185185</v>
      </c>
      <c r="AY256">
        <f t="shared" si="133"/>
        <v>1681.1931573333416</v>
      </c>
      <c r="AZ256">
        <f t="shared" si="134"/>
        <v>0.84060000333335183</v>
      </c>
      <c r="BA256">
        <f t="shared" si="135"/>
        <v>0.16075800643336904</v>
      </c>
      <c r="BB256">
        <v>5.05</v>
      </c>
      <c r="BC256">
        <v>0.5</v>
      </c>
      <c r="BD256" t="s">
        <v>355</v>
      </c>
      <c r="BE256">
        <v>2</v>
      </c>
      <c r="BF256" t="b">
        <v>1</v>
      </c>
      <c r="BG256">
        <v>1656175566</v>
      </c>
      <c r="BH256">
        <v>393.14822222222199</v>
      </c>
      <c r="BI256">
        <v>383.98585185185198</v>
      </c>
      <c r="BJ256">
        <v>24.886018518518501</v>
      </c>
      <c r="BK256">
        <v>23.871688888888901</v>
      </c>
      <c r="BL256">
        <v>391.81059259259303</v>
      </c>
      <c r="BM256">
        <v>24.834470370370401</v>
      </c>
      <c r="BN256">
        <v>500.002814814815</v>
      </c>
      <c r="BO256">
        <v>76.346070370370398</v>
      </c>
      <c r="BP256">
        <v>9.99881666666666E-2</v>
      </c>
      <c r="BQ256">
        <v>28.063551851851901</v>
      </c>
      <c r="BR256">
        <v>28.4216592592593</v>
      </c>
      <c r="BS256">
        <v>999.9</v>
      </c>
      <c r="BT256">
        <v>0</v>
      </c>
      <c r="BU256">
        <v>0</v>
      </c>
      <c r="BV256">
        <v>9981.89777777778</v>
      </c>
      <c r="BW256">
        <v>0</v>
      </c>
      <c r="BX256">
        <v>1959.7011111111101</v>
      </c>
      <c r="BY256">
        <v>9.1623877777777807</v>
      </c>
      <c r="BZ256">
        <v>403.18174074074102</v>
      </c>
      <c r="CA256">
        <v>393.37651851851803</v>
      </c>
      <c r="CB256">
        <v>1.0143412222222199</v>
      </c>
      <c r="CC256">
        <v>383.98585185185198</v>
      </c>
      <c r="CD256">
        <v>23.871688888888901</v>
      </c>
      <c r="CE256">
        <v>1.89995037037037</v>
      </c>
      <c r="CF256">
        <v>1.8225100000000001</v>
      </c>
      <c r="CG256">
        <v>16.634303703703701</v>
      </c>
      <c r="CH256">
        <v>15.9811888888889</v>
      </c>
      <c r="CI256">
        <v>1999.99185185185</v>
      </c>
      <c r="CJ256">
        <v>0.979997592592593</v>
      </c>
      <c r="CK256">
        <v>2.0002055555555599E-2</v>
      </c>
      <c r="CL256">
        <v>0</v>
      </c>
      <c r="CM256">
        <v>2.41912222222222</v>
      </c>
      <c r="CN256">
        <v>0</v>
      </c>
      <c r="CO256">
        <v>2082.62592592593</v>
      </c>
      <c r="CP256">
        <v>16705.318518518499</v>
      </c>
      <c r="CQ256">
        <v>46.625</v>
      </c>
      <c r="CR256">
        <v>49.349333333333298</v>
      </c>
      <c r="CS256">
        <v>47.645666666666699</v>
      </c>
      <c r="CT256">
        <v>47.25</v>
      </c>
      <c r="CU256">
        <v>46.186999999999998</v>
      </c>
      <c r="CV256">
        <v>1959.98888888889</v>
      </c>
      <c r="CW256">
        <v>40</v>
      </c>
      <c r="CX256">
        <v>0</v>
      </c>
      <c r="CY256">
        <v>1656175572.5999999</v>
      </c>
      <c r="CZ256">
        <v>0</v>
      </c>
      <c r="DA256">
        <v>0</v>
      </c>
      <c r="DB256" t="s">
        <v>356</v>
      </c>
      <c r="DC256">
        <v>1656081796.0999999</v>
      </c>
      <c r="DD256">
        <v>1656081786.5999999</v>
      </c>
      <c r="DE256">
        <v>0</v>
      </c>
      <c r="DF256">
        <v>0.44700000000000001</v>
      </c>
      <c r="DG256">
        <v>1.2E-2</v>
      </c>
      <c r="DH256">
        <v>1.8160000000000001</v>
      </c>
      <c r="DI256">
        <v>-9.0999999999999998E-2</v>
      </c>
      <c r="DJ256">
        <v>420</v>
      </c>
      <c r="DK256">
        <v>13</v>
      </c>
      <c r="DL256">
        <v>0.64</v>
      </c>
      <c r="DM256">
        <v>0.22</v>
      </c>
      <c r="DN256">
        <v>4.9192531219512201</v>
      </c>
      <c r="DO256">
        <v>62.879693498257801</v>
      </c>
      <c r="DP256">
        <v>6.3016271517812701</v>
      </c>
      <c r="DQ256">
        <v>0</v>
      </c>
      <c r="DR256">
        <v>1.0114076585365901</v>
      </c>
      <c r="DS256">
        <v>0.106594912891986</v>
      </c>
      <c r="DT256">
        <v>1.9711353739022199E-2</v>
      </c>
      <c r="DU256">
        <v>0</v>
      </c>
      <c r="DV256">
        <v>0</v>
      </c>
      <c r="DW256">
        <v>2</v>
      </c>
      <c r="DX256" t="s">
        <v>357</v>
      </c>
      <c r="DY256">
        <v>2.7926799999999998</v>
      </c>
      <c r="DZ256">
        <v>2.7162999999999999</v>
      </c>
      <c r="EA256">
        <v>6.9204199999999993E-2</v>
      </c>
      <c r="EB256">
        <v>6.7378900000000005E-2</v>
      </c>
      <c r="EC256">
        <v>8.8432800000000006E-2</v>
      </c>
      <c r="ED256">
        <v>8.5211499999999996E-2</v>
      </c>
      <c r="EE256">
        <v>25858.6</v>
      </c>
      <c r="EF256">
        <v>22471.1</v>
      </c>
      <c r="EG256">
        <v>24909.5</v>
      </c>
      <c r="EH256">
        <v>23501.5</v>
      </c>
      <c r="EI256">
        <v>38850.1</v>
      </c>
      <c r="EJ256">
        <v>35634.300000000003</v>
      </c>
      <c r="EK256">
        <v>45136.3</v>
      </c>
      <c r="EL256">
        <v>41993.5</v>
      </c>
      <c r="EM256">
        <v>1.66255</v>
      </c>
      <c r="EN256">
        <v>2.0756199999999998</v>
      </c>
      <c r="EO256">
        <v>-5.2414799999999998E-2</v>
      </c>
      <c r="EP256">
        <v>0</v>
      </c>
      <c r="EQ256">
        <v>29.276800000000001</v>
      </c>
      <c r="ER256">
        <v>999.9</v>
      </c>
      <c r="ES256">
        <v>35.649000000000001</v>
      </c>
      <c r="ET256">
        <v>37.988</v>
      </c>
      <c r="EU256">
        <v>31.0688</v>
      </c>
      <c r="EV256">
        <v>53.326799999999999</v>
      </c>
      <c r="EW256">
        <v>32.311700000000002</v>
      </c>
      <c r="EX256">
        <v>2</v>
      </c>
      <c r="EY256">
        <v>0.66868399999999995</v>
      </c>
      <c r="EZ256">
        <v>5.9077599999999997</v>
      </c>
      <c r="FA256">
        <v>20.140999999999998</v>
      </c>
      <c r="FB256">
        <v>5.2330100000000002</v>
      </c>
      <c r="FC256">
        <v>11.992599999999999</v>
      </c>
      <c r="FD256">
        <v>4.95505</v>
      </c>
      <c r="FE256">
        <v>3.3039499999999999</v>
      </c>
      <c r="FF256">
        <v>9999</v>
      </c>
      <c r="FG256">
        <v>312.5</v>
      </c>
      <c r="FH256">
        <v>3836.7</v>
      </c>
      <c r="FI256">
        <v>9999</v>
      </c>
      <c r="FJ256">
        <v>1.86815</v>
      </c>
      <c r="FK256">
        <v>1.8640099999999999</v>
      </c>
      <c r="FL256">
        <v>1.87137</v>
      </c>
      <c r="FM256">
        <v>1.86249</v>
      </c>
      <c r="FN256">
        <v>1.86188</v>
      </c>
      <c r="FO256">
        <v>1.8682000000000001</v>
      </c>
      <c r="FP256">
        <v>1.8584000000000001</v>
      </c>
      <c r="FQ256">
        <v>1.8646199999999999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1.302</v>
      </c>
      <c r="GF256">
        <v>5.16E-2</v>
      </c>
      <c r="GG256">
        <v>0.39499089592780401</v>
      </c>
      <c r="GH256">
        <v>3.1153520846250202E-3</v>
      </c>
      <c r="GI256">
        <v>-2.1644517400314199E-6</v>
      </c>
      <c r="GJ256">
        <v>9.0383515404126001E-10</v>
      </c>
      <c r="GK256">
        <v>5.1554237621799399E-2</v>
      </c>
      <c r="GL256">
        <v>0</v>
      </c>
      <c r="GM256">
        <v>0</v>
      </c>
      <c r="GN256">
        <v>0</v>
      </c>
      <c r="GO256">
        <v>18</v>
      </c>
      <c r="GP256">
        <v>2154</v>
      </c>
      <c r="GQ256">
        <v>2</v>
      </c>
      <c r="GR256">
        <v>17</v>
      </c>
      <c r="GS256">
        <v>1563</v>
      </c>
      <c r="GT256">
        <v>1563.1</v>
      </c>
      <c r="GU256">
        <v>1.1498999999999999</v>
      </c>
      <c r="GV256">
        <v>2.4023400000000001</v>
      </c>
      <c r="GW256">
        <v>1.9982899999999999</v>
      </c>
      <c r="GX256">
        <v>2.6672400000000001</v>
      </c>
      <c r="GY256">
        <v>2.0935100000000002</v>
      </c>
      <c r="GZ256">
        <v>2.3645</v>
      </c>
      <c r="HA256">
        <v>43.426400000000001</v>
      </c>
      <c r="HB256">
        <v>14.9026</v>
      </c>
      <c r="HC256">
        <v>18</v>
      </c>
      <c r="HD256">
        <v>406.779</v>
      </c>
      <c r="HE256">
        <v>695.48599999999999</v>
      </c>
      <c r="HF256">
        <v>22.998799999999999</v>
      </c>
      <c r="HG256">
        <v>35.630000000000003</v>
      </c>
      <c r="HH256">
        <v>30.000800000000002</v>
      </c>
      <c r="HI256">
        <v>35.392699999999998</v>
      </c>
      <c r="HJ256">
        <v>35.380299999999998</v>
      </c>
      <c r="HK256">
        <v>23.062999999999999</v>
      </c>
      <c r="HL256">
        <v>30.1004</v>
      </c>
      <c r="HM256">
        <v>29.309899999999999</v>
      </c>
      <c r="HN256">
        <v>23</v>
      </c>
      <c r="HO256">
        <v>332.61599999999999</v>
      </c>
      <c r="HP256">
        <v>23.932600000000001</v>
      </c>
      <c r="HQ256">
        <v>95.450299999999999</v>
      </c>
      <c r="HR256">
        <v>98.67</v>
      </c>
    </row>
    <row r="257" spans="1:226" x14ac:dyDescent="0.2">
      <c r="A257">
        <v>241</v>
      </c>
      <c r="B257">
        <v>1656175578.5</v>
      </c>
      <c r="C257">
        <v>5782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1656175570.7142899</v>
      </c>
      <c r="J257">
        <f t="shared" si="102"/>
        <v>1.0340094210321306E-3</v>
      </c>
      <c r="K257">
        <f t="shared" si="103"/>
        <v>1.0340094210321307</v>
      </c>
      <c r="L257">
        <f t="shared" si="104"/>
        <v>6.3307256727722994</v>
      </c>
      <c r="M257">
        <f t="shared" si="105"/>
        <v>381.16646428571403</v>
      </c>
      <c r="N257">
        <f t="shared" si="106"/>
        <v>106.03736488260354</v>
      </c>
      <c r="O257">
        <f t="shared" si="107"/>
        <v>8.106065016265525</v>
      </c>
      <c r="P257">
        <f t="shared" si="108"/>
        <v>29.138409323362527</v>
      </c>
      <c r="Q257">
        <f t="shared" si="109"/>
        <v>3.8547186654779006E-2</v>
      </c>
      <c r="R257">
        <f t="shared" si="110"/>
        <v>2.6342350459979333</v>
      </c>
      <c r="S257">
        <f t="shared" si="111"/>
        <v>3.823654223577886E-2</v>
      </c>
      <c r="T257">
        <f t="shared" si="112"/>
        <v>2.3925540270784466E-2</v>
      </c>
      <c r="U257">
        <f t="shared" si="113"/>
        <v>321.51190137651088</v>
      </c>
      <c r="V257">
        <f t="shared" si="114"/>
        <v>29.862124105939511</v>
      </c>
      <c r="W257">
        <f t="shared" si="115"/>
        <v>28.431478571428599</v>
      </c>
      <c r="X257">
        <f t="shared" si="116"/>
        <v>3.8913478826240913</v>
      </c>
      <c r="Y257">
        <f t="shared" si="117"/>
        <v>49.933750342915786</v>
      </c>
      <c r="Z257">
        <f t="shared" si="118"/>
        <v>1.9024174315015798</v>
      </c>
      <c r="AA257">
        <f t="shared" si="119"/>
        <v>3.8098829317583593</v>
      </c>
      <c r="AB257">
        <f t="shared" si="120"/>
        <v>1.9889304511225114</v>
      </c>
      <c r="AC257">
        <f t="shared" si="121"/>
        <v>-45.599815467516962</v>
      </c>
      <c r="AD257">
        <f t="shared" si="122"/>
        <v>-51.636830292089705</v>
      </c>
      <c r="AE257">
        <f t="shared" si="123"/>
        <v>-4.2834746629830001</v>
      </c>
      <c r="AF257">
        <f t="shared" si="124"/>
        <v>219.99178095392119</v>
      </c>
      <c r="AG257">
        <f t="shared" si="125"/>
        <v>-12.307701164674695</v>
      </c>
      <c r="AH257">
        <f t="shared" si="126"/>
        <v>1.0339791495817219</v>
      </c>
      <c r="AI257">
        <f t="shared" si="127"/>
        <v>6.3307256727722994</v>
      </c>
      <c r="AJ257">
        <v>363.26030583778902</v>
      </c>
      <c r="AK257">
        <v>369.38468484848499</v>
      </c>
      <c r="AL257">
        <v>-3.1083225374704999</v>
      </c>
      <c r="AM257">
        <v>66.877810493379499</v>
      </c>
      <c r="AN257">
        <f t="shared" si="128"/>
        <v>1.0340094210321307</v>
      </c>
      <c r="AO257">
        <v>23.866165120981702</v>
      </c>
      <c r="AP257">
        <v>24.884190909090901</v>
      </c>
      <c r="AQ257">
        <v>8.0693336738332701E-5</v>
      </c>
      <c r="AR257">
        <v>77.414151381061004</v>
      </c>
      <c r="AS257">
        <v>31</v>
      </c>
      <c r="AT257">
        <v>6</v>
      </c>
      <c r="AU257">
        <f t="shared" si="129"/>
        <v>1</v>
      </c>
      <c r="AV257">
        <f t="shared" si="130"/>
        <v>0</v>
      </c>
      <c r="AW257">
        <f t="shared" si="131"/>
        <v>40192.325370377279</v>
      </c>
      <c r="AX257">
        <f t="shared" si="132"/>
        <v>1999.9742857142901</v>
      </c>
      <c r="AY257">
        <f t="shared" si="133"/>
        <v>1681.1784027857602</v>
      </c>
      <c r="AZ257">
        <f t="shared" si="134"/>
        <v>0.84060000910728105</v>
      </c>
      <c r="BA257">
        <f t="shared" si="135"/>
        <v>0.16075801757705249</v>
      </c>
      <c r="BB257">
        <v>5.05</v>
      </c>
      <c r="BC257">
        <v>0.5</v>
      </c>
      <c r="BD257" t="s">
        <v>355</v>
      </c>
      <c r="BE257">
        <v>2</v>
      </c>
      <c r="BF257" t="b">
        <v>1</v>
      </c>
      <c r="BG257">
        <v>1656175570.7142899</v>
      </c>
      <c r="BH257">
        <v>381.16646428571403</v>
      </c>
      <c r="BI257">
        <v>369.13321428571402</v>
      </c>
      <c r="BJ257">
        <v>24.885974999999998</v>
      </c>
      <c r="BK257">
        <v>23.867599999999999</v>
      </c>
      <c r="BL257">
        <v>379.85110714285702</v>
      </c>
      <c r="BM257">
        <v>24.8344321428571</v>
      </c>
      <c r="BN257">
        <v>499.977928571429</v>
      </c>
      <c r="BO257">
        <v>76.345407142857198</v>
      </c>
      <c r="BP257">
        <v>9.9957425000000003E-2</v>
      </c>
      <c r="BQ257">
        <v>28.067882142857101</v>
      </c>
      <c r="BR257">
        <v>28.431478571428599</v>
      </c>
      <c r="BS257">
        <v>999.9</v>
      </c>
      <c r="BT257">
        <v>0</v>
      </c>
      <c r="BU257">
        <v>0</v>
      </c>
      <c r="BV257">
        <v>9991.2464285714304</v>
      </c>
      <c r="BW257">
        <v>0</v>
      </c>
      <c r="BX257">
        <v>1957.5564285714299</v>
      </c>
      <c r="BY257">
        <v>12.033367500000001</v>
      </c>
      <c r="BZ257">
        <v>390.89435714285702</v>
      </c>
      <c r="CA257">
        <v>378.15899999999999</v>
      </c>
      <c r="CB257">
        <v>1.0183852499999999</v>
      </c>
      <c r="CC257">
        <v>369.13321428571402</v>
      </c>
      <c r="CD257">
        <v>23.867599999999999</v>
      </c>
      <c r="CE257">
        <v>1.8999303571428601</v>
      </c>
      <c r="CF257">
        <v>1.8221825</v>
      </c>
      <c r="CG257">
        <v>16.634142857142901</v>
      </c>
      <c r="CH257">
        <v>15.9783821428571</v>
      </c>
      <c r="CI257">
        <v>1999.9742857142901</v>
      </c>
      <c r="CJ257">
        <v>0.97999728571428601</v>
      </c>
      <c r="CK257">
        <v>2.0002285714285702E-2</v>
      </c>
      <c r="CL257">
        <v>0</v>
      </c>
      <c r="CM257">
        <v>2.4125857142857101</v>
      </c>
      <c r="CN257">
        <v>0</v>
      </c>
      <c r="CO257">
        <v>2079.8864285714299</v>
      </c>
      <c r="CP257">
        <v>16705.1678571429</v>
      </c>
      <c r="CQ257">
        <v>46.625</v>
      </c>
      <c r="CR257">
        <v>49.338999999999999</v>
      </c>
      <c r="CS257">
        <v>47.636071428571398</v>
      </c>
      <c r="CT257">
        <v>47.2455</v>
      </c>
      <c r="CU257">
        <v>46.186999999999998</v>
      </c>
      <c r="CV257">
        <v>1959.9696428571399</v>
      </c>
      <c r="CW257">
        <v>40</v>
      </c>
      <c r="CX257">
        <v>0</v>
      </c>
      <c r="CY257">
        <v>1656175577.4000001</v>
      </c>
      <c r="CZ257">
        <v>0</v>
      </c>
      <c r="DA257">
        <v>0</v>
      </c>
      <c r="DB257" t="s">
        <v>356</v>
      </c>
      <c r="DC257">
        <v>1656081796.0999999</v>
      </c>
      <c r="DD257">
        <v>1656081786.5999999</v>
      </c>
      <c r="DE257">
        <v>0</v>
      </c>
      <c r="DF257">
        <v>0.44700000000000001</v>
      </c>
      <c r="DG257">
        <v>1.2E-2</v>
      </c>
      <c r="DH257">
        <v>1.8160000000000001</v>
      </c>
      <c r="DI257">
        <v>-9.0999999999999998E-2</v>
      </c>
      <c r="DJ257">
        <v>420</v>
      </c>
      <c r="DK257">
        <v>13</v>
      </c>
      <c r="DL257">
        <v>0.64</v>
      </c>
      <c r="DM257">
        <v>0.22</v>
      </c>
      <c r="DN257">
        <v>9.3307800975609805</v>
      </c>
      <c r="DO257">
        <v>42.376121874564497</v>
      </c>
      <c r="DP257">
        <v>4.3164559922730001</v>
      </c>
      <c r="DQ257">
        <v>0</v>
      </c>
      <c r="DR257">
        <v>1.0123130731707299</v>
      </c>
      <c r="DS257">
        <v>0.109040655052264</v>
      </c>
      <c r="DT257">
        <v>1.9538884600551601E-2</v>
      </c>
      <c r="DU257">
        <v>0</v>
      </c>
      <c r="DV257">
        <v>0</v>
      </c>
      <c r="DW257">
        <v>2</v>
      </c>
      <c r="DX257" t="s">
        <v>357</v>
      </c>
      <c r="DY257">
        <v>2.7924600000000002</v>
      </c>
      <c r="DZ257">
        <v>2.7162700000000002</v>
      </c>
      <c r="EA257">
        <v>6.6974199999999998E-2</v>
      </c>
      <c r="EB257">
        <v>6.4923800000000004E-2</v>
      </c>
      <c r="EC257">
        <v>8.8446200000000003E-2</v>
      </c>
      <c r="ED257">
        <v>8.5250999999999993E-2</v>
      </c>
      <c r="EE257">
        <v>25920</v>
      </c>
      <c r="EF257">
        <v>22529.9</v>
      </c>
      <c r="EG257">
        <v>24909</v>
      </c>
      <c r="EH257">
        <v>23501.200000000001</v>
      </c>
      <c r="EI257">
        <v>38848.5</v>
      </c>
      <c r="EJ257">
        <v>35632.300000000003</v>
      </c>
      <c r="EK257">
        <v>45135.199999999997</v>
      </c>
      <c r="EL257">
        <v>41993</v>
      </c>
      <c r="EM257">
        <v>1.66232</v>
      </c>
      <c r="EN257">
        <v>2.0754999999999999</v>
      </c>
      <c r="EO257">
        <v>-5.3532400000000001E-2</v>
      </c>
      <c r="EP257">
        <v>0</v>
      </c>
      <c r="EQ257">
        <v>29.2928</v>
      </c>
      <c r="ER257">
        <v>999.9</v>
      </c>
      <c r="ES257">
        <v>35.649000000000001</v>
      </c>
      <c r="ET257">
        <v>37.988</v>
      </c>
      <c r="EU257">
        <v>31.066800000000001</v>
      </c>
      <c r="EV257">
        <v>53.366799999999998</v>
      </c>
      <c r="EW257">
        <v>32.379800000000003</v>
      </c>
      <c r="EX257">
        <v>2</v>
      </c>
      <c r="EY257">
        <v>0.669207</v>
      </c>
      <c r="EZ257">
        <v>5.8936200000000003</v>
      </c>
      <c r="FA257">
        <v>20.141400000000001</v>
      </c>
      <c r="FB257">
        <v>5.23062</v>
      </c>
      <c r="FC257">
        <v>11.9924</v>
      </c>
      <c r="FD257">
        <v>4.9540499999999996</v>
      </c>
      <c r="FE257">
        <v>3.3039299999999998</v>
      </c>
      <c r="FF257">
        <v>9999</v>
      </c>
      <c r="FG257">
        <v>312.5</v>
      </c>
      <c r="FH257">
        <v>3837</v>
      </c>
      <c r="FI257">
        <v>9999</v>
      </c>
      <c r="FJ257">
        <v>1.8681399999999999</v>
      </c>
      <c r="FK257">
        <v>1.8640000000000001</v>
      </c>
      <c r="FL257">
        <v>1.8714</v>
      </c>
      <c r="FM257">
        <v>1.86249</v>
      </c>
      <c r="FN257">
        <v>1.86188</v>
      </c>
      <c r="FO257">
        <v>1.8682300000000001</v>
      </c>
      <c r="FP257">
        <v>1.8583799999999999</v>
      </c>
      <c r="FQ257">
        <v>1.8646199999999999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1.2729999999999999</v>
      </c>
      <c r="GF257">
        <v>5.1499999999999997E-2</v>
      </c>
      <c r="GG257">
        <v>0.39499089592780401</v>
      </c>
      <c r="GH257">
        <v>3.1153520846250202E-3</v>
      </c>
      <c r="GI257">
        <v>-2.1644517400314199E-6</v>
      </c>
      <c r="GJ257">
        <v>9.0383515404126001E-10</v>
      </c>
      <c r="GK257">
        <v>5.1554237621799399E-2</v>
      </c>
      <c r="GL257">
        <v>0</v>
      </c>
      <c r="GM257">
        <v>0</v>
      </c>
      <c r="GN257">
        <v>0</v>
      </c>
      <c r="GO257">
        <v>18</v>
      </c>
      <c r="GP257">
        <v>2154</v>
      </c>
      <c r="GQ257">
        <v>2</v>
      </c>
      <c r="GR257">
        <v>17</v>
      </c>
      <c r="GS257">
        <v>1563</v>
      </c>
      <c r="GT257">
        <v>1563.2</v>
      </c>
      <c r="GU257">
        <v>1.1084000000000001</v>
      </c>
      <c r="GV257">
        <v>2.4023400000000001</v>
      </c>
      <c r="GW257">
        <v>1.9982899999999999</v>
      </c>
      <c r="GX257">
        <v>2.6672400000000001</v>
      </c>
      <c r="GY257">
        <v>2.0935100000000002</v>
      </c>
      <c r="GZ257">
        <v>2.32544</v>
      </c>
      <c r="HA257">
        <v>43.426400000000001</v>
      </c>
      <c r="HB257">
        <v>14.893800000000001</v>
      </c>
      <c r="HC257">
        <v>18</v>
      </c>
      <c r="HD257">
        <v>406.68400000000003</v>
      </c>
      <c r="HE257">
        <v>695.43600000000004</v>
      </c>
      <c r="HF257">
        <v>22.997599999999998</v>
      </c>
      <c r="HG257">
        <v>35.6374</v>
      </c>
      <c r="HH257">
        <v>30.000699999999998</v>
      </c>
      <c r="HI257">
        <v>35.398600000000002</v>
      </c>
      <c r="HJ257">
        <v>35.385899999999999</v>
      </c>
      <c r="HK257">
        <v>22.221499999999999</v>
      </c>
      <c r="HL257">
        <v>30.1004</v>
      </c>
      <c r="HM257">
        <v>29.309899999999999</v>
      </c>
      <c r="HN257">
        <v>23</v>
      </c>
      <c r="HO257">
        <v>319.19499999999999</v>
      </c>
      <c r="HP257">
        <v>23.932600000000001</v>
      </c>
      <c r="HQ257">
        <v>95.4482</v>
      </c>
      <c r="HR257">
        <v>98.668800000000005</v>
      </c>
    </row>
    <row r="258" spans="1:226" x14ac:dyDescent="0.2">
      <c r="A258">
        <v>242</v>
      </c>
      <c r="B258">
        <v>1656175583.5</v>
      </c>
      <c r="C258">
        <v>5787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1656175576</v>
      </c>
      <c r="J258">
        <f t="shared" si="102"/>
        <v>1.0310185069553432E-3</v>
      </c>
      <c r="K258">
        <f t="shared" si="103"/>
        <v>1.0310185069553433</v>
      </c>
      <c r="L258">
        <f t="shared" si="104"/>
        <v>5.9829815911079027</v>
      </c>
      <c r="M258">
        <f t="shared" si="105"/>
        <v>366.01811111111101</v>
      </c>
      <c r="N258">
        <f t="shared" si="106"/>
        <v>105.3979402103061</v>
      </c>
      <c r="O258">
        <f t="shared" si="107"/>
        <v>8.0571201958565837</v>
      </c>
      <c r="P258">
        <f t="shared" si="108"/>
        <v>27.980166492800631</v>
      </c>
      <c r="Q258">
        <f t="shared" si="109"/>
        <v>3.8488168713983195E-2</v>
      </c>
      <c r="R258">
        <f t="shared" si="110"/>
        <v>2.6344549870297214</v>
      </c>
      <c r="S258">
        <f t="shared" si="111"/>
        <v>3.8178496303146306E-2</v>
      </c>
      <c r="T258">
        <f t="shared" si="112"/>
        <v>2.3889175217261624E-2</v>
      </c>
      <c r="U258">
        <f t="shared" si="113"/>
        <v>321.5126923511408</v>
      </c>
      <c r="V258">
        <f t="shared" si="114"/>
        <v>29.868310805047219</v>
      </c>
      <c r="W258">
        <f t="shared" si="115"/>
        <v>28.4192481481481</v>
      </c>
      <c r="X258">
        <f t="shared" si="116"/>
        <v>3.8885831213145452</v>
      </c>
      <c r="Y258">
        <f t="shared" si="117"/>
        <v>49.916565539051142</v>
      </c>
      <c r="Z258">
        <f t="shared" si="118"/>
        <v>1.9023688949306601</v>
      </c>
      <c r="AA258">
        <f t="shared" si="119"/>
        <v>3.8110973268831625</v>
      </c>
      <c r="AB258">
        <f t="shared" si="120"/>
        <v>1.9862142263838851</v>
      </c>
      <c r="AC258">
        <f t="shared" si="121"/>
        <v>-45.467916156730638</v>
      </c>
      <c r="AD258">
        <f t="shared" si="122"/>
        <v>-49.127214186132356</v>
      </c>
      <c r="AE258">
        <f t="shared" si="123"/>
        <v>-4.0748147594617352</v>
      </c>
      <c r="AF258">
        <f t="shared" si="124"/>
        <v>222.8427472488161</v>
      </c>
      <c r="AG258">
        <f t="shared" si="125"/>
        <v>-14.168782782696745</v>
      </c>
      <c r="AH258">
        <f t="shared" si="126"/>
        <v>1.0332964380976486</v>
      </c>
      <c r="AI258">
        <f t="shared" si="127"/>
        <v>5.9829815911079027</v>
      </c>
      <c r="AJ258">
        <v>346.47634980184199</v>
      </c>
      <c r="AK258">
        <v>353.353854545454</v>
      </c>
      <c r="AL258">
        <v>-3.2048371434799101</v>
      </c>
      <c r="AM258">
        <v>66.877810493379499</v>
      </c>
      <c r="AN258">
        <f t="shared" si="128"/>
        <v>1.0310185069553433</v>
      </c>
      <c r="AO258">
        <v>23.881026790385601</v>
      </c>
      <c r="AP258">
        <v>24.8948757575758</v>
      </c>
      <c r="AQ258">
        <v>3.4162965536591798E-4</v>
      </c>
      <c r="AR258">
        <v>77.414151381061004</v>
      </c>
      <c r="AS258">
        <v>31</v>
      </c>
      <c r="AT258">
        <v>6</v>
      </c>
      <c r="AU258">
        <f t="shared" si="129"/>
        <v>1</v>
      </c>
      <c r="AV258">
        <f t="shared" si="130"/>
        <v>0</v>
      </c>
      <c r="AW258">
        <f t="shared" si="131"/>
        <v>40196.54511592046</v>
      </c>
      <c r="AX258">
        <f t="shared" si="132"/>
        <v>1999.9792592592601</v>
      </c>
      <c r="AY258">
        <f t="shared" si="133"/>
        <v>1681.1825791111271</v>
      </c>
      <c r="AZ258">
        <f t="shared" si="134"/>
        <v>0.84060000688896797</v>
      </c>
      <c r="BA258">
        <f t="shared" si="135"/>
        <v>0.16075801329570821</v>
      </c>
      <c r="BB258">
        <v>5.05</v>
      </c>
      <c r="BC258">
        <v>0.5</v>
      </c>
      <c r="BD258" t="s">
        <v>355</v>
      </c>
      <c r="BE258">
        <v>2</v>
      </c>
      <c r="BF258" t="b">
        <v>1</v>
      </c>
      <c r="BG258">
        <v>1656175576</v>
      </c>
      <c r="BH258">
        <v>366.01811111111101</v>
      </c>
      <c r="BI258">
        <v>352.08885185185198</v>
      </c>
      <c r="BJ258">
        <v>24.885537037037</v>
      </c>
      <c r="BK258">
        <v>23.867822222222198</v>
      </c>
      <c r="BL258">
        <v>364.73114814814801</v>
      </c>
      <c r="BM258">
        <v>24.833992592592601</v>
      </c>
      <c r="BN258">
        <v>499.97214814814799</v>
      </c>
      <c r="BO258">
        <v>76.344792592592597</v>
      </c>
      <c r="BP258">
        <v>9.9966951851851907E-2</v>
      </c>
      <c r="BQ258">
        <v>28.0733518518518</v>
      </c>
      <c r="BR258">
        <v>28.4192481481481</v>
      </c>
      <c r="BS258">
        <v>999.9</v>
      </c>
      <c r="BT258">
        <v>0</v>
      </c>
      <c r="BU258">
        <v>0</v>
      </c>
      <c r="BV258">
        <v>9992.6129629629595</v>
      </c>
      <c r="BW258">
        <v>0</v>
      </c>
      <c r="BX258">
        <v>1957.45444444444</v>
      </c>
      <c r="BY258">
        <v>13.9293333333333</v>
      </c>
      <c r="BZ258">
        <v>375.35907407407399</v>
      </c>
      <c r="CA258">
        <v>360.69762962963</v>
      </c>
      <c r="CB258">
        <v>1.01772111111111</v>
      </c>
      <c r="CC258">
        <v>352.08885185185198</v>
      </c>
      <c r="CD258">
        <v>23.867822222222198</v>
      </c>
      <c r="CE258">
        <v>1.89988148148148</v>
      </c>
      <c r="CF258">
        <v>1.8221848148148101</v>
      </c>
      <c r="CG258">
        <v>16.633740740740699</v>
      </c>
      <c r="CH258">
        <v>15.9784037037037</v>
      </c>
      <c r="CI258">
        <v>1999.9792592592601</v>
      </c>
      <c r="CJ258">
        <v>0.97999744444444503</v>
      </c>
      <c r="CK258">
        <v>2.0002166666666699E-2</v>
      </c>
      <c r="CL258">
        <v>0</v>
      </c>
      <c r="CM258">
        <v>2.3906629629629599</v>
      </c>
      <c r="CN258">
        <v>0</v>
      </c>
      <c r="CO258">
        <v>2076.4788888888902</v>
      </c>
      <c r="CP258">
        <v>16705.211111111101</v>
      </c>
      <c r="CQ258">
        <v>46.625</v>
      </c>
      <c r="CR258">
        <v>49.323666666666703</v>
      </c>
      <c r="CS258">
        <v>47.625</v>
      </c>
      <c r="CT258">
        <v>47.240666666666698</v>
      </c>
      <c r="CU258">
        <v>46.186999999999998</v>
      </c>
      <c r="CV258">
        <v>1959.97703703704</v>
      </c>
      <c r="CW258">
        <v>40</v>
      </c>
      <c r="CX258">
        <v>0</v>
      </c>
      <c r="CY258">
        <v>1656175582.2</v>
      </c>
      <c r="CZ258">
        <v>0</v>
      </c>
      <c r="DA258">
        <v>0</v>
      </c>
      <c r="DB258" t="s">
        <v>356</v>
      </c>
      <c r="DC258">
        <v>1656081796.0999999</v>
      </c>
      <c r="DD258">
        <v>1656081786.5999999</v>
      </c>
      <c r="DE258">
        <v>0</v>
      </c>
      <c r="DF258">
        <v>0.44700000000000001</v>
      </c>
      <c r="DG258">
        <v>1.2E-2</v>
      </c>
      <c r="DH258">
        <v>1.8160000000000001</v>
      </c>
      <c r="DI258">
        <v>-9.0999999999999998E-2</v>
      </c>
      <c r="DJ258">
        <v>420</v>
      </c>
      <c r="DK258">
        <v>13</v>
      </c>
      <c r="DL258">
        <v>0.64</v>
      </c>
      <c r="DM258">
        <v>0.22</v>
      </c>
      <c r="DN258">
        <v>12.261079756097599</v>
      </c>
      <c r="DO258">
        <v>25.021371010452999</v>
      </c>
      <c r="DP258">
        <v>2.57278683194256</v>
      </c>
      <c r="DQ258">
        <v>0</v>
      </c>
      <c r="DR258">
        <v>1.0143921951219499</v>
      </c>
      <c r="DS258">
        <v>-4.3163205574896996E-3</v>
      </c>
      <c r="DT258">
        <v>1.8120916044819298E-2</v>
      </c>
      <c r="DU258">
        <v>1</v>
      </c>
      <c r="DV258">
        <v>1</v>
      </c>
      <c r="DW258">
        <v>2</v>
      </c>
      <c r="DX258" t="s">
        <v>375</v>
      </c>
      <c r="DY258">
        <v>2.79297</v>
      </c>
      <c r="DZ258">
        <v>2.7166899999999998</v>
      </c>
      <c r="EA258">
        <v>6.4627699999999996E-2</v>
      </c>
      <c r="EB258">
        <v>6.2534099999999995E-2</v>
      </c>
      <c r="EC258">
        <v>8.8470699999999999E-2</v>
      </c>
      <c r="ED258">
        <v>8.5291599999999995E-2</v>
      </c>
      <c r="EE258">
        <v>25984.9</v>
      </c>
      <c r="EF258">
        <v>22587.3</v>
      </c>
      <c r="EG258">
        <v>24908.799999999999</v>
      </c>
      <c r="EH258">
        <v>23501.1</v>
      </c>
      <c r="EI258">
        <v>38847</v>
      </c>
      <c r="EJ258">
        <v>35630.6</v>
      </c>
      <c r="EK258">
        <v>45134.7</v>
      </c>
      <c r="EL258">
        <v>41992.9</v>
      </c>
      <c r="EM258">
        <v>1.66282</v>
      </c>
      <c r="EN258">
        <v>2.07498</v>
      </c>
      <c r="EO258">
        <v>-5.5253499999999997E-2</v>
      </c>
      <c r="EP258">
        <v>0</v>
      </c>
      <c r="EQ258">
        <v>29.305399999999999</v>
      </c>
      <c r="ER258">
        <v>999.9</v>
      </c>
      <c r="ES258">
        <v>35.624000000000002</v>
      </c>
      <c r="ET258">
        <v>38.018000000000001</v>
      </c>
      <c r="EU258">
        <v>31.0961</v>
      </c>
      <c r="EV258">
        <v>53.166800000000002</v>
      </c>
      <c r="EW258">
        <v>32.239600000000003</v>
      </c>
      <c r="EX258">
        <v>2</v>
      </c>
      <c r="EY258">
        <v>0.66986999999999997</v>
      </c>
      <c r="EZ258">
        <v>5.8886700000000003</v>
      </c>
      <c r="FA258">
        <v>20.141400000000001</v>
      </c>
      <c r="FB258">
        <v>5.2309200000000002</v>
      </c>
      <c r="FC258">
        <v>11.993</v>
      </c>
      <c r="FD258">
        <v>4.9547999999999996</v>
      </c>
      <c r="FE258">
        <v>3.3039000000000001</v>
      </c>
      <c r="FF258">
        <v>9999</v>
      </c>
      <c r="FG258">
        <v>312.5</v>
      </c>
      <c r="FH258">
        <v>3837</v>
      </c>
      <c r="FI258">
        <v>9999</v>
      </c>
      <c r="FJ258">
        <v>1.8681399999999999</v>
      </c>
      <c r="FK258">
        <v>1.8640099999999999</v>
      </c>
      <c r="FL258">
        <v>1.8714</v>
      </c>
      <c r="FM258">
        <v>1.8625</v>
      </c>
      <c r="FN258">
        <v>1.86188</v>
      </c>
      <c r="FO258">
        <v>1.86825</v>
      </c>
      <c r="FP258">
        <v>1.8583799999999999</v>
      </c>
      <c r="FQ258">
        <v>1.8646199999999999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1.2430000000000001</v>
      </c>
      <c r="GF258">
        <v>5.1499999999999997E-2</v>
      </c>
      <c r="GG258">
        <v>0.39499089592780401</v>
      </c>
      <c r="GH258">
        <v>3.1153520846250202E-3</v>
      </c>
      <c r="GI258">
        <v>-2.1644517400314199E-6</v>
      </c>
      <c r="GJ258">
        <v>9.0383515404126001E-10</v>
      </c>
      <c r="GK258">
        <v>5.1554237621799399E-2</v>
      </c>
      <c r="GL258">
        <v>0</v>
      </c>
      <c r="GM258">
        <v>0</v>
      </c>
      <c r="GN258">
        <v>0</v>
      </c>
      <c r="GO258">
        <v>18</v>
      </c>
      <c r="GP258">
        <v>2154</v>
      </c>
      <c r="GQ258">
        <v>2</v>
      </c>
      <c r="GR258">
        <v>17</v>
      </c>
      <c r="GS258">
        <v>1563.1</v>
      </c>
      <c r="GT258">
        <v>1563.3</v>
      </c>
      <c r="GU258">
        <v>1.0632299999999999</v>
      </c>
      <c r="GV258">
        <v>2.4047900000000002</v>
      </c>
      <c r="GW258">
        <v>1.9982899999999999</v>
      </c>
      <c r="GX258">
        <v>2.6672400000000001</v>
      </c>
      <c r="GY258">
        <v>2.0935100000000002</v>
      </c>
      <c r="GZ258">
        <v>2.36328</v>
      </c>
      <c r="HA258">
        <v>43.453600000000002</v>
      </c>
      <c r="HB258">
        <v>14.9026</v>
      </c>
      <c r="HC258">
        <v>18</v>
      </c>
      <c r="HD258">
        <v>407.012</v>
      </c>
      <c r="HE258">
        <v>695.03599999999994</v>
      </c>
      <c r="HF258">
        <v>22.9985</v>
      </c>
      <c r="HG258">
        <v>35.6432</v>
      </c>
      <c r="HH258">
        <v>30.000599999999999</v>
      </c>
      <c r="HI258">
        <v>35.405700000000003</v>
      </c>
      <c r="HJ258">
        <v>35.392400000000002</v>
      </c>
      <c r="HK258">
        <v>21.315300000000001</v>
      </c>
      <c r="HL258">
        <v>30.1004</v>
      </c>
      <c r="HM258">
        <v>29.309899999999999</v>
      </c>
      <c r="HN258">
        <v>23</v>
      </c>
      <c r="HO258">
        <v>298.93200000000002</v>
      </c>
      <c r="HP258">
        <v>23.932600000000001</v>
      </c>
      <c r="HQ258">
        <v>95.447199999999995</v>
      </c>
      <c r="HR258">
        <v>98.668599999999998</v>
      </c>
    </row>
    <row r="259" spans="1:226" x14ac:dyDescent="0.2">
      <c r="A259">
        <v>243</v>
      </c>
      <c r="B259">
        <v>1656175588.5</v>
      </c>
      <c r="C259">
        <v>5792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1656175580.7142899</v>
      </c>
      <c r="J259">
        <f t="shared" si="102"/>
        <v>1.0280348456486704E-3</v>
      </c>
      <c r="K259">
        <f t="shared" si="103"/>
        <v>1.0280348456486703</v>
      </c>
      <c r="L259">
        <f t="shared" si="104"/>
        <v>5.7466285374378261</v>
      </c>
      <c r="M259">
        <f t="shared" si="105"/>
        <v>351.66199999999998</v>
      </c>
      <c r="N259">
        <f t="shared" si="106"/>
        <v>100.30915564923153</v>
      </c>
      <c r="O259">
        <f t="shared" si="107"/>
        <v>7.6680599687056406</v>
      </c>
      <c r="P259">
        <f t="shared" si="108"/>
        <v>26.882544143273538</v>
      </c>
      <c r="Q259">
        <f t="shared" si="109"/>
        <v>3.8322405020575941E-2</v>
      </c>
      <c r="R259">
        <f t="shared" si="110"/>
        <v>2.6358052958426041</v>
      </c>
      <c r="S259">
        <f t="shared" si="111"/>
        <v>3.8015538751991769E-2</v>
      </c>
      <c r="T259">
        <f t="shared" si="112"/>
        <v>2.3787077490604502E-2</v>
      </c>
      <c r="U259">
        <f t="shared" si="113"/>
        <v>321.5159864250387</v>
      </c>
      <c r="V259">
        <f t="shared" si="114"/>
        <v>29.869406245323088</v>
      </c>
      <c r="W259">
        <f t="shared" si="115"/>
        <v>28.4328035714286</v>
      </c>
      <c r="X259">
        <f t="shared" si="116"/>
        <v>3.8916475098179903</v>
      </c>
      <c r="Y259">
        <f t="shared" si="117"/>
        <v>49.923496474726377</v>
      </c>
      <c r="Z259">
        <f t="shared" si="118"/>
        <v>1.9027516123893558</v>
      </c>
      <c r="AA259">
        <f t="shared" si="119"/>
        <v>3.811334835797445</v>
      </c>
      <c r="AB259">
        <f t="shared" si="120"/>
        <v>1.9888958974286346</v>
      </c>
      <c r="AC259">
        <f t="shared" si="121"/>
        <v>-45.336336693106361</v>
      </c>
      <c r="AD259">
        <f t="shared" si="122"/>
        <v>-50.926652655828057</v>
      </c>
      <c r="AE259">
        <f t="shared" si="123"/>
        <v>-4.2222112362706605</v>
      </c>
      <c r="AF259">
        <f t="shared" si="124"/>
        <v>221.03078583983361</v>
      </c>
      <c r="AG259">
        <f t="shared" si="125"/>
        <v>-15.092979003048251</v>
      </c>
      <c r="AH259">
        <f t="shared" si="126"/>
        <v>1.021473900889535</v>
      </c>
      <c r="AI259">
        <f t="shared" si="127"/>
        <v>5.7466285374378261</v>
      </c>
      <c r="AJ259">
        <v>330.22852086432198</v>
      </c>
      <c r="AK259">
        <v>337.38688484848501</v>
      </c>
      <c r="AL259">
        <v>-3.21388407825216</v>
      </c>
      <c r="AM259">
        <v>66.877810493379499</v>
      </c>
      <c r="AN259">
        <f t="shared" si="128"/>
        <v>1.0280348456486703</v>
      </c>
      <c r="AO259">
        <v>23.896512700873501</v>
      </c>
      <c r="AP259">
        <v>24.907050909090898</v>
      </c>
      <c r="AQ259">
        <v>4.0695107340476497E-4</v>
      </c>
      <c r="AR259">
        <v>77.414151381061004</v>
      </c>
      <c r="AS259">
        <v>31</v>
      </c>
      <c r="AT259">
        <v>6</v>
      </c>
      <c r="AU259">
        <f t="shared" si="129"/>
        <v>1</v>
      </c>
      <c r="AV259">
        <f t="shared" si="130"/>
        <v>0</v>
      </c>
      <c r="AW259">
        <f t="shared" si="131"/>
        <v>40226.863357985305</v>
      </c>
      <c r="AX259">
        <f t="shared" si="132"/>
        <v>1999.9996428571401</v>
      </c>
      <c r="AY259">
        <f t="shared" si="133"/>
        <v>1681.199722500018</v>
      </c>
      <c r="AZ259">
        <f t="shared" si="134"/>
        <v>0.84060001135715501</v>
      </c>
      <c r="BA259">
        <f t="shared" si="135"/>
        <v>0.16075802191930921</v>
      </c>
      <c r="BB259">
        <v>5.05</v>
      </c>
      <c r="BC259">
        <v>0.5</v>
      </c>
      <c r="BD259" t="s">
        <v>355</v>
      </c>
      <c r="BE259">
        <v>2</v>
      </c>
      <c r="BF259" t="b">
        <v>1</v>
      </c>
      <c r="BG259">
        <v>1656175580.7142899</v>
      </c>
      <c r="BH259">
        <v>351.66199999999998</v>
      </c>
      <c r="BI259">
        <v>336.78082142857102</v>
      </c>
      <c r="BJ259">
        <v>24.890703571428599</v>
      </c>
      <c r="BK259">
        <v>23.884689285714298</v>
      </c>
      <c r="BL259">
        <v>350.40246428571402</v>
      </c>
      <c r="BM259">
        <v>24.8391535714286</v>
      </c>
      <c r="BN259">
        <v>499.99746428571399</v>
      </c>
      <c r="BO259">
        <v>76.344285714285704</v>
      </c>
      <c r="BP259">
        <v>9.9982199999999993E-2</v>
      </c>
      <c r="BQ259">
        <v>28.074421428571402</v>
      </c>
      <c r="BR259">
        <v>28.4328035714286</v>
      </c>
      <c r="BS259">
        <v>999.9</v>
      </c>
      <c r="BT259">
        <v>0</v>
      </c>
      <c r="BU259">
        <v>0</v>
      </c>
      <c r="BV259">
        <v>10000.5767857143</v>
      </c>
      <c r="BW259">
        <v>0</v>
      </c>
      <c r="BX259">
        <v>1959.0628571428599</v>
      </c>
      <c r="BY259">
        <v>14.881289285714301</v>
      </c>
      <c r="BZ259">
        <v>360.63832142857098</v>
      </c>
      <c r="CA259">
        <v>345.02132142857101</v>
      </c>
      <c r="CB259">
        <v>1.00601785714286</v>
      </c>
      <c r="CC259">
        <v>336.78082142857102</v>
      </c>
      <c r="CD259">
        <v>23.884689285714298</v>
      </c>
      <c r="CE259">
        <v>1.9002625</v>
      </c>
      <c r="CF259">
        <v>1.8234600000000001</v>
      </c>
      <c r="CG259">
        <v>16.636903571428601</v>
      </c>
      <c r="CH259">
        <v>15.9893535714286</v>
      </c>
      <c r="CI259">
        <v>1999.9996428571401</v>
      </c>
      <c r="CJ259">
        <v>0.97999742857142902</v>
      </c>
      <c r="CK259">
        <v>2.0002178571428601E-2</v>
      </c>
      <c r="CL259">
        <v>0</v>
      </c>
      <c r="CM259">
        <v>2.4075642857142898</v>
      </c>
      <c r="CN259">
        <v>0</v>
      </c>
      <c r="CO259">
        <v>2074.4496428571401</v>
      </c>
      <c r="CP259">
        <v>16705.378571428599</v>
      </c>
      <c r="CQ259">
        <v>46.625</v>
      </c>
      <c r="CR259">
        <v>49.314250000000001</v>
      </c>
      <c r="CS259">
        <v>47.625</v>
      </c>
      <c r="CT259">
        <v>47.236499999999999</v>
      </c>
      <c r="CU259">
        <v>46.186999999999998</v>
      </c>
      <c r="CV259">
        <v>1959.99714285714</v>
      </c>
      <c r="CW259">
        <v>40.000714285714302</v>
      </c>
      <c r="CX259">
        <v>0</v>
      </c>
      <c r="CY259">
        <v>1656175587.5999999</v>
      </c>
      <c r="CZ259">
        <v>0</v>
      </c>
      <c r="DA259">
        <v>0</v>
      </c>
      <c r="DB259" t="s">
        <v>356</v>
      </c>
      <c r="DC259">
        <v>1656081796.0999999</v>
      </c>
      <c r="DD259">
        <v>1656081786.5999999</v>
      </c>
      <c r="DE259">
        <v>0</v>
      </c>
      <c r="DF259">
        <v>0.44700000000000001</v>
      </c>
      <c r="DG259">
        <v>1.2E-2</v>
      </c>
      <c r="DH259">
        <v>1.8160000000000001</v>
      </c>
      <c r="DI259">
        <v>-9.0999999999999998E-2</v>
      </c>
      <c r="DJ259">
        <v>420</v>
      </c>
      <c r="DK259">
        <v>13</v>
      </c>
      <c r="DL259">
        <v>0.64</v>
      </c>
      <c r="DM259">
        <v>0.22</v>
      </c>
      <c r="DN259">
        <v>13.942434146341499</v>
      </c>
      <c r="DO259">
        <v>13.6746</v>
      </c>
      <c r="DP259">
        <v>1.4285327035722699</v>
      </c>
      <c r="DQ259">
        <v>0</v>
      </c>
      <c r="DR259">
        <v>1.0156787073170701</v>
      </c>
      <c r="DS259">
        <v>-0.14230806271777099</v>
      </c>
      <c r="DT259">
        <v>1.67907381703301E-2</v>
      </c>
      <c r="DU259">
        <v>0</v>
      </c>
      <c r="DV259">
        <v>0</v>
      </c>
      <c r="DW259">
        <v>2</v>
      </c>
      <c r="DX259" t="s">
        <v>357</v>
      </c>
      <c r="DY259">
        <v>2.7926299999999999</v>
      </c>
      <c r="DZ259">
        <v>2.71644</v>
      </c>
      <c r="EA259">
        <v>6.2233499999999997E-2</v>
      </c>
      <c r="EB259">
        <v>5.9880999999999997E-2</v>
      </c>
      <c r="EC259">
        <v>8.8503700000000005E-2</v>
      </c>
      <c r="ED259">
        <v>8.5274500000000003E-2</v>
      </c>
      <c r="EE259">
        <v>26050.799999999999</v>
      </c>
      <c r="EF259">
        <v>22650.7</v>
      </c>
      <c r="EG259">
        <v>24908.3</v>
      </c>
      <c r="EH259">
        <v>23500.6</v>
      </c>
      <c r="EI259">
        <v>38844.6</v>
      </c>
      <c r="EJ259">
        <v>35630.5</v>
      </c>
      <c r="EK259">
        <v>45133.599999999999</v>
      </c>
      <c r="EL259">
        <v>41992.1</v>
      </c>
      <c r="EM259">
        <v>1.6625799999999999</v>
      </c>
      <c r="EN259">
        <v>2.0749499999999999</v>
      </c>
      <c r="EO259">
        <v>-5.20423E-2</v>
      </c>
      <c r="EP259">
        <v>0</v>
      </c>
      <c r="EQ259">
        <v>29.3203</v>
      </c>
      <c r="ER259">
        <v>999.9</v>
      </c>
      <c r="ES259">
        <v>35.6</v>
      </c>
      <c r="ET259">
        <v>38.027999999999999</v>
      </c>
      <c r="EU259">
        <v>31.091000000000001</v>
      </c>
      <c r="EV259">
        <v>53.296799999999998</v>
      </c>
      <c r="EW259">
        <v>32.279600000000002</v>
      </c>
      <c r="EX259">
        <v>2</v>
      </c>
      <c r="EY259">
        <v>0.67039400000000005</v>
      </c>
      <c r="EZ259">
        <v>5.88856</v>
      </c>
      <c r="FA259">
        <v>20.141400000000001</v>
      </c>
      <c r="FB259">
        <v>5.23062</v>
      </c>
      <c r="FC259">
        <v>11.992100000000001</v>
      </c>
      <c r="FD259">
        <v>4.9550999999999998</v>
      </c>
      <c r="FE259">
        <v>3.3039000000000001</v>
      </c>
      <c r="FF259">
        <v>9999</v>
      </c>
      <c r="FG259">
        <v>312.5</v>
      </c>
      <c r="FH259">
        <v>3837.3</v>
      </c>
      <c r="FI259">
        <v>9999</v>
      </c>
      <c r="FJ259">
        <v>1.8681399999999999</v>
      </c>
      <c r="FK259">
        <v>1.86399</v>
      </c>
      <c r="FL259">
        <v>1.87137</v>
      </c>
      <c r="FM259">
        <v>1.86249</v>
      </c>
      <c r="FN259">
        <v>1.86188</v>
      </c>
      <c r="FO259">
        <v>1.8682099999999999</v>
      </c>
      <c r="FP259">
        <v>1.8583799999999999</v>
      </c>
      <c r="FQ259">
        <v>1.8646199999999999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1.212</v>
      </c>
      <c r="GF259">
        <v>5.16E-2</v>
      </c>
      <c r="GG259">
        <v>0.39499089592780401</v>
      </c>
      <c r="GH259">
        <v>3.1153520846250202E-3</v>
      </c>
      <c r="GI259">
        <v>-2.1644517400314199E-6</v>
      </c>
      <c r="GJ259">
        <v>9.0383515404126001E-10</v>
      </c>
      <c r="GK259">
        <v>5.1554237621799399E-2</v>
      </c>
      <c r="GL259">
        <v>0</v>
      </c>
      <c r="GM259">
        <v>0</v>
      </c>
      <c r="GN259">
        <v>0</v>
      </c>
      <c r="GO259">
        <v>18</v>
      </c>
      <c r="GP259">
        <v>2154</v>
      </c>
      <c r="GQ259">
        <v>2</v>
      </c>
      <c r="GR259">
        <v>17</v>
      </c>
      <c r="GS259">
        <v>1563.2</v>
      </c>
      <c r="GT259">
        <v>1563.4</v>
      </c>
      <c r="GU259">
        <v>1.01807</v>
      </c>
      <c r="GV259">
        <v>2.4035600000000001</v>
      </c>
      <c r="GW259">
        <v>1.9982899999999999</v>
      </c>
      <c r="GX259">
        <v>2.6672400000000001</v>
      </c>
      <c r="GY259">
        <v>2.0935100000000002</v>
      </c>
      <c r="GZ259">
        <v>2.3803700000000001</v>
      </c>
      <c r="HA259">
        <v>43.453600000000002</v>
      </c>
      <c r="HB259">
        <v>14.9026</v>
      </c>
      <c r="HC259">
        <v>18</v>
      </c>
      <c r="HD259">
        <v>406.90600000000001</v>
      </c>
      <c r="HE259">
        <v>695.09400000000005</v>
      </c>
      <c r="HF259">
        <v>22.999400000000001</v>
      </c>
      <c r="HG259">
        <v>35.650500000000001</v>
      </c>
      <c r="HH259">
        <v>30.000599999999999</v>
      </c>
      <c r="HI259">
        <v>35.412100000000002</v>
      </c>
      <c r="HJ259">
        <v>35.399799999999999</v>
      </c>
      <c r="HK259">
        <v>20.429300000000001</v>
      </c>
      <c r="HL259">
        <v>30.1004</v>
      </c>
      <c r="HM259">
        <v>28.937899999999999</v>
      </c>
      <c r="HN259">
        <v>23</v>
      </c>
      <c r="HO259">
        <v>285.37900000000002</v>
      </c>
      <c r="HP259">
        <v>23.932600000000001</v>
      </c>
      <c r="HQ259">
        <v>95.445099999999996</v>
      </c>
      <c r="HR259">
        <v>98.666600000000003</v>
      </c>
    </row>
    <row r="260" spans="1:226" x14ac:dyDescent="0.2">
      <c r="A260">
        <v>244</v>
      </c>
      <c r="B260">
        <v>1656175593.5</v>
      </c>
      <c r="C260">
        <v>5797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1656175586</v>
      </c>
      <c r="J260">
        <f t="shared" si="102"/>
        <v>1.047376800713839E-3</v>
      </c>
      <c r="K260">
        <f t="shared" si="103"/>
        <v>1.0473768007138391</v>
      </c>
      <c r="L260">
        <f t="shared" si="104"/>
        <v>5.426891629833035</v>
      </c>
      <c r="M260">
        <f t="shared" si="105"/>
        <v>335.122814814815</v>
      </c>
      <c r="N260">
        <f t="shared" si="106"/>
        <v>101.79615697956888</v>
      </c>
      <c r="O260">
        <f t="shared" si="107"/>
        <v>7.7817368139337262</v>
      </c>
      <c r="P260">
        <f t="shared" si="108"/>
        <v>25.618231793926658</v>
      </c>
      <c r="Q260">
        <f t="shared" si="109"/>
        <v>3.9056258016598712E-2</v>
      </c>
      <c r="R260">
        <f t="shared" si="110"/>
        <v>2.6359598731889227</v>
      </c>
      <c r="S260">
        <f t="shared" si="111"/>
        <v>3.8737597831902733E-2</v>
      </c>
      <c r="T260">
        <f t="shared" si="112"/>
        <v>2.42394121603163E-2</v>
      </c>
      <c r="U260">
        <f t="shared" si="113"/>
        <v>321.5146833333331</v>
      </c>
      <c r="V260">
        <f t="shared" si="114"/>
        <v>29.867589655099522</v>
      </c>
      <c r="W260">
        <f t="shared" si="115"/>
        <v>28.434440740740701</v>
      </c>
      <c r="X260">
        <f t="shared" si="116"/>
        <v>3.89201775681649</v>
      </c>
      <c r="Y260">
        <f t="shared" si="117"/>
        <v>49.931589458388594</v>
      </c>
      <c r="Z260">
        <f t="shared" si="118"/>
        <v>1.9034856451839279</v>
      </c>
      <c r="AA260">
        <f t="shared" si="119"/>
        <v>3.8121871661430538</v>
      </c>
      <c r="AB260">
        <f t="shared" si="120"/>
        <v>1.988532111632562</v>
      </c>
      <c r="AC260">
        <f t="shared" si="121"/>
        <v>-46.189316911480297</v>
      </c>
      <c r="AD260">
        <f t="shared" si="122"/>
        <v>-50.616903560766801</v>
      </c>
      <c r="AE260">
        <f t="shared" si="123"/>
        <v>-4.1963989398040846</v>
      </c>
      <c r="AF260">
        <f t="shared" si="124"/>
        <v>220.51206392128188</v>
      </c>
      <c r="AG260">
        <f t="shared" si="125"/>
        <v>-15.813106711612535</v>
      </c>
      <c r="AH260">
        <f t="shared" si="126"/>
        <v>1.0359898280227007</v>
      </c>
      <c r="AI260">
        <f t="shared" si="127"/>
        <v>5.426891629833035</v>
      </c>
      <c r="AJ260">
        <v>312.85426713419702</v>
      </c>
      <c r="AK260">
        <v>320.79239999999999</v>
      </c>
      <c r="AL260">
        <v>-3.3240560631171601</v>
      </c>
      <c r="AM260">
        <v>66.877810493379499</v>
      </c>
      <c r="AN260">
        <f t="shared" si="128"/>
        <v>1.0473768007138391</v>
      </c>
      <c r="AO260">
        <v>23.873767811476899</v>
      </c>
      <c r="AP260">
        <v>24.904276363636399</v>
      </c>
      <c r="AQ260">
        <v>2.08282112642248E-4</v>
      </c>
      <c r="AR260">
        <v>77.414151381061004</v>
      </c>
      <c r="AS260">
        <v>31</v>
      </c>
      <c r="AT260">
        <v>6</v>
      </c>
      <c r="AU260">
        <f t="shared" si="129"/>
        <v>1</v>
      </c>
      <c r="AV260">
        <f t="shared" si="130"/>
        <v>0</v>
      </c>
      <c r="AW260">
        <f t="shared" si="131"/>
        <v>40229.839236570981</v>
      </c>
      <c r="AX260">
        <f t="shared" si="132"/>
        <v>1999.9914814814799</v>
      </c>
      <c r="AY260">
        <f t="shared" si="133"/>
        <v>1681.1928666666654</v>
      </c>
      <c r="AZ260">
        <f t="shared" si="134"/>
        <v>0.84060001366672488</v>
      </c>
      <c r="BA260">
        <f t="shared" si="135"/>
        <v>0.16075802637677902</v>
      </c>
      <c r="BB260">
        <v>5.05</v>
      </c>
      <c r="BC260">
        <v>0.5</v>
      </c>
      <c r="BD260" t="s">
        <v>355</v>
      </c>
      <c r="BE260">
        <v>2</v>
      </c>
      <c r="BF260" t="b">
        <v>1</v>
      </c>
      <c r="BG260">
        <v>1656175586</v>
      </c>
      <c r="BH260">
        <v>335.122814814815</v>
      </c>
      <c r="BI260">
        <v>319.502444444444</v>
      </c>
      <c r="BJ260">
        <v>24.900292592592599</v>
      </c>
      <c r="BK260">
        <v>23.880011111111099</v>
      </c>
      <c r="BL260">
        <v>333.89540740740699</v>
      </c>
      <c r="BM260">
        <v>24.8487333333333</v>
      </c>
      <c r="BN260">
        <v>500.00677777777798</v>
      </c>
      <c r="BO260">
        <v>76.344296296296307</v>
      </c>
      <c r="BP260">
        <v>0.100012062962963</v>
      </c>
      <c r="BQ260">
        <v>28.078259259259301</v>
      </c>
      <c r="BR260">
        <v>28.434440740740701</v>
      </c>
      <c r="BS260">
        <v>999.9</v>
      </c>
      <c r="BT260">
        <v>0</v>
      </c>
      <c r="BU260">
        <v>0</v>
      </c>
      <c r="BV260">
        <v>10001.479629629601</v>
      </c>
      <c r="BW260">
        <v>0</v>
      </c>
      <c r="BX260">
        <v>1960.8137037037</v>
      </c>
      <c r="BY260">
        <v>15.620377777777801</v>
      </c>
      <c r="BZ260">
        <v>343.68029629629598</v>
      </c>
      <c r="CA260">
        <v>327.31896296296298</v>
      </c>
      <c r="CB260">
        <v>1.0202751851851899</v>
      </c>
      <c r="CC260">
        <v>319.502444444444</v>
      </c>
      <c r="CD260">
        <v>23.880011111111099</v>
      </c>
      <c r="CE260">
        <v>1.9009940740740701</v>
      </c>
      <c r="CF260">
        <v>1.82310296296296</v>
      </c>
      <c r="CG260">
        <v>16.642966666666702</v>
      </c>
      <c r="CH260">
        <v>15.9862814814815</v>
      </c>
      <c r="CI260">
        <v>1999.9914814814799</v>
      </c>
      <c r="CJ260">
        <v>0.97999744444444503</v>
      </c>
      <c r="CK260">
        <v>2.0002166666666699E-2</v>
      </c>
      <c r="CL260">
        <v>0</v>
      </c>
      <c r="CM260">
        <v>2.4789370370370398</v>
      </c>
      <c r="CN260">
        <v>0</v>
      </c>
      <c r="CO260">
        <v>2071.8203703703698</v>
      </c>
      <c r="CP260">
        <v>16705.329629629599</v>
      </c>
      <c r="CQ260">
        <v>46.625</v>
      </c>
      <c r="CR260">
        <v>49.311999999999998</v>
      </c>
      <c r="CS260">
        <v>47.625</v>
      </c>
      <c r="CT260">
        <v>47.240666666666698</v>
      </c>
      <c r="CU260">
        <v>46.186999999999998</v>
      </c>
      <c r="CV260">
        <v>1959.99074074074</v>
      </c>
      <c r="CW260">
        <v>40.000740740740703</v>
      </c>
      <c r="CX260">
        <v>0</v>
      </c>
      <c r="CY260">
        <v>1656175592.4000001</v>
      </c>
      <c r="CZ260">
        <v>0</v>
      </c>
      <c r="DA260">
        <v>0</v>
      </c>
      <c r="DB260" t="s">
        <v>356</v>
      </c>
      <c r="DC260">
        <v>1656081796.0999999</v>
      </c>
      <c r="DD260">
        <v>1656081786.5999999</v>
      </c>
      <c r="DE260">
        <v>0</v>
      </c>
      <c r="DF260">
        <v>0.44700000000000001</v>
      </c>
      <c r="DG260">
        <v>1.2E-2</v>
      </c>
      <c r="DH260">
        <v>1.8160000000000001</v>
      </c>
      <c r="DI260">
        <v>-9.0999999999999998E-2</v>
      </c>
      <c r="DJ260">
        <v>420</v>
      </c>
      <c r="DK260">
        <v>13</v>
      </c>
      <c r="DL260">
        <v>0.64</v>
      </c>
      <c r="DM260">
        <v>0.22</v>
      </c>
      <c r="DN260">
        <v>15.042056097561</v>
      </c>
      <c r="DO260">
        <v>9.4175498257839294</v>
      </c>
      <c r="DP260">
        <v>0.96417465780609601</v>
      </c>
      <c r="DQ260">
        <v>0</v>
      </c>
      <c r="DR260">
        <v>1.0153426097561</v>
      </c>
      <c r="DS260">
        <v>8.0519811846691894E-2</v>
      </c>
      <c r="DT260">
        <v>1.87110857774118E-2</v>
      </c>
      <c r="DU260">
        <v>1</v>
      </c>
      <c r="DV260">
        <v>1</v>
      </c>
      <c r="DW260">
        <v>2</v>
      </c>
      <c r="DX260" t="s">
        <v>375</v>
      </c>
      <c r="DY260">
        <v>2.79251</v>
      </c>
      <c r="DZ260">
        <v>2.7165900000000001</v>
      </c>
      <c r="EA260">
        <v>5.9704699999999999E-2</v>
      </c>
      <c r="EB260">
        <v>5.7334799999999998E-2</v>
      </c>
      <c r="EC260">
        <v>8.8485400000000006E-2</v>
      </c>
      <c r="ED260">
        <v>8.5153599999999996E-2</v>
      </c>
      <c r="EE260">
        <v>26120.5</v>
      </c>
      <c r="EF260">
        <v>22711.599999999999</v>
      </c>
      <c r="EG260">
        <v>24907.9</v>
      </c>
      <c r="EH260">
        <v>23500.2</v>
      </c>
      <c r="EI260">
        <v>38844.6</v>
      </c>
      <c r="EJ260">
        <v>35634.400000000001</v>
      </c>
      <c r="EK260">
        <v>45132.7</v>
      </c>
      <c r="EL260">
        <v>41991.199999999997</v>
      </c>
      <c r="EM260">
        <v>1.6624699999999999</v>
      </c>
      <c r="EN260">
        <v>2.0745</v>
      </c>
      <c r="EO260">
        <v>-5.3778300000000001E-2</v>
      </c>
      <c r="EP260">
        <v>0</v>
      </c>
      <c r="EQ260">
        <v>29.334800000000001</v>
      </c>
      <c r="ER260">
        <v>999.9</v>
      </c>
      <c r="ES260">
        <v>35.6</v>
      </c>
      <c r="ET260">
        <v>38.048000000000002</v>
      </c>
      <c r="EU260">
        <v>31.123200000000001</v>
      </c>
      <c r="EV260">
        <v>53.486800000000002</v>
      </c>
      <c r="EW260">
        <v>32.355800000000002</v>
      </c>
      <c r="EX260">
        <v>2</v>
      </c>
      <c r="EY260">
        <v>0.67111500000000002</v>
      </c>
      <c r="EZ260">
        <v>5.8979200000000001</v>
      </c>
      <c r="FA260">
        <v>20.140999999999998</v>
      </c>
      <c r="FB260">
        <v>5.2297200000000004</v>
      </c>
      <c r="FC260">
        <v>11.992699999999999</v>
      </c>
      <c r="FD260">
        <v>4.9547499999999998</v>
      </c>
      <c r="FE260">
        <v>3.3038500000000002</v>
      </c>
      <c r="FF260">
        <v>9999</v>
      </c>
      <c r="FG260">
        <v>312.5</v>
      </c>
      <c r="FH260">
        <v>3837.3</v>
      </c>
      <c r="FI260">
        <v>9999</v>
      </c>
      <c r="FJ260">
        <v>1.8681399999999999</v>
      </c>
      <c r="FK260">
        <v>1.8640000000000001</v>
      </c>
      <c r="FL260">
        <v>1.87138</v>
      </c>
      <c r="FM260">
        <v>1.8625</v>
      </c>
      <c r="FN260">
        <v>1.86188</v>
      </c>
      <c r="FO260">
        <v>1.86819</v>
      </c>
      <c r="FP260">
        <v>1.8583799999999999</v>
      </c>
      <c r="FQ260">
        <v>1.8646199999999999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1.18</v>
      </c>
      <c r="GF260">
        <v>5.1499999999999997E-2</v>
      </c>
      <c r="GG260">
        <v>0.39499089592780401</v>
      </c>
      <c r="GH260">
        <v>3.1153520846250202E-3</v>
      </c>
      <c r="GI260">
        <v>-2.1644517400314199E-6</v>
      </c>
      <c r="GJ260">
        <v>9.0383515404126001E-10</v>
      </c>
      <c r="GK260">
        <v>5.1554237621799399E-2</v>
      </c>
      <c r="GL260">
        <v>0</v>
      </c>
      <c r="GM260">
        <v>0</v>
      </c>
      <c r="GN260">
        <v>0</v>
      </c>
      <c r="GO260">
        <v>18</v>
      </c>
      <c r="GP260">
        <v>2154</v>
      </c>
      <c r="GQ260">
        <v>2</v>
      </c>
      <c r="GR260">
        <v>17</v>
      </c>
      <c r="GS260">
        <v>1563.3</v>
      </c>
      <c r="GT260">
        <v>1563.4</v>
      </c>
      <c r="GU260">
        <v>0.97167999999999999</v>
      </c>
      <c r="GV260">
        <v>2.3999000000000001</v>
      </c>
      <c r="GW260">
        <v>1.9982899999999999</v>
      </c>
      <c r="GX260">
        <v>2.6672400000000001</v>
      </c>
      <c r="GY260">
        <v>2.0935100000000002</v>
      </c>
      <c r="GZ260">
        <v>2.3925800000000002</v>
      </c>
      <c r="HA260">
        <v>43.453600000000002</v>
      </c>
      <c r="HB260">
        <v>14.9026</v>
      </c>
      <c r="HC260">
        <v>18</v>
      </c>
      <c r="HD260">
        <v>406.89600000000002</v>
      </c>
      <c r="HE260">
        <v>694.76199999999994</v>
      </c>
      <c r="HF260">
        <v>23.001100000000001</v>
      </c>
      <c r="HG260">
        <v>35.6571</v>
      </c>
      <c r="HH260">
        <v>30.000699999999998</v>
      </c>
      <c r="HI260">
        <v>35.420200000000001</v>
      </c>
      <c r="HJ260">
        <v>35.406199999999998</v>
      </c>
      <c r="HK260">
        <v>19.492799999999999</v>
      </c>
      <c r="HL260">
        <v>30.1004</v>
      </c>
      <c r="HM260">
        <v>28.937899999999999</v>
      </c>
      <c r="HN260">
        <v>23</v>
      </c>
      <c r="HO260">
        <v>265.10700000000003</v>
      </c>
      <c r="HP260">
        <v>23.932600000000001</v>
      </c>
      <c r="HQ260">
        <v>95.443200000000004</v>
      </c>
      <c r="HR260">
        <v>98.664699999999996</v>
      </c>
    </row>
    <row r="261" spans="1:226" x14ac:dyDescent="0.2">
      <c r="A261">
        <v>245</v>
      </c>
      <c r="B261">
        <v>1656175598.5</v>
      </c>
      <c r="C261">
        <v>5802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1656175590.7142899</v>
      </c>
      <c r="J261">
        <f t="shared" si="102"/>
        <v>1.0684260219352396E-3</v>
      </c>
      <c r="K261">
        <f t="shared" si="103"/>
        <v>1.0684260219352395</v>
      </c>
      <c r="L261">
        <f t="shared" si="104"/>
        <v>5.3214054843257026</v>
      </c>
      <c r="M261">
        <f t="shared" si="105"/>
        <v>320.156571428571</v>
      </c>
      <c r="N261">
        <f t="shared" si="106"/>
        <v>95.675023331277757</v>
      </c>
      <c r="O261">
        <f t="shared" si="107"/>
        <v>7.3138284432295242</v>
      </c>
      <c r="P261">
        <f t="shared" si="108"/>
        <v>24.474206087134856</v>
      </c>
      <c r="Q261">
        <f t="shared" si="109"/>
        <v>3.9795391341416415E-2</v>
      </c>
      <c r="R261">
        <f t="shared" si="110"/>
        <v>2.6362982471697638</v>
      </c>
      <c r="S261">
        <f t="shared" si="111"/>
        <v>3.9464653032699311E-2</v>
      </c>
      <c r="T261">
        <f t="shared" si="112"/>
        <v>2.4694894433885419E-2</v>
      </c>
      <c r="U261">
        <f t="shared" si="113"/>
        <v>321.51507235714308</v>
      </c>
      <c r="V261">
        <f t="shared" si="114"/>
        <v>29.865953892568609</v>
      </c>
      <c r="W261">
        <f t="shared" si="115"/>
        <v>28.446453571428599</v>
      </c>
      <c r="X261">
        <f t="shared" si="116"/>
        <v>3.8947354069322433</v>
      </c>
      <c r="Y261">
        <f t="shared" si="117"/>
        <v>49.92233894576966</v>
      </c>
      <c r="Z261">
        <f t="shared" si="118"/>
        <v>1.9036444629195126</v>
      </c>
      <c r="AA261">
        <f t="shared" si="119"/>
        <v>3.813211686630769</v>
      </c>
      <c r="AB261">
        <f t="shared" si="120"/>
        <v>1.9910909440127307</v>
      </c>
      <c r="AC261">
        <f t="shared" si="121"/>
        <v>-47.117587567344067</v>
      </c>
      <c r="AD261">
        <f t="shared" si="122"/>
        <v>-51.675243194498755</v>
      </c>
      <c r="AE261">
        <f t="shared" si="123"/>
        <v>-4.2839454656158935</v>
      </c>
      <c r="AF261">
        <f t="shared" si="124"/>
        <v>218.43829612968437</v>
      </c>
      <c r="AG261">
        <f t="shared" si="125"/>
        <v>-16.347383480281934</v>
      </c>
      <c r="AH261">
        <f t="shared" si="126"/>
        <v>1.0493137134414252</v>
      </c>
      <c r="AI261">
        <f t="shared" si="127"/>
        <v>5.3214054843257026</v>
      </c>
      <c r="AJ261">
        <v>296.223802081401</v>
      </c>
      <c r="AK261">
        <v>304.26763636363597</v>
      </c>
      <c r="AL261">
        <v>-3.3232754181490902</v>
      </c>
      <c r="AM261">
        <v>66.877810493379499</v>
      </c>
      <c r="AN261">
        <f t="shared" si="128"/>
        <v>1.0684260219352395</v>
      </c>
      <c r="AO261">
        <v>23.842259193752401</v>
      </c>
      <c r="AP261">
        <v>24.895376969697001</v>
      </c>
      <c r="AQ261">
        <v>-1.9197159619200701E-4</v>
      </c>
      <c r="AR261">
        <v>77.414151381061004</v>
      </c>
      <c r="AS261">
        <v>31</v>
      </c>
      <c r="AT261">
        <v>6</v>
      </c>
      <c r="AU261">
        <f t="shared" si="129"/>
        <v>1</v>
      </c>
      <c r="AV261">
        <f t="shared" si="130"/>
        <v>0</v>
      </c>
      <c r="AW261">
        <f t="shared" si="131"/>
        <v>40236.863085854689</v>
      </c>
      <c r="AX261">
        <f t="shared" si="132"/>
        <v>1999.9939285714299</v>
      </c>
      <c r="AY261">
        <f t="shared" si="133"/>
        <v>1681.1949214285726</v>
      </c>
      <c r="AZ261">
        <f t="shared" si="134"/>
        <v>0.84060001253575234</v>
      </c>
      <c r="BA261">
        <f t="shared" si="135"/>
        <v>0.16075802419400201</v>
      </c>
      <c r="BB261">
        <v>5.05</v>
      </c>
      <c r="BC261">
        <v>0.5</v>
      </c>
      <c r="BD261" t="s">
        <v>355</v>
      </c>
      <c r="BE261">
        <v>2</v>
      </c>
      <c r="BF261" t="b">
        <v>1</v>
      </c>
      <c r="BG261">
        <v>1656175590.7142899</v>
      </c>
      <c r="BH261">
        <v>320.156571428571</v>
      </c>
      <c r="BI261">
        <v>303.98553571428602</v>
      </c>
      <c r="BJ261">
        <v>24.902310714285701</v>
      </c>
      <c r="BK261">
        <v>23.868928571428601</v>
      </c>
      <c r="BL261">
        <v>318.959</v>
      </c>
      <c r="BM261">
        <v>24.850753571428601</v>
      </c>
      <c r="BN261">
        <v>500.01600000000002</v>
      </c>
      <c r="BO261">
        <v>76.344475000000003</v>
      </c>
      <c r="BP261">
        <v>0.100015825</v>
      </c>
      <c r="BQ261">
        <v>28.082871428571401</v>
      </c>
      <c r="BR261">
        <v>28.446453571428599</v>
      </c>
      <c r="BS261">
        <v>999.9</v>
      </c>
      <c r="BT261">
        <v>0</v>
      </c>
      <c r="BU261">
        <v>0</v>
      </c>
      <c r="BV261">
        <v>10003.435714285701</v>
      </c>
      <c r="BW261">
        <v>0</v>
      </c>
      <c r="BX261">
        <v>1962.0485714285701</v>
      </c>
      <c r="BY261">
        <v>16.170985714285699</v>
      </c>
      <c r="BZ261">
        <v>328.33282142857098</v>
      </c>
      <c r="CA261">
        <v>311.419035714286</v>
      </c>
      <c r="CB261">
        <v>1.0333775000000001</v>
      </c>
      <c r="CC261">
        <v>303.98553571428602</v>
      </c>
      <c r="CD261">
        <v>23.868928571428601</v>
      </c>
      <c r="CE261">
        <v>1.9011532142857099</v>
      </c>
      <c r="CF261">
        <v>1.8222610714285701</v>
      </c>
      <c r="CG261">
        <v>16.6442714285714</v>
      </c>
      <c r="CH261">
        <v>15.979050000000001</v>
      </c>
      <c r="CI261">
        <v>1999.9939285714299</v>
      </c>
      <c r="CJ261">
        <v>0.97999757142857202</v>
      </c>
      <c r="CK261">
        <v>2.00020714285714E-2</v>
      </c>
      <c r="CL261">
        <v>0</v>
      </c>
      <c r="CM261">
        <v>2.5052928571428601</v>
      </c>
      <c r="CN261">
        <v>0</v>
      </c>
      <c r="CO261">
        <v>2069.46107142857</v>
      </c>
      <c r="CP261">
        <v>16705.357142857101</v>
      </c>
      <c r="CQ261">
        <v>46.625</v>
      </c>
      <c r="CR261">
        <v>49.311999999999998</v>
      </c>
      <c r="CS261">
        <v>47.625</v>
      </c>
      <c r="CT261">
        <v>47.243250000000003</v>
      </c>
      <c r="CU261">
        <v>46.186999999999998</v>
      </c>
      <c r="CV261">
        <v>1959.9932142857101</v>
      </c>
      <c r="CW261">
        <v>40.000714285714302</v>
      </c>
      <c r="CX261">
        <v>0</v>
      </c>
      <c r="CY261">
        <v>1656175597.2</v>
      </c>
      <c r="CZ261">
        <v>0</v>
      </c>
      <c r="DA261">
        <v>0</v>
      </c>
      <c r="DB261" t="s">
        <v>356</v>
      </c>
      <c r="DC261">
        <v>1656081796.0999999</v>
      </c>
      <c r="DD261">
        <v>1656081786.5999999</v>
      </c>
      <c r="DE261">
        <v>0</v>
      </c>
      <c r="DF261">
        <v>0.44700000000000001</v>
      </c>
      <c r="DG261">
        <v>1.2E-2</v>
      </c>
      <c r="DH261">
        <v>1.8160000000000001</v>
      </c>
      <c r="DI261">
        <v>-9.0999999999999998E-2</v>
      </c>
      <c r="DJ261">
        <v>420</v>
      </c>
      <c r="DK261">
        <v>13</v>
      </c>
      <c r="DL261">
        <v>0.64</v>
      </c>
      <c r="DM261">
        <v>0.22</v>
      </c>
      <c r="DN261">
        <v>15.7067707317073</v>
      </c>
      <c r="DO261">
        <v>7.0023386759582102</v>
      </c>
      <c r="DP261">
        <v>0.74118794175096103</v>
      </c>
      <c r="DQ261">
        <v>0</v>
      </c>
      <c r="DR261">
        <v>1.02465114634146</v>
      </c>
      <c r="DS261">
        <v>0.21005918466898901</v>
      </c>
      <c r="DT261">
        <v>2.52019264919453E-2</v>
      </c>
      <c r="DU261">
        <v>0</v>
      </c>
      <c r="DV261">
        <v>0</v>
      </c>
      <c r="DW261">
        <v>2</v>
      </c>
      <c r="DX261" t="s">
        <v>357</v>
      </c>
      <c r="DY261">
        <v>2.79251</v>
      </c>
      <c r="DZ261">
        <v>2.71652</v>
      </c>
      <c r="EA261">
        <v>5.7128999999999999E-2</v>
      </c>
      <c r="EB261">
        <v>5.4519900000000003E-2</v>
      </c>
      <c r="EC261">
        <v>8.8467699999999996E-2</v>
      </c>
      <c r="ED261">
        <v>8.5234400000000002E-2</v>
      </c>
      <c r="EE261">
        <v>26191.5</v>
      </c>
      <c r="EF261">
        <v>22779.1</v>
      </c>
      <c r="EG261">
        <v>24907.4</v>
      </c>
      <c r="EH261">
        <v>23499.9</v>
      </c>
      <c r="EI261">
        <v>38845</v>
      </c>
      <c r="EJ261">
        <v>35630.6</v>
      </c>
      <c r="EK261">
        <v>45132.5</v>
      </c>
      <c r="EL261">
        <v>41990.6</v>
      </c>
      <c r="EM261">
        <v>1.66255</v>
      </c>
      <c r="EN261">
        <v>2.0743299999999998</v>
      </c>
      <c r="EO261">
        <v>-5.6646799999999997E-2</v>
      </c>
      <c r="EP261">
        <v>0</v>
      </c>
      <c r="EQ261">
        <v>29.349900000000002</v>
      </c>
      <c r="ER261">
        <v>999.9</v>
      </c>
      <c r="ES261">
        <v>35.551000000000002</v>
      </c>
      <c r="ET261">
        <v>38.058</v>
      </c>
      <c r="EU261">
        <v>31.096499999999999</v>
      </c>
      <c r="EV261">
        <v>53.406799999999997</v>
      </c>
      <c r="EW261">
        <v>32.335700000000003</v>
      </c>
      <c r="EX261">
        <v>2</v>
      </c>
      <c r="EY261">
        <v>0.67179900000000004</v>
      </c>
      <c r="EZ261">
        <v>5.9045300000000003</v>
      </c>
      <c r="FA261">
        <v>20.140999999999998</v>
      </c>
      <c r="FB261">
        <v>5.22987</v>
      </c>
      <c r="FC261">
        <v>11.992900000000001</v>
      </c>
      <c r="FD261">
        <v>4.9551499999999997</v>
      </c>
      <c r="FE261">
        <v>3.3039499999999999</v>
      </c>
      <c r="FF261">
        <v>9999</v>
      </c>
      <c r="FG261">
        <v>312.5</v>
      </c>
      <c r="FH261">
        <v>3837.5</v>
      </c>
      <c r="FI261">
        <v>9999</v>
      </c>
      <c r="FJ261">
        <v>1.86815</v>
      </c>
      <c r="FK261">
        <v>1.8640000000000001</v>
      </c>
      <c r="FL261">
        <v>1.87141</v>
      </c>
      <c r="FM261">
        <v>1.86249</v>
      </c>
      <c r="FN261">
        <v>1.86188</v>
      </c>
      <c r="FO261">
        <v>1.86819</v>
      </c>
      <c r="FP261">
        <v>1.8583799999999999</v>
      </c>
      <c r="FQ261">
        <v>1.8646199999999999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1.147</v>
      </c>
      <c r="GF261">
        <v>5.1499999999999997E-2</v>
      </c>
      <c r="GG261">
        <v>0.39499089592780401</v>
      </c>
      <c r="GH261">
        <v>3.1153520846250202E-3</v>
      </c>
      <c r="GI261">
        <v>-2.1644517400314199E-6</v>
      </c>
      <c r="GJ261">
        <v>9.0383515404126001E-10</v>
      </c>
      <c r="GK261">
        <v>5.1554237621799399E-2</v>
      </c>
      <c r="GL261">
        <v>0</v>
      </c>
      <c r="GM261">
        <v>0</v>
      </c>
      <c r="GN261">
        <v>0</v>
      </c>
      <c r="GO261">
        <v>18</v>
      </c>
      <c r="GP261">
        <v>2154</v>
      </c>
      <c r="GQ261">
        <v>2</v>
      </c>
      <c r="GR261">
        <v>17</v>
      </c>
      <c r="GS261">
        <v>1563.4</v>
      </c>
      <c r="GT261">
        <v>1563.5</v>
      </c>
      <c r="GU261">
        <v>0.92773399999999995</v>
      </c>
      <c r="GV261">
        <v>2.3999000000000001</v>
      </c>
      <c r="GW261">
        <v>1.9982899999999999</v>
      </c>
      <c r="GX261">
        <v>2.6672400000000001</v>
      </c>
      <c r="GY261">
        <v>2.0935100000000002</v>
      </c>
      <c r="GZ261">
        <v>2.4352999999999998</v>
      </c>
      <c r="HA261">
        <v>43.480800000000002</v>
      </c>
      <c r="HB261">
        <v>14.911300000000001</v>
      </c>
      <c r="HC261">
        <v>18</v>
      </c>
      <c r="HD261">
        <v>406.98700000000002</v>
      </c>
      <c r="HE261">
        <v>694.69500000000005</v>
      </c>
      <c r="HF261">
        <v>23.001200000000001</v>
      </c>
      <c r="HG261">
        <v>35.664299999999997</v>
      </c>
      <c r="HH261">
        <v>30.000699999999998</v>
      </c>
      <c r="HI261">
        <v>35.4283</v>
      </c>
      <c r="HJ261">
        <v>35.414400000000001</v>
      </c>
      <c r="HK261">
        <v>18.620100000000001</v>
      </c>
      <c r="HL261">
        <v>29.825700000000001</v>
      </c>
      <c r="HM261">
        <v>28.937899999999999</v>
      </c>
      <c r="HN261">
        <v>23</v>
      </c>
      <c r="HO261">
        <v>251.73599999999999</v>
      </c>
      <c r="HP261">
        <v>23.932600000000001</v>
      </c>
      <c r="HQ261">
        <v>95.4422</v>
      </c>
      <c r="HR261">
        <v>98.663200000000003</v>
      </c>
    </row>
    <row r="262" spans="1:226" x14ac:dyDescent="0.2">
      <c r="A262">
        <v>246</v>
      </c>
      <c r="B262">
        <v>1656175603.5</v>
      </c>
      <c r="C262">
        <v>5807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1656175596</v>
      </c>
      <c r="J262">
        <f t="shared" si="102"/>
        <v>1.0434264709746918E-3</v>
      </c>
      <c r="K262">
        <f t="shared" si="103"/>
        <v>1.0434264709746919</v>
      </c>
      <c r="L262">
        <f t="shared" si="104"/>
        <v>4.8324809440742209</v>
      </c>
      <c r="M262">
        <f t="shared" si="105"/>
        <v>303.10977777777799</v>
      </c>
      <c r="N262">
        <f t="shared" si="106"/>
        <v>94.102540026447386</v>
      </c>
      <c r="O262">
        <f t="shared" si="107"/>
        <v>7.193643860618713</v>
      </c>
      <c r="P262">
        <f t="shared" si="108"/>
        <v>23.171147042277486</v>
      </c>
      <c r="Q262">
        <f t="shared" si="109"/>
        <v>3.8850597819398855E-2</v>
      </c>
      <c r="R262">
        <f t="shared" si="110"/>
        <v>2.6352928475119115</v>
      </c>
      <c r="S262">
        <f t="shared" si="111"/>
        <v>3.853519103103803E-2</v>
      </c>
      <c r="T262">
        <f t="shared" si="112"/>
        <v>2.4112618882449234E-2</v>
      </c>
      <c r="U262">
        <f t="shared" si="113"/>
        <v>321.51127111111106</v>
      </c>
      <c r="V262">
        <f t="shared" si="114"/>
        <v>29.880262233189701</v>
      </c>
      <c r="W262">
        <f t="shared" si="115"/>
        <v>28.447959259259299</v>
      </c>
      <c r="X262">
        <f t="shared" si="116"/>
        <v>3.895076153818803</v>
      </c>
      <c r="Y262">
        <f t="shared" si="117"/>
        <v>49.903996230159812</v>
      </c>
      <c r="Z262">
        <f t="shared" si="118"/>
        <v>1.903670992242549</v>
      </c>
      <c r="AA262">
        <f t="shared" si="119"/>
        <v>3.8146664316475176</v>
      </c>
      <c r="AB262">
        <f t="shared" si="120"/>
        <v>1.991405161576254</v>
      </c>
      <c r="AC262">
        <f t="shared" si="121"/>
        <v>-46.015107369983909</v>
      </c>
      <c r="AD262">
        <f t="shared" si="122"/>
        <v>-50.939284212489845</v>
      </c>
      <c r="AE262">
        <f t="shared" si="123"/>
        <v>-4.2247139486611021</v>
      </c>
      <c r="AF262">
        <f t="shared" si="124"/>
        <v>220.33216557997622</v>
      </c>
      <c r="AG262">
        <f t="shared" si="125"/>
        <v>-16.834657144156164</v>
      </c>
      <c r="AH262">
        <f t="shared" si="126"/>
        <v>1.0531097505687337</v>
      </c>
      <c r="AI262">
        <f t="shared" si="127"/>
        <v>4.8324809440742209</v>
      </c>
      <c r="AJ262">
        <v>278.88701655857199</v>
      </c>
      <c r="AK262">
        <v>287.515157575758</v>
      </c>
      <c r="AL262">
        <v>-3.34251264703469</v>
      </c>
      <c r="AM262">
        <v>66.877810493379499</v>
      </c>
      <c r="AN262">
        <f t="shared" si="128"/>
        <v>1.0434264709746919</v>
      </c>
      <c r="AO262">
        <v>23.884276832240499</v>
      </c>
      <c r="AP262">
        <v>24.9112703030303</v>
      </c>
      <c r="AQ262">
        <v>1.2903694630353501E-4</v>
      </c>
      <c r="AR262">
        <v>77.414151381061004</v>
      </c>
      <c r="AS262">
        <v>31</v>
      </c>
      <c r="AT262">
        <v>6</v>
      </c>
      <c r="AU262">
        <f t="shared" si="129"/>
        <v>1</v>
      </c>
      <c r="AV262">
        <f t="shared" si="130"/>
        <v>0</v>
      </c>
      <c r="AW262">
        <f t="shared" si="131"/>
        <v>40213.305327945855</v>
      </c>
      <c r="AX262">
        <f t="shared" si="132"/>
        <v>1999.9703703703699</v>
      </c>
      <c r="AY262">
        <f t="shared" si="133"/>
        <v>1681.1751111111109</v>
      </c>
      <c r="AZ262">
        <f t="shared" si="134"/>
        <v>0.84060000888902064</v>
      </c>
      <c r="BA262">
        <f t="shared" si="135"/>
        <v>0.16075801715580973</v>
      </c>
      <c r="BB262">
        <v>5.05</v>
      </c>
      <c r="BC262">
        <v>0.5</v>
      </c>
      <c r="BD262" t="s">
        <v>355</v>
      </c>
      <c r="BE262">
        <v>2</v>
      </c>
      <c r="BF262" t="b">
        <v>1</v>
      </c>
      <c r="BG262">
        <v>1656175596</v>
      </c>
      <c r="BH262">
        <v>303.10977777777799</v>
      </c>
      <c r="BI262">
        <v>286.42925925925903</v>
      </c>
      <c r="BJ262">
        <v>24.9025777777778</v>
      </c>
      <c r="BK262">
        <v>23.865429629629599</v>
      </c>
      <c r="BL262">
        <v>301.94688888888902</v>
      </c>
      <c r="BM262">
        <v>24.851033333333302</v>
      </c>
      <c r="BN262">
        <v>500.002555555556</v>
      </c>
      <c r="BO262">
        <v>76.344733333333295</v>
      </c>
      <c r="BP262">
        <v>0.10000299999999999</v>
      </c>
      <c r="BQ262">
        <v>28.089418518518499</v>
      </c>
      <c r="BR262">
        <v>28.447959259259299</v>
      </c>
      <c r="BS262">
        <v>999.9</v>
      </c>
      <c r="BT262">
        <v>0</v>
      </c>
      <c r="BU262">
        <v>0</v>
      </c>
      <c r="BV262">
        <v>9997.5207407407397</v>
      </c>
      <c r="BW262">
        <v>0</v>
      </c>
      <c r="BX262">
        <v>1964.5559259259301</v>
      </c>
      <c r="BY262">
        <v>16.680433333333301</v>
      </c>
      <c r="BZ262">
        <v>310.85085185185198</v>
      </c>
      <c r="CA262">
        <v>293.43196296296298</v>
      </c>
      <c r="CB262">
        <v>1.0371540740740699</v>
      </c>
      <c r="CC262">
        <v>286.42925925925903</v>
      </c>
      <c r="CD262">
        <v>23.865429629629599</v>
      </c>
      <c r="CE262">
        <v>1.90118185185185</v>
      </c>
      <c r="CF262">
        <v>1.82200037037037</v>
      </c>
      <c r="CG262">
        <v>16.6444962962963</v>
      </c>
      <c r="CH262">
        <v>15.976807407407399</v>
      </c>
      <c r="CI262">
        <v>1999.9703703703699</v>
      </c>
      <c r="CJ262">
        <v>0.97999774074074097</v>
      </c>
      <c r="CK262">
        <v>2.0001944444444399E-2</v>
      </c>
      <c r="CL262">
        <v>0</v>
      </c>
      <c r="CM262">
        <v>2.5053259259259302</v>
      </c>
      <c r="CN262">
        <v>0</v>
      </c>
      <c r="CO262">
        <v>2066.83777777778</v>
      </c>
      <c r="CP262">
        <v>16705.155555555601</v>
      </c>
      <c r="CQ262">
        <v>46.625</v>
      </c>
      <c r="CR262">
        <v>49.311999999999998</v>
      </c>
      <c r="CS262">
        <v>47.625</v>
      </c>
      <c r="CT262">
        <v>47.238333333333301</v>
      </c>
      <c r="CU262">
        <v>46.182407407407403</v>
      </c>
      <c r="CV262">
        <v>1959.9703703703699</v>
      </c>
      <c r="CW262">
        <v>40</v>
      </c>
      <c r="CX262">
        <v>0</v>
      </c>
      <c r="CY262">
        <v>1656175602.5999999</v>
      </c>
      <c r="CZ262">
        <v>0</v>
      </c>
      <c r="DA262">
        <v>0</v>
      </c>
      <c r="DB262" t="s">
        <v>356</v>
      </c>
      <c r="DC262">
        <v>1656081796.0999999</v>
      </c>
      <c r="DD262">
        <v>1656081786.5999999</v>
      </c>
      <c r="DE262">
        <v>0</v>
      </c>
      <c r="DF262">
        <v>0.44700000000000001</v>
      </c>
      <c r="DG262">
        <v>1.2E-2</v>
      </c>
      <c r="DH262">
        <v>1.8160000000000001</v>
      </c>
      <c r="DI262">
        <v>-9.0999999999999998E-2</v>
      </c>
      <c r="DJ262">
        <v>420</v>
      </c>
      <c r="DK262">
        <v>13</v>
      </c>
      <c r="DL262">
        <v>0.64</v>
      </c>
      <c r="DM262">
        <v>0.22</v>
      </c>
      <c r="DN262">
        <v>16.348397560975599</v>
      </c>
      <c r="DO262">
        <v>6.0674487804878199</v>
      </c>
      <c r="DP262">
        <v>0.68637633014215804</v>
      </c>
      <c r="DQ262">
        <v>0</v>
      </c>
      <c r="DR262">
        <v>1.02778041463415</v>
      </c>
      <c r="DS262">
        <v>3.9941749128918201E-2</v>
      </c>
      <c r="DT262">
        <v>2.3402317887051601E-2</v>
      </c>
      <c r="DU262">
        <v>1</v>
      </c>
      <c r="DV262">
        <v>1</v>
      </c>
      <c r="DW262">
        <v>2</v>
      </c>
      <c r="DX262" t="s">
        <v>375</v>
      </c>
      <c r="DY262">
        <v>2.7923800000000001</v>
      </c>
      <c r="DZ262">
        <v>2.7162899999999999</v>
      </c>
      <c r="EA262">
        <v>5.4472399999999997E-2</v>
      </c>
      <c r="EB262">
        <v>5.1902799999999999E-2</v>
      </c>
      <c r="EC262">
        <v>8.8506199999999993E-2</v>
      </c>
      <c r="ED262">
        <v>8.5290599999999994E-2</v>
      </c>
      <c r="EE262">
        <v>26264.400000000001</v>
      </c>
      <c r="EF262">
        <v>22841.8</v>
      </c>
      <c r="EG262">
        <v>24906.6</v>
      </c>
      <c r="EH262">
        <v>23499.7</v>
      </c>
      <c r="EI262">
        <v>38842.400000000001</v>
      </c>
      <c r="EJ262">
        <v>35627.9</v>
      </c>
      <c r="EK262">
        <v>45131.4</v>
      </c>
      <c r="EL262">
        <v>41990.1</v>
      </c>
      <c r="EM262">
        <v>1.6622699999999999</v>
      </c>
      <c r="EN262">
        <v>2.0741200000000002</v>
      </c>
      <c r="EO262">
        <v>-5.8390200000000003E-2</v>
      </c>
      <c r="EP262">
        <v>0</v>
      </c>
      <c r="EQ262">
        <v>29.365100000000002</v>
      </c>
      <c r="ER262">
        <v>999.9</v>
      </c>
      <c r="ES262">
        <v>35.551000000000002</v>
      </c>
      <c r="ET262">
        <v>38.058</v>
      </c>
      <c r="EU262">
        <v>31.096499999999999</v>
      </c>
      <c r="EV262">
        <v>53.326799999999999</v>
      </c>
      <c r="EW262">
        <v>32.391800000000003</v>
      </c>
      <c r="EX262">
        <v>2</v>
      </c>
      <c r="EY262">
        <v>0.67266000000000004</v>
      </c>
      <c r="EZ262">
        <v>5.9123799999999997</v>
      </c>
      <c r="FA262">
        <v>20.140599999999999</v>
      </c>
      <c r="FB262">
        <v>5.22912</v>
      </c>
      <c r="FC262">
        <v>11.9932</v>
      </c>
      <c r="FD262">
        <v>4.9548500000000004</v>
      </c>
      <c r="FE262">
        <v>3.3039000000000001</v>
      </c>
      <c r="FF262">
        <v>9999</v>
      </c>
      <c r="FG262">
        <v>312.5</v>
      </c>
      <c r="FH262">
        <v>3837.5</v>
      </c>
      <c r="FI262">
        <v>9999</v>
      </c>
      <c r="FJ262">
        <v>1.8681300000000001</v>
      </c>
      <c r="FK262">
        <v>1.86399</v>
      </c>
      <c r="FL262">
        <v>1.87138</v>
      </c>
      <c r="FM262">
        <v>1.86249</v>
      </c>
      <c r="FN262">
        <v>1.86188</v>
      </c>
      <c r="FO262">
        <v>1.86819</v>
      </c>
      <c r="FP262">
        <v>1.8583700000000001</v>
      </c>
      <c r="FQ262">
        <v>1.8646199999999999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1.113</v>
      </c>
      <c r="GF262">
        <v>5.1499999999999997E-2</v>
      </c>
      <c r="GG262">
        <v>0.39499089592780401</v>
      </c>
      <c r="GH262">
        <v>3.1153520846250202E-3</v>
      </c>
      <c r="GI262">
        <v>-2.1644517400314199E-6</v>
      </c>
      <c r="GJ262">
        <v>9.0383515404126001E-10</v>
      </c>
      <c r="GK262">
        <v>5.1554237621799399E-2</v>
      </c>
      <c r="GL262">
        <v>0</v>
      </c>
      <c r="GM262">
        <v>0</v>
      </c>
      <c r="GN262">
        <v>0</v>
      </c>
      <c r="GO262">
        <v>18</v>
      </c>
      <c r="GP262">
        <v>2154</v>
      </c>
      <c r="GQ262">
        <v>2</v>
      </c>
      <c r="GR262">
        <v>17</v>
      </c>
      <c r="GS262">
        <v>1563.5</v>
      </c>
      <c r="GT262">
        <v>1563.6</v>
      </c>
      <c r="GU262">
        <v>0.88134800000000002</v>
      </c>
      <c r="GV262">
        <v>2.4108900000000002</v>
      </c>
      <c r="GW262">
        <v>1.9982899999999999</v>
      </c>
      <c r="GX262">
        <v>2.6672400000000001</v>
      </c>
      <c r="GY262">
        <v>2.0935100000000002</v>
      </c>
      <c r="GZ262">
        <v>2.4475099999999999</v>
      </c>
      <c r="HA262">
        <v>43.480800000000002</v>
      </c>
      <c r="HB262">
        <v>14.9026</v>
      </c>
      <c r="HC262">
        <v>18</v>
      </c>
      <c r="HD262">
        <v>406.87900000000002</v>
      </c>
      <c r="HE262">
        <v>694.60400000000004</v>
      </c>
      <c r="HF262">
        <v>23.0015</v>
      </c>
      <c r="HG262">
        <v>35.672600000000003</v>
      </c>
      <c r="HH262">
        <v>30.000900000000001</v>
      </c>
      <c r="HI262">
        <v>35.437100000000001</v>
      </c>
      <c r="HJ262">
        <v>35.422499999999999</v>
      </c>
      <c r="HK262">
        <v>17.688500000000001</v>
      </c>
      <c r="HL262">
        <v>29.825700000000001</v>
      </c>
      <c r="HM262">
        <v>28.937899999999999</v>
      </c>
      <c r="HN262">
        <v>23</v>
      </c>
      <c r="HO262">
        <v>231.56100000000001</v>
      </c>
      <c r="HP262">
        <v>23.932600000000001</v>
      </c>
      <c r="HQ262">
        <v>95.439599999999999</v>
      </c>
      <c r="HR262">
        <v>98.662099999999995</v>
      </c>
    </row>
    <row r="263" spans="1:226" x14ac:dyDescent="0.2">
      <c r="A263">
        <v>247</v>
      </c>
      <c r="B263">
        <v>1656175608.5</v>
      </c>
      <c r="C263">
        <v>5812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1656175600.7142899</v>
      </c>
      <c r="J263">
        <f t="shared" si="102"/>
        <v>1.0445753122222017E-3</v>
      </c>
      <c r="K263">
        <f t="shared" si="103"/>
        <v>1.0445753122222017</v>
      </c>
      <c r="L263">
        <f t="shared" si="104"/>
        <v>4.5222626395720811</v>
      </c>
      <c r="M263">
        <f t="shared" si="105"/>
        <v>287.88360714285699</v>
      </c>
      <c r="N263">
        <f t="shared" si="106"/>
        <v>92.68454383160217</v>
      </c>
      <c r="O263">
        <f t="shared" si="107"/>
        <v>7.0852265298360075</v>
      </c>
      <c r="P263">
        <f t="shared" si="108"/>
        <v>22.007127472509435</v>
      </c>
      <c r="Q263">
        <f t="shared" si="109"/>
        <v>3.8969347123877257E-2</v>
      </c>
      <c r="R263">
        <f t="shared" si="110"/>
        <v>2.6338485944574797</v>
      </c>
      <c r="S263">
        <f t="shared" si="111"/>
        <v>3.865184528864006E-2</v>
      </c>
      <c r="T263">
        <f t="shared" si="112"/>
        <v>2.4185713840271593E-2</v>
      </c>
      <c r="U263">
        <f t="shared" si="113"/>
        <v>321.51396867857096</v>
      </c>
      <c r="V263">
        <f t="shared" si="114"/>
        <v>29.888588774610184</v>
      </c>
      <c r="W263">
        <f t="shared" si="115"/>
        <v>28.4323642857143</v>
      </c>
      <c r="X263">
        <f t="shared" si="116"/>
        <v>3.8915481702705428</v>
      </c>
      <c r="Y263">
        <f t="shared" si="117"/>
        <v>49.88824295096304</v>
      </c>
      <c r="Z263">
        <f t="shared" si="118"/>
        <v>1.9039285934258356</v>
      </c>
      <c r="AA263">
        <f t="shared" si="119"/>
        <v>3.8163873506174109</v>
      </c>
      <c r="AB263">
        <f t="shared" si="120"/>
        <v>1.9876195768447071</v>
      </c>
      <c r="AC263">
        <f t="shared" si="121"/>
        <v>-46.065771268999093</v>
      </c>
      <c r="AD263">
        <f t="shared" si="122"/>
        <v>-47.597581554993852</v>
      </c>
      <c r="AE263">
        <f t="shared" si="123"/>
        <v>-3.949575631306856</v>
      </c>
      <c r="AF263">
        <f t="shared" si="124"/>
        <v>223.9010402232712</v>
      </c>
      <c r="AG263">
        <f t="shared" si="125"/>
        <v>-17.085373560747271</v>
      </c>
      <c r="AH263">
        <f t="shared" si="126"/>
        <v>1.0415075138218304</v>
      </c>
      <c r="AI263">
        <f t="shared" si="127"/>
        <v>4.5222626395720811</v>
      </c>
      <c r="AJ263">
        <v>262.50479718567499</v>
      </c>
      <c r="AK263">
        <v>271.18210303030298</v>
      </c>
      <c r="AL263">
        <v>-3.2760337075099999</v>
      </c>
      <c r="AM263">
        <v>66.877810493379499</v>
      </c>
      <c r="AN263">
        <f t="shared" si="128"/>
        <v>1.0445753122222017</v>
      </c>
      <c r="AO263">
        <v>23.9002226439714</v>
      </c>
      <c r="AP263">
        <v>24.925441818181799</v>
      </c>
      <c r="AQ263">
        <v>7.3393457000328697E-4</v>
      </c>
      <c r="AR263">
        <v>77.414151381061004</v>
      </c>
      <c r="AS263">
        <v>31</v>
      </c>
      <c r="AT263">
        <v>6</v>
      </c>
      <c r="AU263">
        <f t="shared" si="129"/>
        <v>1</v>
      </c>
      <c r="AV263">
        <f t="shared" si="130"/>
        <v>0</v>
      </c>
      <c r="AW263">
        <f t="shared" si="131"/>
        <v>40179.677671844489</v>
      </c>
      <c r="AX263">
        <f t="shared" si="132"/>
        <v>1999.98714285714</v>
      </c>
      <c r="AY263">
        <f t="shared" si="133"/>
        <v>1681.1892107142835</v>
      </c>
      <c r="AZ263">
        <f t="shared" si="134"/>
        <v>0.84060000921434497</v>
      </c>
      <c r="BA263">
        <f t="shared" si="135"/>
        <v>0.16075801778368576</v>
      </c>
      <c r="BB263">
        <v>5.05</v>
      </c>
      <c r="BC263">
        <v>0.5</v>
      </c>
      <c r="BD263" t="s">
        <v>355</v>
      </c>
      <c r="BE263">
        <v>2</v>
      </c>
      <c r="BF263" t="b">
        <v>1</v>
      </c>
      <c r="BG263">
        <v>1656175600.7142899</v>
      </c>
      <c r="BH263">
        <v>287.88360714285699</v>
      </c>
      <c r="BI263">
        <v>270.93089285714302</v>
      </c>
      <c r="BJ263">
        <v>24.906014285714299</v>
      </c>
      <c r="BK263">
        <v>23.8803321428571</v>
      </c>
      <c r="BL263">
        <v>286.75239285714298</v>
      </c>
      <c r="BM263">
        <v>24.854475000000001</v>
      </c>
      <c r="BN263">
        <v>500.020107142857</v>
      </c>
      <c r="BO263">
        <v>76.344482142857103</v>
      </c>
      <c r="BP263">
        <v>0.10004935</v>
      </c>
      <c r="BQ263">
        <v>28.0971607142857</v>
      </c>
      <c r="BR263">
        <v>28.4323642857143</v>
      </c>
      <c r="BS263">
        <v>999.9</v>
      </c>
      <c r="BT263">
        <v>0</v>
      </c>
      <c r="BU263">
        <v>0</v>
      </c>
      <c r="BV263">
        <v>9989.1078571428607</v>
      </c>
      <c r="BW263">
        <v>0</v>
      </c>
      <c r="BX263">
        <v>1966.9832142857099</v>
      </c>
      <c r="BY263">
        <v>16.952667857142899</v>
      </c>
      <c r="BZ263">
        <v>295.23667857142902</v>
      </c>
      <c r="CA263">
        <v>277.55882142857098</v>
      </c>
      <c r="CB263">
        <v>1.02569714285714</v>
      </c>
      <c r="CC263">
        <v>270.93089285714302</v>
      </c>
      <c r="CD263">
        <v>23.8803321428571</v>
      </c>
      <c r="CE263">
        <v>1.90143857142857</v>
      </c>
      <c r="CF263">
        <v>1.8231307142857101</v>
      </c>
      <c r="CG263">
        <v>16.6466142857143</v>
      </c>
      <c r="CH263">
        <v>15.9865214285714</v>
      </c>
      <c r="CI263">
        <v>1999.98714285714</v>
      </c>
      <c r="CJ263">
        <v>0.97999800000000004</v>
      </c>
      <c r="CK263">
        <v>2.0001749999999999E-2</v>
      </c>
      <c r="CL263">
        <v>0</v>
      </c>
      <c r="CM263">
        <v>2.4804285714285701</v>
      </c>
      <c r="CN263">
        <v>0</v>
      </c>
      <c r="CO263">
        <v>2064.51642857143</v>
      </c>
      <c r="CP263">
        <v>16705.285714285699</v>
      </c>
      <c r="CQ263">
        <v>46.625</v>
      </c>
      <c r="CR263">
        <v>49.316499999999998</v>
      </c>
      <c r="CS263">
        <v>47.625</v>
      </c>
      <c r="CT263">
        <v>47.238750000000003</v>
      </c>
      <c r="CU263">
        <v>46.1825714285714</v>
      </c>
      <c r="CV263">
        <v>1959.9867857142899</v>
      </c>
      <c r="CW263">
        <v>40.000357142857098</v>
      </c>
      <c r="CX263">
        <v>0</v>
      </c>
      <c r="CY263">
        <v>1656175607.4000001</v>
      </c>
      <c r="CZ263">
        <v>0</v>
      </c>
      <c r="DA263">
        <v>0</v>
      </c>
      <c r="DB263" t="s">
        <v>356</v>
      </c>
      <c r="DC263">
        <v>1656081796.0999999</v>
      </c>
      <c r="DD263">
        <v>1656081786.5999999</v>
      </c>
      <c r="DE263">
        <v>0</v>
      </c>
      <c r="DF263">
        <v>0.44700000000000001</v>
      </c>
      <c r="DG263">
        <v>1.2E-2</v>
      </c>
      <c r="DH263">
        <v>1.8160000000000001</v>
      </c>
      <c r="DI263">
        <v>-9.0999999999999998E-2</v>
      </c>
      <c r="DJ263">
        <v>420</v>
      </c>
      <c r="DK263">
        <v>13</v>
      </c>
      <c r="DL263">
        <v>0.64</v>
      </c>
      <c r="DM263">
        <v>0.22</v>
      </c>
      <c r="DN263">
        <v>16.7044146341463</v>
      </c>
      <c r="DO263">
        <v>3.51625923344948</v>
      </c>
      <c r="DP263">
        <v>0.44516841020492198</v>
      </c>
      <c r="DQ263">
        <v>0</v>
      </c>
      <c r="DR263">
        <v>1.0304129268292701</v>
      </c>
      <c r="DS263">
        <v>-0.10243818815331</v>
      </c>
      <c r="DT263">
        <v>2.0938145286033299E-2</v>
      </c>
      <c r="DU263">
        <v>0</v>
      </c>
      <c r="DV263">
        <v>0</v>
      </c>
      <c r="DW263">
        <v>2</v>
      </c>
      <c r="DX263" t="s">
        <v>357</v>
      </c>
      <c r="DY263">
        <v>2.7923100000000001</v>
      </c>
      <c r="DZ263">
        <v>2.7163599999999999</v>
      </c>
      <c r="EA263">
        <v>5.1820600000000001E-2</v>
      </c>
      <c r="EB263">
        <v>4.9070500000000003E-2</v>
      </c>
      <c r="EC263">
        <v>8.8543300000000005E-2</v>
      </c>
      <c r="ED263">
        <v>8.5308999999999996E-2</v>
      </c>
      <c r="EE263">
        <v>26337.1</v>
      </c>
      <c r="EF263">
        <v>22909.5</v>
      </c>
      <c r="EG263">
        <v>24905.8</v>
      </c>
      <c r="EH263">
        <v>23499.1</v>
      </c>
      <c r="EI263">
        <v>38839.4</v>
      </c>
      <c r="EJ263">
        <v>35626.300000000003</v>
      </c>
      <c r="EK263">
        <v>45129.9</v>
      </c>
      <c r="EL263">
        <v>41989.1</v>
      </c>
      <c r="EM263">
        <v>1.6621699999999999</v>
      </c>
      <c r="EN263">
        <v>2.07395</v>
      </c>
      <c r="EO263">
        <v>-5.66691E-2</v>
      </c>
      <c r="EP263">
        <v>0</v>
      </c>
      <c r="EQ263">
        <v>29.379000000000001</v>
      </c>
      <c r="ER263">
        <v>999.9</v>
      </c>
      <c r="ES263">
        <v>35.527000000000001</v>
      </c>
      <c r="ET263">
        <v>38.067999999999998</v>
      </c>
      <c r="EU263">
        <v>31.093699999999998</v>
      </c>
      <c r="EV263">
        <v>53.756799999999998</v>
      </c>
      <c r="EW263">
        <v>32.395800000000001</v>
      </c>
      <c r="EX263">
        <v>2</v>
      </c>
      <c r="EY263">
        <v>0.67344499999999996</v>
      </c>
      <c r="EZ263">
        <v>5.9318</v>
      </c>
      <c r="FA263">
        <v>20.1401</v>
      </c>
      <c r="FB263">
        <v>5.2289700000000003</v>
      </c>
      <c r="FC263">
        <v>11.9924</v>
      </c>
      <c r="FD263">
        <v>4.9551499999999997</v>
      </c>
      <c r="FE263">
        <v>3.3039000000000001</v>
      </c>
      <c r="FF263">
        <v>9999</v>
      </c>
      <c r="FG263">
        <v>312.5</v>
      </c>
      <c r="FH263">
        <v>3837.8</v>
      </c>
      <c r="FI263">
        <v>9999</v>
      </c>
      <c r="FJ263">
        <v>1.8681300000000001</v>
      </c>
      <c r="FK263">
        <v>1.8640099999999999</v>
      </c>
      <c r="FL263">
        <v>1.8714200000000001</v>
      </c>
      <c r="FM263">
        <v>1.8625</v>
      </c>
      <c r="FN263">
        <v>1.86188</v>
      </c>
      <c r="FO263">
        <v>1.8682300000000001</v>
      </c>
      <c r="FP263">
        <v>1.8583700000000001</v>
      </c>
      <c r="FQ263">
        <v>1.8646199999999999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1.0780000000000001</v>
      </c>
      <c r="GF263">
        <v>5.1499999999999997E-2</v>
      </c>
      <c r="GG263">
        <v>0.39499089592780401</v>
      </c>
      <c r="GH263">
        <v>3.1153520846250202E-3</v>
      </c>
      <c r="GI263">
        <v>-2.1644517400314199E-6</v>
      </c>
      <c r="GJ263">
        <v>9.0383515404126001E-10</v>
      </c>
      <c r="GK263">
        <v>5.1554237621799399E-2</v>
      </c>
      <c r="GL263">
        <v>0</v>
      </c>
      <c r="GM263">
        <v>0</v>
      </c>
      <c r="GN263">
        <v>0</v>
      </c>
      <c r="GO263">
        <v>18</v>
      </c>
      <c r="GP263">
        <v>2154</v>
      </c>
      <c r="GQ263">
        <v>2</v>
      </c>
      <c r="GR263">
        <v>17</v>
      </c>
      <c r="GS263">
        <v>1563.5</v>
      </c>
      <c r="GT263">
        <v>1563.7</v>
      </c>
      <c r="GU263">
        <v>0.83740199999999998</v>
      </c>
      <c r="GV263">
        <v>2.4230999999999998</v>
      </c>
      <c r="GW263">
        <v>1.9982899999999999</v>
      </c>
      <c r="GX263">
        <v>2.6672400000000001</v>
      </c>
      <c r="GY263">
        <v>2.0935100000000002</v>
      </c>
      <c r="GZ263">
        <v>2.4023400000000001</v>
      </c>
      <c r="HA263">
        <v>43.508099999999999</v>
      </c>
      <c r="HB263">
        <v>14.9026</v>
      </c>
      <c r="HC263">
        <v>18</v>
      </c>
      <c r="HD263">
        <v>406.875</v>
      </c>
      <c r="HE263">
        <v>694.54600000000005</v>
      </c>
      <c r="HF263">
        <v>23.0032</v>
      </c>
      <c r="HG263">
        <v>35.680799999999998</v>
      </c>
      <c r="HH263">
        <v>30.000900000000001</v>
      </c>
      <c r="HI263">
        <v>35.446100000000001</v>
      </c>
      <c r="HJ263">
        <v>35.431399999999996</v>
      </c>
      <c r="HK263">
        <v>16.797799999999999</v>
      </c>
      <c r="HL263">
        <v>29.825700000000001</v>
      </c>
      <c r="HM263">
        <v>28.566500000000001</v>
      </c>
      <c r="HN263">
        <v>23</v>
      </c>
      <c r="HO263">
        <v>218.11799999999999</v>
      </c>
      <c r="HP263">
        <v>23.932600000000001</v>
      </c>
      <c r="HQ263">
        <v>95.436499999999995</v>
      </c>
      <c r="HR263">
        <v>98.659899999999993</v>
      </c>
    </row>
    <row r="264" spans="1:226" x14ac:dyDescent="0.2">
      <c r="A264">
        <v>248</v>
      </c>
      <c r="B264">
        <v>1656175613.5</v>
      </c>
      <c r="C264">
        <v>5817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1656175606</v>
      </c>
      <c r="J264">
        <f t="shared" si="102"/>
        <v>1.0487362302620254E-3</v>
      </c>
      <c r="K264">
        <f t="shared" si="103"/>
        <v>1.0487362302620253</v>
      </c>
      <c r="L264">
        <f t="shared" si="104"/>
        <v>4.2658327966261238</v>
      </c>
      <c r="M264">
        <f t="shared" si="105"/>
        <v>270.80581481481499</v>
      </c>
      <c r="N264">
        <f t="shared" si="106"/>
        <v>86.458072598438449</v>
      </c>
      <c r="O264">
        <f t="shared" si="107"/>
        <v>6.6092277149250629</v>
      </c>
      <c r="P264">
        <f t="shared" si="108"/>
        <v>20.701563692610769</v>
      </c>
      <c r="Q264">
        <f t="shared" si="109"/>
        <v>3.8921686976705783E-2</v>
      </c>
      <c r="R264">
        <f t="shared" si="110"/>
        <v>2.6341662080869495</v>
      </c>
      <c r="S264">
        <f t="shared" si="111"/>
        <v>3.8604995735030762E-2</v>
      </c>
      <c r="T264">
        <f t="shared" si="112"/>
        <v>2.4156360877186766E-2</v>
      </c>
      <c r="U264">
        <f t="shared" si="113"/>
        <v>321.51632222222196</v>
      </c>
      <c r="V264">
        <f t="shared" si="114"/>
        <v>29.89061633558941</v>
      </c>
      <c r="W264">
        <f t="shared" si="115"/>
        <v>28.4808185185185</v>
      </c>
      <c r="X264">
        <f t="shared" si="116"/>
        <v>3.9025188951660272</v>
      </c>
      <c r="Y264">
        <f t="shared" si="117"/>
        <v>49.899226808155987</v>
      </c>
      <c r="Z264">
        <f t="shared" si="118"/>
        <v>1.9047260689802883</v>
      </c>
      <c r="AA264">
        <f t="shared" si="119"/>
        <v>3.8171454565884422</v>
      </c>
      <c r="AB264">
        <f t="shared" si="120"/>
        <v>1.9977928261857389</v>
      </c>
      <c r="AC264">
        <f t="shared" si="121"/>
        <v>-46.249267754555319</v>
      </c>
      <c r="AD264">
        <f t="shared" si="122"/>
        <v>-54.000244376742494</v>
      </c>
      <c r="AE264">
        <f t="shared" si="123"/>
        <v>-4.4814761246207171</v>
      </c>
      <c r="AF264">
        <f t="shared" si="124"/>
        <v>216.78533396630343</v>
      </c>
      <c r="AG264">
        <f t="shared" si="125"/>
        <v>-17.285500997420982</v>
      </c>
      <c r="AH264">
        <f t="shared" si="126"/>
        <v>1.0467313640859031</v>
      </c>
      <c r="AI264">
        <f t="shared" si="127"/>
        <v>4.2658327966261238</v>
      </c>
      <c r="AJ264">
        <v>245.70777259124699</v>
      </c>
      <c r="AK264">
        <v>254.685012121212</v>
      </c>
      <c r="AL264">
        <v>-3.2845135877012201</v>
      </c>
      <c r="AM264">
        <v>66.877810493379499</v>
      </c>
      <c r="AN264">
        <f t="shared" si="128"/>
        <v>1.0487362302620253</v>
      </c>
      <c r="AO264">
        <v>23.891604815034601</v>
      </c>
      <c r="AP264">
        <v>24.923547272727301</v>
      </c>
      <c r="AQ264">
        <v>1.84130397607145E-4</v>
      </c>
      <c r="AR264">
        <v>77.414151381061004</v>
      </c>
      <c r="AS264">
        <v>31</v>
      </c>
      <c r="AT264">
        <v>6</v>
      </c>
      <c r="AU264">
        <f t="shared" si="129"/>
        <v>1</v>
      </c>
      <c r="AV264">
        <f t="shared" si="130"/>
        <v>0</v>
      </c>
      <c r="AW264">
        <f t="shared" si="131"/>
        <v>40186.384769025157</v>
      </c>
      <c r="AX264">
        <f t="shared" si="132"/>
        <v>2000.0014814814799</v>
      </c>
      <c r="AY264">
        <f t="shared" si="133"/>
        <v>1681.2012888888876</v>
      </c>
      <c r="AZ264">
        <f t="shared" si="134"/>
        <v>0.84060002177776161</v>
      </c>
      <c r="BA264">
        <f t="shared" si="135"/>
        <v>0.16075804203107996</v>
      </c>
      <c r="BB264">
        <v>5.05</v>
      </c>
      <c r="BC264">
        <v>0.5</v>
      </c>
      <c r="BD264" t="s">
        <v>355</v>
      </c>
      <c r="BE264">
        <v>2</v>
      </c>
      <c r="BF264" t="b">
        <v>1</v>
      </c>
      <c r="BG264">
        <v>1656175606</v>
      </c>
      <c r="BH264">
        <v>270.80581481481499</v>
      </c>
      <c r="BI264">
        <v>253.63396296296301</v>
      </c>
      <c r="BJ264">
        <v>24.916518518518501</v>
      </c>
      <c r="BK264">
        <v>23.8856740740741</v>
      </c>
      <c r="BL264">
        <v>269.71074074074102</v>
      </c>
      <c r="BM264">
        <v>24.864974074074102</v>
      </c>
      <c r="BN264">
        <v>500.00607407407398</v>
      </c>
      <c r="BO264">
        <v>76.3442851851852</v>
      </c>
      <c r="BP264">
        <v>0.100024944444444</v>
      </c>
      <c r="BQ264">
        <v>28.100570370370399</v>
      </c>
      <c r="BR264">
        <v>28.4808185185185</v>
      </c>
      <c r="BS264">
        <v>999.9</v>
      </c>
      <c r="BT264">
        <v>0</v>
      </c>
      <c r="BU264">
        <v>0</v>
      </c>
      <c r="BV264">
        <v>9990.9907407407409</v>
      </c>
      <c r="BW264">
        <v>0</v>
      </c>
      <c r="BX264">
        <v>1969.08592592593</v>
      </c>
      <c r="BY264">
        <v>17.1718592592593</v>
      </c>
      <c r="BZ264">
        <v>277.72559259259299</v>
      </c>
      <c r="CA264">
        <v>259.840666666667</v>
      </c>
      <c r="CB264">
        <v>1.0308551851851899</v>
      </c>
      <c r="CC264">
        <v>253.63396296296301</v>
      </c>
      <c r="CD264">
        <v>23.8856740740741</v>
      </c>
      <c r="CE264">
        <v>1.9022355555555599</v>
      </c>
      <c r="CF264">
        <v>1.82353407407407</v>
      </c>
      <c r="CG264">
        <v>16.653211111111101</v>
      </c>
      <c r="CH264">
        <v>15.9899814814815</v>
      </c>
      <c r="CI264">
        <v>2000.0014814814799</v>
      </c>
      <c r="CJ264">
        <v>0.97999788888888895</v>
      </c>
      <c r="CK264">
        <v>2.0001833333333299E-2</v>
      </c>
      <c r="CL264">
        <v>0</v>
      </c>
      <c r="CM264">
        <v>2.4781851851851902</v>
      </c>
      <c r="CN264">
        <v>0</v>
      </c>
      <c r="CO264">
        <v>2061.5392592592598</v>
      </c>
      <c r="CP264">
        <v>16705.400000000001</v>
      </c>
      <c r="CQ264">
        <v>46.625</v>
      </c>
      <c r="CR264">
        <v>49.326000000000001</v>
      </c>
      <c r="CS264">
        <v>47.625</v>
      </c>
      <c r="CT264">
        <v>47.2336666666667</v>
      </c>
      <c r="CU264">
        <v>46.182407407407403</v>
      </c>
      <c r="CV264">
        <v>1960</v>
      </c>
      <c r="CW264">
        <v>40.001481481481498</v>
      </c>
      <c r="CX264">
        <v>0</v>
      </c>
      <c r="CY264">
        <v>1656175612.2</v>
      </c>
      <c r="CZ264">
        <v>0</v>
      </c>
      <c r="DA264">
        <v>0</v>
      </c>
      <c r="DB264" t="s">
        <v>356</v>
      </c>
      <c r="DC264">
        <v>1656081796.0999999</v>
      </c>
      <c r="DD264">
        <v>1656081786.5999999</v>
      </c>
      <c r="DE264">
        <v>0</v>
      </c>
      <c r="DF264">
        <v>0.44700000000000001</v>
      </c>
      <c r="DG264">
        <v>1.2E-2</v>
      </c>
      <c r="DH264">
        <v>1.8160000000000001</v>
      </c>
      <c r="DI264">
        <v>-9.0999999999999998E-2</v>
      </c>
      <c r="DJ264">
        <v>420</v>
      </c>
      <c r="DK264">
        <v>13</v>
      </c>
      <c r="DL264">
        <v>0.64</v>
      </c>
      <c r="DM264">
        <v>0.22</v>
      </c>
      <c r="DN264">
        <v>17.024234146341499</v>
      </c>
      <c r="DO264">
        <v>2.78006550522651</v>
      </c>
      <c r="DP264">
        <v>0.393653078421979</v>
      </c>
      <c r="DQ264">
        <v>0</v>
      </c>
      <c r="DR264">
        <v>1.0348204878048799</v>
      </c>
      <c r="DS264">
        <v>4.2073588850175703E-2</v>
      </c>
      <c r="DT264">
        <v>2.4676573066344399E-2</v>
      </c>
      <c r="DU264">
        <v>1</v>
      </c>
      <c r="DV264">
        <v>1</v>
      </c>
      <c r="DW264">
        <v>2</v>
      </c>
      <c r="DX264" t="s">
        <v>375</v>
      </c>
      <c r="DY264">
        <v>2.7923</v>
      </c>
      <c r="DZ264">
        <v>2.7165400000000002</v>
      </c>
      <c r="EA264">
        <v>4.9098599999999999E-2</v>
      </c>
      <c r="EB264">
        <v>4.6320899999999998E-2</v>
      </c>
      <c r="EC264">
        <v>8.8527599999999998E-2</v>
      </c>
      <c r="ED264">
        <v>8.5123199999999996E-2</v>
      </c>
      <c r="EE264">
        <v>26411.9</v>
      </c>
      <c r="EF264">
        <v>22975</v>
      </c>
      <c r="EG264">
        <v>24905.1</v>
      </c>
      <c r="EH264">
        <v>23498.5</v>
      </c>
      <c r="EI264">
        <v>38839</v>
      </c>
      <c r="EJ264">
        <v>35632.400000000001</v>
      </c>
      <c r="EK264">
        <v>45128.7</v>
      </c>
      <c r="EL264">
        <v>41987.9</v>
      </c>
      <c r="EM264">
        <v>1.6620999999999999</v>
      </c>
      <c r="EN264">
        <v>2.0735000000000001</v>
      </c>
      <c r="EO264">
        <v>-4.21032E-2</v>
      </c>
      <c r="EP264">
        <v>0</v>
      </c>
      <c r="EQ264">
        <v>29.393799999999999</v>
      </c>
      <c r="ER264">
        <v>999.9</v>
      </c>
      <c r="ES264">
        <v>35.478000000000002</v>
      </c>
      <c r="ET264">
        <v>38.088000000000001</v>
      </c>
      <c r="EU264">
        <v>31.084900000000001</v>
      </c>
      <c r="EV264">
        <v>53.766800000000003</v>
      </c>
      <c r="EW264">
        <v>32.307699999999997</v>
      </c>
      <c r="EX264">
        <v>2</v>
      </c>
      <c r="EY264">
        <v>0.67437499999999995</v>
      </c>
      <c r="EZ264">
        <v>5.9535900000000002</v>
      </c>
      <c r="FA264">
        <v>20.138999999999999</v>
      </c>
      <c r="FB264">
        <v>5.2294200000000002</v>
      </c>
      <c r="FC264">
        <v>11.993600000000001</v>
      </c>
      <c r="FD264">
        <v>4.9551499999999997</v>
      </c>
      <c r="FE264">
        <v>3.3039499999999999</v>
      </c>
      <c r="FF264">
        <v>9999</v>
      </c>
      <c r="FG264">
        <v>312.5</v>
      </c>
      <c r="FH264">
        <v>3837.8</v>
      </c>
      <c r="FI264">
        <v>9999</v>
      </c>
      <c r="FJ264">
        <v>1.8681300000000001</v>
      </c>
      <c r="FK264">
        <v>1.8640099999999999</v>
      </c>
      <c r="FL264">
        <v>1.87141</v>
      </c>
      <c r="FM264">
        <v>1.86249</v>
      </c>
      <c r="FN264">
        <v>1.86188</v>
      </c>
      <c r="FO264">
        <v>1.86822</v>
      </c>
      <c r="FP264">
        <v>1.8583799999999999</v>
      </c>
      <c r="FQ264">
        <v>1.8646199999999999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1.0429999999999999</v>
      </c>
      <c r="GF264">
        <v>5.16E-2</v>
      </c>
      <c r="GG264">
        <v>0.39499089592780401</v>
      </c>
      <c r="GH264">
        <v>3.1153520846250202E-3</v>
      </c>
      <c r="GI264">
        <v>-2.1644517400314199E-6</v>
      </c>
      <c r="GJ264">
        <v>9.0383515404126001E-10</v>
      </c>
      <c r="GK264">
        <v>5.1554237621799399E-2</v>
      </c>
      <c r="GL264">
        <v>0</v>
      </c>
      <c r="GM264">
        <v>0</v>
      </c>
      <c r="GN264">
        <v>0</v>
      </c>
      <c r="GO264">
        <v>18</v>
      </c>
      <c r="GP264">
        <v>2154</v>
      </c>
      <c r="GQ264">
        <v>2</v>
      </c>
      <c r="GR264">
        <v>17</v>
      </c>
      <c r="GS264">
        <v>1563.6</v>
      </c>
      <c r="GT264">
        <v>1563.8</v>
      </c>
      <c r="GU264">
        <v>0.78979500000000002</v>
      </c>
      <c r="GV264">
        <v>2.4291999999999998</v>
      </c>
      <c r="GW264">
        <v>1.9982899999999999</v>
      </c>
      <c r="GX264">
        <v>2.6672400000000001</v>
      </c>
      <c r="GY264">
        <v>2.0935100000000002</v>
      </c>
      <c r="GZ264">
        <v>2.3584000000000001</v>
      </c>
      <c r="HA264">
        <v>43.508099999999999</v>
      </c>
      <c r="HB264">
        <v>14.885</v>
      </c>
      <c r="HC264">
        <v>18</v>
      </c>
      <c r="HD264">
        <v>406.88400000000001</v>
      </c>
      <c r="HE264">
        <v>694.24</v>
      </c>
      <c r="HF264">
        <v>23.004000000000001</v>
      </c>
      <c r="HG264">
        <v>35.6907</v>
      </c>
      <c r="HH264">
        <v>30.000900000000001</v>
      </c>
      <c r="HI264">
        <v>35.455100000000002</v>
      </c>
      <c r="HJ264">
        <v>35.440399999999997</v>
      </c>
      <c r="HK264">
        <v>15.8485</v>
      </c>
      <c r="HL264">
        <v>29.825700000000001</v>
      </c>
      <c r="HM264">
        <v>28.566500000000001</v>
      </c>
      <c r="HN264">
        <v>23</v>
      </c>
      <c r="HO264">
        <v>198.00899999999999</v>
      </c>
      <c r="HP264">
        <v>23.932500000000001</v>
      </c>
      <c r="HQ264">
        <v>95.433899999999994</v>
      </c>
      <c r="HR264">
        <v>98.6571</v>
      </c>
    </row>
    <row r="265" spans="1:226" x14ac:dyDescent="0.2">
      <c r="A265">
        <v>249</v>
      </c>
      <c r="B265">
        <v>1656175618.5</v>
      </c>
      <c r="C265">
        <v>5822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1656175610.7142899</v>
      </c>
      <c r="J265">
        <f t="shared" si="102"/>
        <v>1.0920215308531025E-3</v>
      </c>
      <c r="K265">
        <f t="shared" si="103"/>
        <v>1.0920215308531025</v>
      </c>
      <c r="L265">
        <f t="shared" si="104"/>
        <v>3.9026514975232915</v>
      </c>
      <c r="M265">
        <f t="shared" si="105"/>
        <v>255.72717857142899</v>
      </c>
      <c r="N265">
        <f t="shared" si="106"/>
        <v>91.696422709639322</v>
      </c>
      <c r="O265">
        <f t="shared" si="107"/>
        <v>7.0096298634457987</v>
      </c>
      <c r="P265">
        <f t="shared" si="108"/>
        <v>19.548776439024465</v>
      </c>
      <c r="Q265">
        <f t="shared" si="109"/>
        <v>4.0207475530623475E-2</v>
      </c>
      <c r="R265">
        <f t="shared" si="110"/>
        <v>2.634739332921002</v>
      </c>
      <c r="S265">
        <f t="shared" si="111"/>
        <v>3.9869685533915872E-2</v>
      </c>
      <c r="T265">
        <f t="shared" si="112"/>
        <v>2.4948665891865916E-2</v>
      </c>
      <c r="U265">
        <f t="shared" si="113"/>
        <v>321.51380271428502</v>
      </c>
      <c r="V265">
        <f t="shared" si="114"/>
        <v>29.87903249577413</v>
      </c>
      <c r="W265">
        <f t="shared" si="115"/>
        <v>28.553439285714301</v>
      </c>
      <c r="X265">
        <f t="shared" si="116"/>
        <v>3.9190117773318929</v>
      </c>
      <c r="Y265">
        <f t="shared" si="117"/>
        <v>49.902656099453978</v>
      </c>
      <c r="Z265">
        <f t="shared" si="118"/>
        <v>1.9049906441775166</v>
      </c>
      <c r="AA265">
        <f t="shared" si="119"/>
        <v>3.8174133264188326</v>
      </c>
      <c r="AB265">
        <f t="shared" si="120"/>
        <v>2.014021133154376</v>
      </c>
      <c r="AC265">
        <f t="shared" si="121"/>
        <v>-48.158149510621818</v>
      </c>
      <c r="AD265">
        <f t="shared" si="122"/>
        <v>-64.156232023766947</v>
      </c>
      <c r="AE265">
        <f t="shared" si="123"/>
        <v>-5.3251201942508928</v>
      </c>
      <c r="AF265">
        <f t="shared" si="124"/>
        <v>203.87430098564539</v>
      </c>
      <c r="AG265">
        <f t="shared" si="125"/>
        <v>-17.473193172962404</v>
      </c>
      <c r="AH265">
        <f t="shared" si="126"/>
        <v>1.0678650767261484</v>
      </c>
      <c r="AI265">
        <f t="shared" si="127"/>
        <v>3.9026514975232915</v>
      </c>
      <c r="AJ265">
        <v>229.28099140854701</v>
      </c>
      <c r="AK265">
        <v>238.47893939393899</v>
      </c>
      <c r="AL265">
        <v>-3.2465295688764901</v>
      </c>
      <c r="AM265">
        <v>66.877810493379499</v>
      </c>
      <c r="AN265">
        <f t="shared" si="128"/>
        <v>1.0920215308531025</v>
      </c>
      <c r="AO265">
        <v>23.8326752977392</v>
      </c>
      <c r="AP265">
        <v>24.910213333333299</v>
      </c>
      <c r="AQ265">
        <v>-4.4542506083877098E-4</v>
      </c>
      <c r="AR265">
        <v>77.414151381061004</v>
      </c>
      <c r="AS265">
        <v>31</v>
      </c>
      <c r="AT265">
        <v>6</v>
      </c>
      <c r="AU265">
        <f t="shared" si="129"/>
        <v>1</v>
      </c>
      <c r="AV265">
        <f t="shared" si="130"/>
        <v>0</v>
      </c>
      <c r="AW265">
        <f t="shared" si="131"/>
        <v>40199.146305672635</v>
      </c>
      <c r="AX265">
        <f t="shared" si="132"/>
        <v>1999.9857142857099</v>
      </c>
      <c r="AY265">
        <f t="shared" si="133"/>
        <v>1681.1880428571392</v>
      </c>
      <c r="AZ265">
        <f t="shared" si="134"/>
        <v>0.84060002571446935</v>
      </c>
      <c r="BA265">
        <f t="shared" si="135"/>
        <v>0.16075804962892593</v>
      </c>
      <c r="BB265">
        <v>5.05</v>
      </c>
      <c r="BC265">
        <v>0.5</v>
      </c>
      <c r="BD265" t="s">
        <v>355</v>
      </c>
      <c r="BE265">
        <v>2</v>
      </c>
      <c r="BF265" t="b">
        <v>1</v>
      </c>
      <c r="BG265">
        <v>1656175610.7142899</v>
      </c>
      <c r="BH265">
        <v>255.72717857142899</v>
      </c>
      <c r="BI265">
        <v>238.35557142857101</v>
      </c>
      <c r="BJ265">
        <v>24.920121428571399</v>
      </c>
      <c r="BK265">
        <v>23.868485714285701</v>
      </c>
      <c r="BL265">
        <v>254.66471428571401</v>
      </c>
      <c r="BM265">
        <v>24.868567857142899</v>
      </c>
      <c r="BN265">
        <v>500.01453571428601</v>
      </c>
      <c r="BO265">
        <v>76.343846428571396</v>
      </c>
      <c r="BP265">
        <v>0.100028439285714</v>
      </c>
      <c r="BQ265">
        <v>28.101775</v>
      </c>
      <c r="BR265">
        <v>28.553439285714301</v>
      </c>
      <c r="BS265">
        <v>999.9</v>
      </c>
      <c r="BT265">
        <v>0</v>
      </c>
      <c r="BU265">
        <v>0</v>
      </c>
      <c r="BV265">
        <v>9994.3996428571409</v>
      </c>
      <c r="BW265">
        <v>0</v>
      </c>
      <c r="BX265">
        <v>1969.2474999999999</v>
      </c>
      <c r="BY265">
        <v>17.371700000000001</v>
      </c>
      <c r="BZ265">
        <v>262.26274999999998</v>
      </c>
      <c r="CA265">
        <v>244.18417857142899</v>
      </c>
      <c r="CB265">
        <v>1.0516371428571401</v>
      </c>
      <c r="CC265">
        <v>238.35557142857101</v>
      </c>
      <c r="CD265">
        <v>23.868485714285701</v>
      </c>
      <c r="CE265">
        <v>1.9024982142857101</v>
      </c>
      <c r="CF265">
        <v>1.8222117857142901</v>
      </c>
      <c r="CG265">
        <v>16.6553892857143</v>
      </c>
      <c r="CH265">
        <v>15.978614285714301</v>
      </c>
      <c r="CI265">
        <v>1999.9857142857099</v>
      </c>
      <c r="CJ265">
        <v>0.97999771428571403</v>
      </c>
      <c r="CK265">
        <v>2.00019642857143E-2</v>
      </c>
      <c r="CL265">
        <v>0</v>
      </c>
      <c r="CM265">
        <v>2.4384464285714298</v>
      </c>
      <c r="CN265">
        <v>0</v>
      </c>
      <c r="CO265">
        <v>2058.7478571428601</v>
      </c>
      <c r="CP265">
        <v>16705.282142857101</v>
      </c>
      <c r="CQ265">
        <v>46.625</v>
      </c>
      <c r="CR265">
        <v>49.332250000000002</v>
      </c>
      <c r="CS265">
        <v>47.625</v>
      </c>
      <c r="CT265">
        <v>47.241</v>
      </c>
      <c r="CU265">
        <v>46.186999999999998</v>
      </c>
      <c r="CV265">
        <v>1959.9842857142901</v>
      </c>
      <c r="CW265">
        <v>40.001428571428598</v>
      </c>
      <c r="CX265">
        <v>0</v>
      </c>
      <c r="CY265">
        <v>1656175617.5999999</v>
      </c>
      <c r="CZ265">
        <v>0</v>
      </c>
      <c r="DA265">
        <v>0</v>
      </c>
      <c r="DB265" t="s">
        <v>356</v>
      </c>
      <c r="DC265">
        <v>1656081796.0999999</v>
      </c>
      <c r="DD265">
        <v>1656081786.5999999</v>
      </c>
      <c r="DE265">
        <v>0</v>
      </c>
      <c r="DF265">
        <v>0.44700000000000001</v>
      </c>
      <c r="DG265">
        <v>1.2E-2</v>
      </c>
      <c r="DH265">
        <v>1.8160000000000001</v>
      </c>
      <c r="DI265">
        <v>-9.0999999999999998E-2</v>
      </c>
      <c r="DJ265">
        <v>420</v>
      </c>
      <c r="DK265">
        <v>13</v>
      </c>
      <c r="DL265">
        <v>0.64</v>
      </c>
      <c r="DM265">
        <v>0.22</v>
      </c>
      <c r="DN265">
        <v>17.241021951219501</v>
      </c>
      <c r="DO265">
        <v>1.72423693379786</v>
      </c>
      <c r="DP265">
        <v>0.280439603960217</v>
      </c>
      <c r="DQ265">
        <v>0</v>
      </c>
      <c r="DR265">
        <v>1.04007902439024</v>
      </c>
      <c r="DS265">
        <v>0.25299804878048798</v>
      </c>
      <c r="DT265">
        <v>3.05034449717691E-2</v>
      </c>
      <c r="DU265">
        <v>0</v>
      </c>
      <c r="DV265">
        <v>0</v>
      </c>
      <c r="DW265">
        <v>2</v>
      </c>
      <c r="DX265" t="s">
        <v>357</v>
      </c>
      <c r="DY265">
        <v>2.7921999999999998</v>
      </c>
      <c r="DZ265">
        <v>2.7165300000000001</v>
      </c>
      <c r="EA265">
        <v>4.6343799999999997E-2</v>
      </c>
      <c r="EB265">
        <v>4.3353999999999997E-2</v>
      </c>
      <c r="EC265">
        <v>8.8493199999999994E-2</v>
      </c>
      <c r="ED265">
        <v>8.5169599999999998E-2</v>
      </c>
      <c r="EE265">
        <v>26487.5</v>
      </c>
      <c r="EF265">
        <v>23045.9</v>
      </c>
      <c r="EG265">
        <v>24904.3</v>
      </c>
      <c r="EH265">
        <v>23498</v>
      </c>
      <c r="EI265">
        <v>38839.300000000003</v>
      </c>
      <c r="EJ265">
        <v>35630</v>
      </c>
      <c r="EK265">
        <v>45127.4</v>
      </c>
      <c r="EL265">
        <v>41987.3</v>
      </c>
      <c r="EM265">
        <v>1.6617500000000001</v>
      </c>
      <c r="EN265">
        <v>2.0734499999999998</v>
      </c>
      <c r="EO265">
        <v>-4.9307900000000002E-2</v>
      </c>
      <c r="EP265">
        <v>0</v>
      </c>
      <c r="EQ265">
        <v>29.4055</v>
      </c>
      <c r="ER265">
        <v>999.9</v>
      </c>
      <c r="ES265">
        <v>35.454000000000001</v>
      </c>
      <c r="ET265">
        <v>38.098999999999997</v>
      </c>
      <c r="EU265">
        <v>31.081600000000002</v>
      </c>
      <c r="EV265">
        <v>53.596800000000002</v>
      </c>
      <c r="EW265">
        <v>32.251600000000003</v>
      </c>
      <c r="EX265">
        <v>2</v>
      </c>
      <c r="EY265">
        <v>0.67546200000000001</v>
      </c>
      <c r="EZ265">
        <v>5.9712100000000001</v>
      </c>
      <c r="FA265">
        <v>20.138500000000001</v>
      </c>
      <c r="FB265">
        <v>5.2294200000000002</v>
      </c>
      <c r="FC265">
        <v>11.9933</v>
      </c>
      <c r="FD265">
        <v>4.95505</v>
      </c>
      <c r="FE265">
        <v>3.3039000000000001</v>
      </c>
      <c r="FF265">
        <v>9999</v>
      </c>
      <c r="FG265">
        <v>312.5</v>
      </c>
      <c r="FH265">
        <v>3838.1</v>
      </c>
      <c r="FI265">
        <v>9999</v>
      </c>
      <c r="FJ265">
        <v>1.8681300000000001</v>
      </c>
      <c r="FK265">
        <v>1.8640099999999999</v>
      </c>
      <c r="FL265">
        <v>1.8713900000000001</v>
      </c>
      <c r="FM265">
        <v>1.8625</v>
      </c>
      <c r="FN265">
        <v>1.86188</v>
      </c>
      <c r="FO265">
        <v>1.8682099999999999</v>
      </c>
      <c r="FP265">
        <v>1.8583799999999999</v>
      </c>
      <c r="FQ265">
        <v>1.8646199999999999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1.008</v>
      </c>
      <c r="GF265">
        <v>5.16E-2</v>
      </c>
      <c r="GG265">
        <v>0.39499089592780401</v>
      </c>
      <c r="GH265">
        <v>3.1153520846250202E-3</v>
      </c>
      <c r="GI265">
        <v>-2.1644517400314199E-6</v>
      </c>
      <c r="GJ265">
        <v>9.0383515404126001E-10</v>
      </c>
      <c r="GK265">
        <v>5.1554237621799399E-2</v>
      </c>
      <c r="GL265">
        <v>0</v>
      </c>
      <c r="GM265">
        <v>0</v>
      </c>
      <c r="GN265">
        <v>0</v>
      </c>
      <c r="GO265">
        <v>18</v>
      </c>
      <c r="GP265">
        <v>2154</v>
      </c>
      <c r="GQ265">
        <v>2</v>
      </c>
      <c r="GR265">
        <v>17</v>
      </c>
      <c r="GS265">
        <v>1563.7</v>
      </c>
      <c r="GT265">
        <v>1563.9</v>
      </c>
      <c r="GU265">
        <v>0.74340799999999996</v>
      </c>
      <c r="GV265">
        <v>2.4279799999999998</v>
      </c>
      <c r="GW265">
        <v>1.9982899999999999</v>
      </c>
      <c r="GX265">
        <v>2.6672400000000001</v>
      </c>
      <c r="GY265">
        <v>2.0935100000000002</v>
      </c>
      <c r="GZ265">
        <v>2.33887</v>
      </c>
      <c r="HA265">
        <v>43.535400000000003</v>
      </c>
      <c r="HB265">
        <v>14.885</v>
      </c>
      <c r="HC265">
        <v>18</v>
      </c>
      <c r="HD265">
        <v>406.74</v>
      </c>
      <c r="HE265">
        <v>694.28899999999999</v>
      </c>
      <c r="HF265">
        <v>23.003599999999999</v>
      </c>
      <c r="HG265">
        <v>35.700600000000001</v>
      </c>
      <c r="HH265">
        <v>30.001000000000001</v>
      </c>
      <c r="HI265">
        <v>35.464799999999997</v>
      </c>
      <c r="HJ265">
        <v>35.448999999999998</v>
      </c>
      <c r="HK265">
        <v>14.916700000000001</v>
      </c>
      <c r="HL265">
        <v>29.546399999999998</v>
      </c>
      <c r="HM265">
        <v>28.566500000000001</v>
      </c>
      <c r="HN265">
        <v>23</v>
      </c>
      <c r="HO265">
        <v>184.53</v>
      </c>
      <c r="HP265">
        <v>23.932500000000001</v>
      </c>
      <c r="HQ265">
        <v>95.431100000000001</v>
      </c>
      <c r="HR265">
        <v>98.6554</v>
      </c>
    </row>
    <row r="266" spans="1:226" x14ac:dyDescent="0.2">
      <c r="A266">
        <v>250</v>
      </c>
      <c r="B266">
        <v>1656175623</v>
      </c>
      <c r="C266">
        <v>5826.5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1656175615.1607101</v>
      </c>
      <c r="J266">
        <f t="shared" si="102"/>
        <v>1.0725339720656936E-3</v>
      </c>
      <c r="K266">
        <f t="shared" si="103"/>
        <v>1.0725339720656937</v>
      </c>
      <c r="L266">
        <f t="shared" si="104"/>
        <v>3.6063412296959032</v>
      </c>
      <c r="M266">
        <f t="shared" si="105"/>
        <v>241.51257142857099</v>
      </c>
      <c r="N266">
        <f t="shared" si="106"/>
        <v>86.649442919279167</v>
      </c>
      <c r="O266">
        <f t="shared" si="107"/>
        <v>6.6238106929334561</v>
      </c>
      <c r="P266">
        <f t="shared" si="108"/>
        <v>18.462133156432436</v>
      </c>
      <c r="Q266">
        <f t="shared" si="109"/>
        <v>3.9355180433879561E-2</v>
      </c>
      <c r="R266">
        <f t="shared" si="110"/>
        <v>2.6364259197226856</v>
      </c>
      <c r="S266">
        <f t="shared" si="111"/>
        <v>3.9031702249347079E-2</v>
      </c>
      <c r="T266">
        <f t="shared" si="112"/>
        <v>2.4423655394729755E-2</v>
      </c>
      <c r="U266">
        <f t="shared" si="113"/>
        <v>321.51442971428531</v>
      </c>
      <c r="V266">
        <f t="shared" si="114"/>
        <v>29.886431127368741</v>
      </c>
      <c r="W266">
        <f t="shared" si="115"/>
        <v>28.5811107142857</v>
      </c>
      <c r="X266">
        <f t="shared" si="116"/>
        <v>3.9253122046452771</v>
      </c>
      <c r="Y266">
        <f t="shared" si="117"/>
        <v>49.890684219644491</v>
      </c>
      <c r="Z266">
        <f t="shared" si="118"/>
        <v>1.9048514258964766</v>
      </c>
      <c r="AA266">
        <f t="shared" si="119"/>
        <v>3.818050314784899</v>
      </c>
      <c r="AB266">
        <f t="shared" si="120"/>
        <v>2.0204607787488005</v>
      </c>
      <c r="AC266">
        <f t="shared" si="121"/>
        <v>-47.298748168097092</v>
      </c>
      <c r="AD266">
        <f t="shared" si="122"/>
        <v>-67.723263728880823</v>
      </c>
      <c r="AE266">
        <f t="shared" si="123"/>
        <v>-5.6184506201019397</v>
      </c>
      <c r="AF266">
        <f t="shared" si="124"/>
        <v>200.87396719720542</v>
      </c>
      <c r="AG266">
        <f t="shared" si="125"/>
        <v>-17.791574282312574</v>
      </c>
      <c r="AH266">
        <f t="shared" si="126"/>
        <v>1.0694447223641341</v>
      </c>
      <c r="AI266">
        <f t="shared" si="127"/>
        <v>3.6063412296959032</v>
      </c>
      <c r="AJ266">
        <v>213.833886271533</v>
      </c>
      <c r="AK266">
        <v>223.59373939393899</v>
      </c>
      <c r="AL266">
        <v>-3.3090900543197801</v>
      </c>
      <c r="AM266">
        <v>66.877810493379499</v>
      </c>
      <c r="AN266">
        <f t="shared" si="128"/>
        <v>1.0725339720656937</v>
      </c>
      <c r="AO266">
        <v>23.857873428967199</v>
      </c>
      <c r="AP266">
        <v>24.914719999999999</v>
      </c>
      <c r="AQ266">
        <v>-1.19616548615854E-4</v>
      </c>
      <c r="AR266">
        <v>77.414151381061004</v>
      </c>
      <c r="AS266">
        <v>31</v>
      </c>
      <c r="AT266">
        <v>6</v>
      </c>
      <c r="AU266">
        <f t="shared" si="129"/>
        <v>1</v>
      </c>
      <c r="AV266">
        <f t="shared" si="130"/>
        <v>0</v>
      </c>
      <c r="AW266">
        <f t="shared" si="131"/>
        <v>40236.820510862024</v>
      </c>
      <c r="AX266">
        <f t="shared" si="132"/>
        <v>1999.9896428571401</v>
      </c>
      <c r="AY266">
        <f t="shared" si="133"/>
        <v>1681.1913428571406</v>
      </c>
      <c r="AZ266">
        <f t="shared" si="134"/>
        <v>0.84060002453584137</v>
      </c>
      <c r="BA266">
        <f t="shared" si="135"/>
        <v>0.16075804735417382</v>
      </c>
      <c r="BB266">
        <v>5.05</v>
      </c>
      <c r="BC266">
        <v>0.5</v>
      </c>
      <c r="BD266" t="s">
        <v>355</v>
      </c>
      <c r="BE266">
        <v>2</v>
      </c>
      <c r="BF266" t="b">
        <v>1</v>
      </c>
      <c r="BG266">
        <v>1656175615.1607101</v>
      </c>
      <c r="BH266">
        <v>241.51257142857099</v>
      </c>
      <c r="BI266">
        <v>223.80375000000001</v>
      </c>
      <c r="BJ266">
        <v>24.9183321428571</v>
      </c>
      <c r="BK266">
        <v>23.865096428571398</v>
      </c>
      <c r="BL266">
        <v>240.48139285714299</v>
      </c>
      <c r="BM266">
        <v>24.866775000000001</v>
      </c>
      <c r="BN266">
        <v>499.994392857143</v>
      </c>
      <c r="BO266">
        <v>76.343789285714294</v>
      </c>
      <c r="BP266">
        <v>9.9987728571428597E-2</v>
      </c>
      <c r="BQ266">
        <v>28.104639285714299</v>
      </c>
      <c r="BR266">
        <v>28.5811107142857</v>
      </c>
      <c r="BS266">
        <v>999.9</v>
      </c>
      <c r="BT266">
        <v>0</v>
      </c>
      <c r="BU266">
        <v>0</v>
      </c>
      <c r="BV266">
        <v>10004.272499999999</v>
      </c>
      <c r="BW266">
        <v>0</v>
      </c>
      <c r="BX266">
        <v>1969.5564285714299</v>
      </c>
      <c r="BY266">
        <v>17.708864285714299</v>
      </c>
      <c r="BZ266">
        <v>247.684464285714</v>
      </c>
      <c r="CA266">
        <v>229.27525</v>
      </c>
      <c r="CB266">
        <v>1.0532232142857101</v>
      </c>
      <c r="CC266">
        <v>223.80375000000001</v>
      </c>
      <c r="CD266">
        <v>23.865096428571398</v>
      </c>
      <c r="CE266">
        <v>1.9023592857142899</v>
      </c>
      <c r="CF266">
        <v>1.82195285714286</v>
      </c>
      <c r="CG266">
        <v>16.654250000000001</v>
      </c>
      <c r="CH266">
        <v>15.9763892857143</v>
      </c>
      <c r="CI266">
        <v>1999.9896428571401</v>
      </c>
      <c r="CJ266">
        <v>0.97999757142857202</v>
      </c>
      <c r="CK266">
        <v>2.00020714285714E-2</v>
      </c>
      <c r="CL266">
        <v>0</v>
      </c>
      <c r="CM266">
        <v>2.4364142857142901</v>
      </c>
      <c r="CN266">
        <v>0</v>
      </c>
      <c r="CO266">
        <v>2056.1271428571399</v>
      </c>
      <c r="CP266">
        <v>16705.314285714299</v>
      </c>
      <c r="CQ266">
        <v>46.625</v>
      </c>
      <c r="CR266">
        <v>49.336750000000002</v>
      </c>
      <c r="CS266">
        <v>47.625</v>
      </c>
      <c r="CT266">
        <v>47.236499999999999</v>
      </c>
      <c r="CU266">
        <v>46.1825714285714</v>
      </c>
      <c r="CV266">
        <v>1959.98821428571</v>
      </c>
      <c r="CW266">
        <v>40.001428571428598</v>
      </c>
      <c r="CX266">
        <v>0</v>
      </c>
      <c r="CY266">
        <v>1656175622.4000001</v>
      </c>
      <c r="CZ266">
        <v>0</v>
      </c>
      <c r="DA266">
        <v>0</v>
      </c>
      <c r="DB266" t="s">
        <v>356</v>
      </c>
      <c r="DC266">
        <v>1656081796.0999999</v>
      </c>
      <c r="DD266">
        <v>1656081786.5999999</v>
      </c>
      <c r="DE266">
        <v>0</v>
      </c>
      <c r="DF266">
        <v>0.44700000000000001</v>
      </c>
      <c r="DG266">
        <v>1.2E-2</v>
      </c>
      <c r="DH266">
        <v>1.8160000000000001</v>
      </c>
      <c r="DI266">
        <v>-9.0999999999999998E-2</v>
      </c>
      <c r="DJ266">
        <v>420</v>
      </c>
      <c r="DK266">
        <v>13</v>
      </c>
      <c r="DL266">
        <v>0.64</v>
      </c>
      <c r="DM266">
        <v>0.22</v>
      </c>
      <c r="DN266">
        <v>17.4919317073171</v>
      </c>
      <c r="DO266">
        <v>4.46165435540071</v>
      </c>
      <c r="DP266">
        <v>0.48348745257713199</v>
      </c>
      <c r="DQ266">
        <v>0</v>
      </c>
      <c r="DR266">
        <v>1.0443643902438999</v>
      </c>
      <c r="DS266">
        <v>0.11557505226480901</v>
      </c>
      <c r="DT266">
        <v>3.02255736533979E-2</v>
      </c>
      <c r="DU266">
        <v>0</v>
      </c>
      <c r="DV266">
        <v>0</v>
      </c>
      <c r="DW266">
        <v>2</v>
      </c>
      <c r="DX266" t="s">
        <v>357</v>
      </c>
      <c r="DY266">
        <v>2.79217</v>
      </c>
      <c r="DZ266">
        <v>2.7165599999999999</v>
      </c>
      <c r="EA266">
        <v>4.3772800000000001E-2</v>
      </c>
      <c r="EB266">
        <v>4.0704299999999999E-2</v>
      </c>
      <c r="EC266">
        <v>8.8506899999999999E-2</v>
      </c>
      <c r="ED266">
        <v>8.5331000000000004E-2</v>
      </c>
      <c r="EE266">
        <v>26558.2</v>
      </c>
      <c r="EF266">
        <v>23108.799999999999</v>
      </c>
      <c r="EG266">
        <v>24903.8</v>
      </c>
      <c r="EH266">
        <v>23497.1</v>
      </c>
      <c r="EI266">
        <v>38838</v>
      </c>
      <c r="EJ266">
        <v>35622.699999999997</v>
      </c>
      <c r="EK266">
        <v>45126.6</v>
      </c>
      <c r="EL266">
        <v>41986.2</v>
      </c>
      <c r="EM266">
        <v>1.6617999999999999</v>
      </c>
      <c r="EN266">
        <v>2.07328</v>
      </c>
      <c r="EO266">
        <v>-5.6162499999999997E-2</v>
      </c>
      <c r="EP266">
        <v>0</v>
      </c>
      <c r="EQ266">
        <v>29.415299999999998</v>
      </c>
      <c r="ER266">
        <v>999.9</v>
      </c>
      <c r="ES266">
        <v>35.454000000000001</v>
      </c>
      <c r="ET266">
        <v>38.119</v>
      </c>
      <c r="EU266">
        <v>31.1143</v>
      </c>
      <c r="EV266">
        <v>53.366799999999998</v>
      </c>
      <c r="EW266">
        <v>32.311700000000002</v>
      </c>
      <c r="EX266">
        <v>2</v>
      </c>
      <c r="EY266">
        <v>0.67629600000000001</v>
      </c>
      <c r="EZ266">
        <v>5.9747500000000002</v>
      </c>
      <c r="FA266">
        <v>20.138400000000001</v>
      </c>
      <c r="FB266">
        <v>5.2295699999999998</v>
      </c>
      <c r="FC266">
        <v>11.9932</v>
      </c>
      <c r="FD266">
        <v>4.95505</v>
      </c>
      <c r="FE266">
        <v>3.3039000000000001</v>
      </c>
      <c r="FF266">
        <v>9999</v>
      </c>
      <c r="FG266">
        <v>312.5</v>
      </c>
      <c r="FH266">
        <v>3838.1</v>
      </c>
      <c r="FI266">
        <v>9999</v>
      </c>
      <c r="FJ266">
        <v>1.86815</v>
      </c>
      <c r="FK266">
        <v>1.8640099999999999</v>
      </c>
      <c r="FL266">
        <v>1.8713900000000001</v>
      </c>
      <c r="FM266">
        <v>1.8625</v>
      </c>
      <c r="FN266">
        <v>1.86188</v>
      </c>
      <c r="FO266">
        <v>1.86819</v>
      </c>
      <c r="FP266">
        <v>1.8583700000000001</v>
      </c>
      <c r="FQ266">
        <v>1.8646199999999999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0.97499999999999998</v>
      </c>
      <c r="GF266">
        <v>5.16E-2</v>
      </c>
      <c r="GG266">
        <v>0.39499089592780401</v>
      </c>
      <c r="GH266">
        <v>3.1153520846250202E-3</v>
      </c>
      <c r="GI266">
        <v>-2.1644517400314199E-6</v>
      </c>
      <c r="GJ266">
        <v>9.0383515404126001E-10</v>
      </c>
      <c r="GK266">
        <v>5.1554237621799399E-2</v>
      </c>
      <c r="GL266">
        <v>0</v>
      </c>
      <c r="GM266">
        <v>0</v>
      </c>
      <c r="GN266">
        <v>0</v>
      </c>
      <c r="GO266">
        <v>18</v>
      </c>
      <c r="GP266">
        <v>2154</v>
      </c>
      <c r="GQ266">
        <v>2</v>
      </c>
      <c r="GR266">
        <v>17</v>
      </c>
      <c r="GS266">
        <v>1563.8</v>
      </c>
      <c r="GT266">
        <v>1563.9</v>
      </c>
      <c r="GU266">
        <v>0.70190399999999997</v>
      </c>
      <c r="GV266">
        <v>2.4121100000000002</v>
      </c>
      <c r="GW266">
        <v>1.9982899999999999</v>
      </c>
      <c r="GX266">
        <v>2.6672400000000001</v>
      </c>
      <c r="GY266">
        <v>2.0935100000000002</v>
      </c>
      <c r="GZ266">
        <v>2.4084500000000002</v>
      </c>
      <c r="HA266">
        <v>43.535400000000003</v>
      </c>
      <c r="HB266">
        <v>14.9026</v>
      </c>
      <c r="HC266">
        <v>18</v>
      </c>
      <c r="HD266">
        <v>406.82100000000003</v>
      </c>
      <c r="HE266">
        <v>694.226</v>
      </c>
      <c r="HF266">
        <v>23.001799999999999</v>
      </c>
      <c r="HG266">
        <v>35.709600000000002</v>
      </c>
      <c r="HH266">
        <v>30.001000000000001</v>
      </c>
      <c r="HI266">
        <v>35.473700000000001</v>
      </c>
      <c r="HJ266">
        <v>35.457500000000003</v>
      </c>
      <c r="HK266">
        <v>14.083399999999999</v>
      </c>
      <c r="HL266">
        <v>29.546399999999998</v>
      </c>
      <c r="HM266">
        <v>28.566500000000001</v>
      </c>
      <c r="HN266">
        <v>23</v>
      </c>
      <c r="HO266">
        <v>164.316</v>
      </c>
      <c r="HP266">
        <v>23.932500000000001</v>
      </c>
      <c r="HQ266">
        <v>95.429299999999998</v>
      </c>
      <c r="HR266">
        <v>98.6524</v>
      </c>
    </row>
    <row r="267" spans="1:226" x14ac:dyDescent="0.2">
      <c r="A267">
        <v>251</v>
      </c>
      <c r="B267">
        <v>1656175628.5</v>
      </c>
      <c r="C267">
        <v>5832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1656175620.7321401</v>
      </c>
      <c r="J267">
        <f t="shared" si="102"/>
        <v>1.0509101856015668E-3</v>
      </c>
      <c r="K267">
        <f t="shared" si="103"/>
        <v>1.0509101856015668</v>
      </c>
      <c r="L267">
        <f t="shared" si="104"/>
        <v>3.2262577808100072</v>
      </c>
      <c r="M267">
        <f t="shared" si="105"/>
        <v>223.69803571428599</v>
      </c>
      <c r="N267">
        <f t="shared" si="106"/>
        <v>82.381304716872236</v>
      </c>
      <c r="O267">
        <f t="shared" si="107"/>
        <v>6.2974876852749624</v>
      </c>
      <c r="P267">
        <f t="shared" si="108"/>
        <v>17.100185897424812</v>
      </c>
      <c r="Q267">
        <f t="shared" si="109"/>
        <v>3.8615960392427429E-2</v>
      </c>
      <c r="R267">
        <f t="shared" si="110"/>
        <v>2.636371405718009</v>
      </c>
      <c r="S267">
        <f t="shared" si="111"/>
        <v>3.8304461776602676E-2</v>
      </c>
      <c r="T267">
        <f t="shared" si="112"/>
        <v>2.3968065954643764E-2</v>
      </c>
      <c r="U267">
        <f t="shared" si="113"/>
        <v>321.51556467857097</v>
      </c>
      <c r="V267">
        <f t="shared" si="114"/>
        <v>29.895543635800291</v>
      </c>
      <c r="W267">
        <f t="shared" si="115"/>
        <v>28.567403571428599</v>
      </c>
      <c r="X267">
        <f t="shared" si="116"/>
        <v>3.9221901617430888</v>
      </c>
      <c r="Y267">
        <f t="shared" si="117"/>
        <v>49.882334750189777</v>
      </c>
      <c r="Z267">
        <f t="shared" si="118"/>
        <v>1.9048520149825574</v>
      </c>
      <c r="AA267">
        <f t="shared" si="119"/>
        <v>3.8186905735708581</v>
      </c>
      <c r="AB267">
        <f t="shared" si="120"/>
        <v>2.0173381467605314</v>
      </c>
      <c r="AC267">
        <f t="shared" si="121"/>
        <v>-46.345139185029097</v>
      </c>
      <c r="AD267">
        <f t="shared" si="122"/>
        <v>-65.364501740075653</v>
      </c>
      <c r="AE267">
        <f t="shared" si="123"/>
        <v>-5.4225828463661196</v>
      </c>
      <c r="AF267">
        <f t="shared" si="124"/>
        <v>204.38334090710009</v>
      </c>
      <c r="AG267">
        <f t="shared" si="125"/>
        <v>-18.213344418351458</v>
      </c>
      <c r="AH267">
        <f t="shared" si="126"/>
        <v>1.0519445797629585</v>
      </c>
      <c r="AI267">
        <f t="shared" si="127"/>
        <v>3.2262577808100072</v>
      </c>
      <c r="AJ267">
        <v>195.43305736799701</v>
      </c>
      <c r="AK267">
        <v>205.49464242424199</v>
      </c>
      <c r="AL267">
        <v>-3.2867112536545799</v>
      </c>
      <c r="AM267">
        <v>66.877810493379499</v>
      </c>
      <c r="AN267">
        <f t="shared" si="128"/>
        <v>1.0509101856015668</v>
      </c>
      <c r="AO267">
        <v>23.920605089775599</v>
      </c>
      <c r="AP267">
        <v>24.9374563636364</v>
      </c>
      <c r="AQ267">
        <v>3.8374220446714801E-3</v>
      </c>
      <c r="AR267">
        <v>77.414151381061004</v>
      </c>
      <c r="AS267">
        <v>31</v>
      </c>
      <c r="AT267">
        <v>6</v>
      </c>
      <c r="AU267">
        <f t="shared" si="129"/>
        <v>1</v>
      </c>
      <c r="AV267">
        <f t="shared" si="130"/>
        <v>0</v>
      </c>
      <c r="AW267">
        <f t="shared" si="131"/>
        <v>40235.192266869111</v>
      </c>
      <c r="AX267">
        <f t="shared" si="132"/>
        <v>1999.99714285714</v>
      </c>
      <c r="AY267">
        <f t="shared" si="133"/>
        <v>1681.1976107142832</v>
      </c>
      <c r="AZ267">
        <f t="shared" si="134"/>
        <v>0.84060000621429454</v>
      </c>
      <c r="BA267">
        <f t="shared" si="135"/>
        <v>0.16075801199358855</v>
      </c>
      <c r="BB267">
        <v>5.05</v>
      </c>
      <c r="BC267">
        <v>0.5</v>
      </c>
      <c r="BD267" t="s">
        <v>355</v>
      </c>
      <c r="BE267">
        <v>2</v>
      </c>
      <c r="BF267" t="b">
        <v>1</v>
      </c>
      <c r="BG267">
        <v>1656175620.7321401</v>
      </c>
      <c r="BH267">
        <v>223.69803571428599</v>
      </c>
      <c r="BI267">
        <v>205.54003571428601</v>
      </c>
      <c r="BJ267">
        <v>24.918539285714299</v>
      </c>
      <c r="BK267">
        <v>23.882539285714302</v>
      </c>
      <c r="BL267">
        <v>222.70703571428601</v>
      </c>
      <c r="BM267">
        <v>24.866982142857101</v>
      </c>
      <c r="BN267">
        <v>499.99467857142901</v>
      </c>
      <c r="BO267">
        <v>76.343167857142802</v>
      </c>
      <c r="BP267">
        <v>9.9997335714285707E-2</v>
      </c>
      <c r="BQ267">
        <v>28.107517857142899</v>
      </c>
      <c r="BR267">
        <v>28.567403571428599</v>
      </c>
      <c r="BS267">
        <v>999.9</v>
      </c>
      <c r="BT267">
        <v>0</v>
      </c>
      <c r="BU267">
        <v>0</v>
      </c>
      <c r="BV267">
        <v>10004.035</v>
      </c>
      <c r="BW267">
        <v>0</v>
      </c>
      <c r="BX267">
        <v>1969.71928571429</v>
      </c>
      <c r="BY267">
        <v>18.158096428571401</v>
      </c>
      <c r="BZ267">
        <v>229.41457142857101</v>
      </c>
      <c r="CA267">
        <v>210.56828571428599</v>
      </c>
      <c r="CB267">
        <v>1.0359842500000001</v>
      </c>
      <c r="CC267">
        <v>205.54003571428601</v>
      </c>
      <c r="CD267">
        <v>23.882539285714302</v>
      </c>
      <c r="CE267">
        <v>1.90235892857143</v>
      </c>
      <c r="CF267">
        <v>1.8232703571428599</v>
      </c>
      <c r="CG267">
        <v>16.654250000000001</v>
      </c>
      <c r="CH267">
        <v>15.9877035714286</v>
      </c>
      <c r="CI267">
        <v>1999.99714285714</v>
      </c>
      <c r="CJ267">
        <v>0.97999785714285703</v>
      </c>
      <c r="CK267">
        <v>2.0001857142857099E-2</v>
      </c>
      <c r="CL267">
        <v>0</v>
      </c>
      <c r="CM267">
        <v>2.4289607142857101</v>
      </c>
      <c r="CN267">
        <v>0</v>
      </c>
      <c r="CO267">
        <v>2053.0571428571402</v>
      </c>
      <c r="CP267">
        <v>16705.385714285701</v>
      </c>
      <c r="CQ267">
        <v>46.6205</v>
      </c>
      <c r="CR267">
        <v>49.336750000000002</v>
      </c>
      <c r="CS267">
        <v>47.625</v>
      </c>
      <c r="CT267">
        <v>47.222999999999999</v>
      </c>
      <c r="CU267">
        <v>46.1825714285714</v>
      </c>
      <c r="CV267">
        <v>1959.9967857142899</v>
      </c>
      <c r="CW267">
        <v>40.000357142857098</v>
      </c>
      <c r="CX267">
        <v>0</v>
      </c>
      <c r="CY267">
        <v>1656175627.2</v>
      </c>
      <c r="CZ267">
        <v>0</v>
      </c>
      <c r="DA267">
        <v>0</v>
      </c>
      <c r="DB267" t="s">
        <v>356</v>
      </c>
      <c r="DC267">
        <v>1656081796.0999999</v>
      </c>
      <c r="DD267">
        <v>1656081786.5999999</v>
      </c>
      <c r="DE267">
        <v>0</v>
      </c>
      <c r="DF267">
        <v>0.44700000000000001</v>
      </c>
      <c r="DG267">
        <v>1.2E-2</v>
      </c>
      <c r="DH267">
        <v>1.8160000000000001</v>
      </c>
      <c r="DI267">
        <v>-9.0999999999999998E-2</v>
      </c>
      <c r="DJ267">
        <v>420</v>
      </c>
      <c r="DK267">
        <v>13</v>
      </c>
      <c r="DL267">
        <v>0.64</v>
      </c>
      <c r="DM267">
        <v>0.22</v>
      </c>
      <c r="DN267">
        <v>17.866021951219501</v>
      </c>
      <c r="DO267">
        <v>4.6201212543553902</v>
      </c>
      <c r="DP267">
        <v>0.496050787384201</v>
      </c>
      <c r="DQ267">
        <v>0</v>
      </c>
      <c r="DR267">
        <v>1.0416290975609801</v>
      </c>
      <c r="DS267">
        <v>-0.17769439024390099</v>
      </c>
      <c r="DT267">
        <v>3.3217789850125003E-2</v>
      </c>
      <c r="DU267">
        <v>0</v>
      </c>
      <c r="DV267">
        <v>0</v>
      </c>
      <c r="DW267">
        <v>2</v>
      </c>
      <c r="DX267" t="s">
        <v>357</v>
      </c>
      <c r="DY267">
        <v>2.7921999999999998</v>
      </c>
      <c r="DZ267">
        <v>2.71652</v>
      </c>
      <c r="EA267">
        <v>4.05774E-2</v>
      </c>
      <c r="EB267">
        <v>3.7275700000000002E-2</v>
      </c>
      <c r="EC267">
        <v>8.8564500000000004E-2</v>
      </c>
      <c r="ED267">
        <v>8.5355799999999996E-2</v>
      </c>
      <c r="EE267">
        <v>26645.9</v>
      </c>
      <c r="EF267">
        <v>23190</v>
      </c>
      <c r="EG267">
        <v>24903</v>
      </c>
      <c r="EH267">
        <v>23495.9</v>
      </c>
      <c r="EI267">
        <v>38834</v>
      </c>
      <c r="EJ267">
        <v>35620.400000000001</v>
      </c>
      <c r="EK267">
        <v>45124.9</v>
      </c>
      <c r="EL267">
        <v>41984.6</v>
      </c>
      <c r="EM267">
        <v>1.6615500000000001</v>
      </c>
      <c r="EN267">
        <v>2.0729500000000001</v>
      </c>
      <c r="EO267">
        <v>-5.7928300000000002E-2</v>
      </c>
      <c r="EP267">
        <v>0</v>
      </c>
      <c r="EQ267">
        <v>29.423500000000001</v>
      </c>
      <c r="ER267">
        <v>999.9</v>
      </c>
      <c r="ES267">
        <v>35.429000000000002</v>
      </c>
      <c r="ET267">
        <v>38.128999999999998</v>
      </c>
      <c r="EU267">
        <v>31.107500000000002</v>
      </c>
      <c r="EV267">
        <v>53.346800000000002</v>
      </c>
      <c r="EW267">
        <v>32.303699999999999</v>
      </c>
      <c r="EX267">
        <v>2</v>
      </c>
      <c r="EY267">
        <v>0.67761700000000002</v>
      </c>
      <c r="EZ267">
        <v>5.9685499999999996</v>
      </c>
      <c r="FA267">
        <v>20.138400000000001</v>
      </c>
      <c r="FB267">
        <v>5.2294200000000002</v>
      </c>
      <c r="FC267">
        <v>11.992699999999999</v>
      </c>
      <c r="FD267">
        <v>4.9546999999999999</v>
      </c>
      <c r="FE267">
        <v>3.3039299999999998</v>
      </c>
      <c r="FF267">
        <v>9999</v>
      </c>
      <c r="FG267">
        <v>312.5</v>
      </c>
      <c r="FH267">
        <v>3838.4</v>
      </c>
      <c r="FI267">
        <v>9999</v>
      </c>
      <c r="FJ267">
        <v>1.8681399999999999</v>
      </c>
      <c r="FK267">
        <v>1.8640000000000001</v>
      </c>
      <c r="FL267">
        <v>1.87137</v>
      </c>
      <c r="FM267">
        <v>1.86249</v>
      </c>
      <c r="FN267">
        <v>1.86188</v>
      </c>
      <c r="FO267">
        <v>1.8682000000000001</v>
      </c>
      <c r="FP267">
        <v>1.8583799999999999</v>
      </c>
      <c r="FQ267">
        <v>1.8646199999999999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0.93300000000000005</v>
      </c>
      <c r="GF267">
        <v>5.16E-2</v>
      </c>
      <c r="GG267">
        <v>0.39499089592780401</v>
      </c>
      <c r="GH267">
        <v>3.1153520846250202E-3</v>
      </c>
      <c r="GI267">
        <v>-2.1644517400314199E-6</v>
      </c>
      <c r="GJ267">
        <v>9.0383515404126001E-10</v>
      </c>
      <c r="GK267">
        <v>5.1554237621799399E-2</v>
      </c>
      <c r="GL267">
        <v>0</v>
      </c>
      <c r="GM267">
        <v>0</v>
      </c>
      <c r="GN267">
        <v>0</v>
      </c>
      <c r="GO267">
        <v>18</v>
      </c>
      <c r="GP267">
        <v>2154</v>
      </c>
      <c r="GQ267">
        <v>2</v>
      </c>
      <c r="GR267">
        <v>17</v>
      </c>
      <c r="GS267">
        <v>1563.9</v>
      </c>
      <c r="GT267">
        <v>1564</v>
      </c>
      <c r="GU267">
        <v>0.64697300000000002</v>
      </c>
      <c r="GV267">
        <v>2.4169900000000002</v>
      </c>
      <c r="GW267">
        <v>1.9982899999999999</v>
      </c>
      <c r="GX267">
        <v>2.6672400000000001</v>
      </c>
      <c r="GY267">
        <v>2.0935100000000002</v>
      </c>
      <c r="GZ267">
        <v>2.4047900000000002</v>
      </c>
      <c r="HA267">
        <v>43.535400000000003</v>
      </c>
      <c r="HB267">
        <v>14.893800000000001</v>
      </c>
      <c r="HC267">
        <v>18</v>
      </c>
      <c r="HD267">
        <v>406.73899999999998</v>
      </c>
      <c r="HE267">
        <v>694.05600000000004</v>
      </c>
      <c r="HF267">
        <v>22.999400000000001</v>
      </c>
      <c r="HG267">
        <v>35.720300000000002</v>
      </c>
      <c r="HH267">
        <v>30.001100000000001</v>
      </c>
      <c r="HI267">
        <v>35.484200000000001</v>
      </c>
      <c r="HJ267">
        <v>35.468499999999999</v>
      </c>
      <c r="HK267">
        <v>12.9847</v>
      </c>
      <c r="HL267">
        <v>29.546399999999998</v>
      </c>
      <c r="HM267">
        <v>28.196100000000001</v>
      </c>
      <c r="HN267">
        <v>23</v>
      </c>
      <c r="HO267">
        <v>150.881</v>
      </c>
      <c r="HP267">
        <v>23.9267</v>
      </c>
      <c r="HQ267">
        <v>95.425799999999995</v>
      </c>
      <c r="HR267">
        <v>98.648200000000003</v>
      </c>
    </row>
    <row r="268" spans="1:226" x14ac:dyDescent="0.2">
      <c r="A268">
        <v>252</v>
      </c>
      <c r="B268">
        <v>1656175633.5</v>
      </c>
      <c r="C268">
        <v>5837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1656175626.0185201</v>
      </c>
      <c r="J268">
        <f t="shared" si="102"/>
        <v>1.0404664028878276E-3</v>
      </c>
      <c r="K268">
        <f t="shared" si="103"/>
        <v>1.0404664028878277</v>
      </c>
      <c r="L268">
        <f t="shared" si="104"/>
        <v>3.0427242795238638</v>
      </c>
      <c r="M268">
        <f t="shared" si="105"/>
        <v>206.67259259259299</v>
      </c>
      <c r="N268">
        <f t="shared" si="106"/>
        <v>73.004154177262706</v>
      </c>
      <c r="O268">
        <f t="shared" si="107"/>
        <v>5.5806507907146967</v>
      </c>
      <c r="P268">
        <f t="shared" si="108"/>
        <v>15.798656669186219</v>
      </c>
      <c r="Q268">
        <f t="shared" si="109"/>
        <v>3.8427140937724709E-2</v>
      </c>
      <c r="R268">
        <f t="shared" si="110"/>
        <v>2.636987005041544</v>
      </c>
      <c r="S268">
        <f t="shared" si="111"/>
        <v>3.8118739387206967E-2</v>
      </c>
      <c r="T268">
        <f t="shared" si="112"/>
        <v>2.3851714336326914E-2</v>
      </c>
      <c r="U268">
        <f t="shared" si="113"/>
        <v>321.51903654000017</v>
      </c>
      <c r="V268">
        <f t="shared" si="114"/>
        <v>29.896290817277865</v>
      </c>
      <c r="W268">
        <f t="shared" si="115"/>
        <v>28.525666666666702</v>
      </c>
      <c r="X268">
        <f t="shared" si="116"/>
        <v>3.9126971806358917</v>
      </c>
      <c r="Y268">
        <f t="shared" si="117"/>
        <v>49.906421572007424</v>
      </c>
      <c r="Z268">
        <f t="shared" si="118"/>
        <v>1.9055626229759424</v>
      </c>
      <c r="AA268">
        <f t="shared" si="119"/>
        <v>3.818271402662087</v>
      </c>
      <c r="AB268">
        <f t="shared" si="120"/>
        <v>2.0071345576599491</v>
      </c>
      <c r="AC268">
        <f t="shared" si="121"/>
        <v>-45.884568367353197</v>
      </c>
      <c r="AD268">
        <f t="shared" si="122"/>
        <v>-59.714141076092581</v>
      </c>
      <c r="AE268">
        <f t="shared" si="123"/>
        <v>-4.9516015031002434</v>
      </c>
      <c r="AF268">
        <f t="shared" si="124"/>
        <v>210.96872559345417</v>
      </c>
      <c r="AG268">
        <f t="shared" si="125"/>
        <v>-18.686723973617145</v>
      </c>
      <c r="AH268">
        <f t="shared" si="126"/>
        <v>1.0387982672022866</v>
      </c>
      <c r="AI268">
        <f t="shared" si="127"/>
        <v>3.0427242795238638</v>
      </c>
      <c r="AJ268">
        <v>178.206319009992</v>
      </c>
      <c r="AK268">
        <v>188.72486060606099</v>
      </c>
      <c r="AL268">
        <v>-3.3521984626821602</v>
      </c>
      <c r="AM268">
        <v>66.877810493379499</v>
      </c>
      <c r="AN268">
        <f t="shared" si="128"/>
        <v>1.0404664028878277</v>
      </c>
      <c r="AO268">
        <v>23.924942165926499</v>
      </c>
      <c r="AP268">
        <v>24.942619393939399</v>
      </c>
      <c r="AQ268">
        <v>1.4836828942371299E-3</v>
      </c>
      <c r="AR268">
        <v>77.414151381061004</v>
      </c>
      <c r="AS268">
        <v>31</v>
      </c>
      <c r="AT268">
        <v>6</v>
      </c>
      <c r="AU268">
        <f t="shared" si="129"/>
        <v>1</v>
      </c>
      <c r="AV268">
        <f t="shared" si="130"/>
        <v>0</v>
      </c>
      <c r="AW268">
        <f t="shared" si="131"/>
        <v>40249.330796810616</v>
      </c>
      <c r="AX268">
        <f t="shared" si="132"/>
        <v>2000.0188888888899</v>
      </c>
      <c r="AY268">
        <f t="shared" si="133"/>
        <v>1681.2158780000009</v>
      </c>
      <c r="AZ268">
        <f t="shared" si="134"/>
        <v>0.84060000000000001</v>
      </c>
      <c r="BA268">
        <f t="shared" si="135"/>
        <v>0.16075800000000001</v>
      </c>
      <c r="BB268">
        <v>5.05</v>
      </c>
      <c r="BC268">
        <v>0.5</v>
      </c>
      <c r="BD268" t="s">
        <v>355</v>
      </c>
      <c r="BE268">
        <v>2</v>
      </c>
      <c r="BF268" t="b">
        <v>1</v>
      </c>
      <c r="BG268">
        <v>1656175626.0185201</v>
      </c>
      <c r="BH268">
        <v>206.67259259259299</v>
      </c>
      <c r="BI268">
        <v>188.015481481482</v>
      </c>
      <c r="BJ268">
        <v>24.927914814814802</v>
      </c>
      <c r="BK268">
        <v>23.904862962963001</v>
      </c>
      <c r="BL268">
        <v>205.72081481481499</v>
      </c>
      <c r="BM268">
        <v>24.876362962963</v>
      </c>
      <c r="BN268">
        <v>499.99040740740702</v>
      </c>
      <c r="BO268">
        <v>76.342925925925897</v>
      </c>
      <c r="BP268">
        <v>9.9995077777777802E-2</v>
      </c>
      <c r="BQ268">
        <v>28.105633333333301</v>
      </c>
      <c r="BR268">
        <v>28.525666666666702</v>
      </c>
      <c r="BS268">
        <v>999.9</v>
      </c>
      <c r="BT268">
        <v>0</v>
      </c>
      <c r="BU268">
        <v>0</v>
      </c>
      <c r="BV268">
        <v>10007.6685185185</v>
      </c>
      <c r="BW268">
        <v>0</v>
      </c>
      <c r="BX268">
        <v>1969.6874074074101</v>
      </c>
      <c r="BY268">
        <v>18.657018518518498</v>
      </c>
      <c r="BZ268">
        <v>211.95599999999999</v>
      </c>
      <c r="CA268">
        <v>192.62011111111099</v>
      </c>
      <c r="CB268">
        <v>1.02304514814815</v>
      </c>
      <c r="CC268">
        <v>188.015481481482</v>
      </c>
      <c r="CD268">
        <v>23.904862962963001</v>
      </c>
      <c r="CE268">
        <v>1.90307</v>
      </c>
      <c r="CF268">
        <v>1.8249681481481499</v>
      </c>
      <c r="CG268">
        <v>16.660129629629601</v>
      </c>
      <c r="CH268">
        <v>16.002303703703699</v>
      </c>
      <c r="CI268">
        <v>2000.0188888888899</v>
      </c>
      <c r="CJ268">
        <v>0.97999788888888895</v>
      </c>
      <c r="CK268">
        <v>2.0001833333333299E-2</v>
      </c>
      <c r="CL268">
        <v>0</v>
      </c>
      <c r="CM268">
        <v>2.4490296296296301</v>
      </c>
      <c r="CN268">
        <v>0</v>
      </c>
      <c r="CO268">
        <v>2050.1507407407398</v>
      </c>
      <c r="CP268">
        <v>16705.555555555598</v>
      </c>
      <c r="CQ268">
        <v>46.620333333333299</v>
      </c>
      <c r="CR268">
        <v>49.34</v>
      </c>
      <c r="CS268">
        <v>47.625</v>
      </c>
      <c r="CT268">
        <v>47.205666666666701</v>
      </c>
      <c r="CU268">
        <v>46.180111111111103</v>
      </c>
      <c r="CV268">
        <v>1960.01814814815</v>
      </c>
      <c r="CW268">
        <v>40.000370370370398</v>
      </c>
      <c r="CX268">
        <v>0</v>
      </c>
      <c r="CY268">
        <v>1656175632.5999999</v>
      </c>
      <c r="CZ268">
        <v>0</v>
      </c>
      <c r="DA268">
        <v>0</v>
      </c>
      <c r="DB268" t="s">
        <v>356</v>
      </c>
      <c r="DC268">
        <v>1656081796.0999999</v>
      </c>
      <c r="DD268">
        <v>1656081786.5999999</v>
      </c>
      <c r="DE268">
        <v>0</v>
      </c>
      <c r="DF268">
        <v>0.44700000000000001</v>
      </c>
      <c r="DG268">
        <v>1.2E-2</v>
      </c>
      <c r="DH268">
        <v>1.8160000000000001</v>
      </c>
      <c r="DI268">
        <v>-9.0999999999999998E-2</v>
      </c>
      <c r="DJ268">
        <v>420</v>
      </c>
      <c r="DK268">
        <v>13</v>
      </c>
      <c r="DL268">
        <v>0.64</v>
      </c>
      <c r="DM268">
        <v>0.22</v>
      </c>
      <c r="DN268">
        <v>18.270282926829299</v>
      </c>
      <c r="DO268">
        <v>6.0796829268292898</v>
      </c>
      <c r="DP268">
        <v>0.61573351572854396</v>
      </c>
      <c r="DQ268">
        <v>0</v>
      </c>
      <c r="DR268">
        <v>1.03881080487805</v>
      </c>
      <c r="DS268">
        <v>-0.23251264808362301</v>
      </c>
      <c r="DT268">
        <v>3.3504827351657399E-2</v>
      </c>
      <c r="DU268">
        <v>0</v>
      </c>
      <c r="DV268">
        <v>0</v>
      </c>
      <c r="DW268">
        <v>2</v>
      </c>
      <c r="DX268" t="s">
        <v>357</v>
      </c>
      <c r="DY268">
        <v>2.7919499999999999</v>
      </c>
      <c r="DZ268">
        <v>2.71645</v>
      </c>
      <c r="EA268">
        <v>3.7549699999999998E-2</v>
      </c>
      <c r="EB268">
        <v>3.4190600000000002E-2</v>
      </c>
      <c r="EC268">
        <v>8.8566199999999998E-2</v>
      </c>
      <c r="ED268">
        <v>8.5162299999999996E-2</v>
      </c>
      <c r="EE268">
        <v>26729</v>
      </c>
      <c r="EF268">
        <v>23263.200000000001</v>
      </c>
      <c r="EG268">
        <v>24902.1</v>
      </c>
      <c r="EH268">
        <v>23494.799999999999</v>
      </c>
      <c r="EI268">
        <v>38833</v>
      </c>
      <c r="EJ268">
        <v>35626.6</v>
      </c>
      <c r="EK268">
        <v>45124</v>
      </c>
      <c r="EL268">
        <v>41983.1</v>
      </c>
      <c r="EM268">
        <v>1.6614199999999999</v>
      </c>
      <c r="EN268">
        <v>2.0723199999999999</v>
      </c>
      <c r="EO268">
        <v>-4.7504900000000003E-2</v>
      </c>
      <c r="EP268">
        <v>0</v>
      </c>
      <c r="EQ268">
        <v>29.426500000000001</v>
      </c>
      <c r="ER268">
        <v>999.9</v>
      </c>
      <c r="ES268">
        <v>35.374000000000002</v>
      </c>
      <c r="ET268">
        <v>38.139000000000003</v>
      </c>
      <c r="EU268">
        <v>31.081</v>
      </c>
      <c r="EV268">
        <v>53.266800000000003</v>
      </c>
      <c r="EW268">
        <v>32.407899999999998</v>
      </c>
      <c r="EX268">
        <v>2</v>
      </c>
      <c r="EY268">
        <v>0.67867599999999995</v>
      </c>
      <c r="EZ268">
        <v>5.9413299999999998</v>
      </c>
      <c r="FA268">
        <v>20.139199999999999</v>
      </c>
      <c r="FB268">
        <v>5.2301700000000002</v>
      </c>
      <c r="FC268">
        <v>11.992599999999999</v>
      </c>
      <c r="FD268">
        <v>4.9551999999999996</v>
      </c>
      <c r="FE268">
        <v>3.3039800000000001</v>
      </c>
      <c r="FF268">
        <v>9999</v>
      </c>
      <c r="FG268">
        <v>312.5</v>
      </c>
      <c r="FH268">
        <v>3838.4</v>
      </c>
      <c r="FI268">
        <v>9999</v>
      </c>
      <c r="FJ268">
        <v>1.8681300000000001</v>
      </c>
      <c r="FK268">
        <v>1.8640099999999999</v>
      </c>
      <c r="FL268">
        <v>1.8713900000000001</v>
      </c>
      <c r="FM268">
        <v>1.86249</v>
      </c>
      <c r="FN268">
        <v>1.86188</v>
      </c>
      <c r="FO268">
        <v>1.8682700000000001</v>
      </c>
      <c r="FP268">
        <v>1.85839</v>
      </c>
      <c r="FQ268">
        <v>1.8646199999999999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0.89400000000000002</v>
      </c>
      <c r="GF268">
        <v>5.16E-2</v>
      </c>
      <c r="GG268">
        <v>0.39499089592780401</v>
      </c>
      <c r="GH268">
        <v>3.1153520846250202E-3</v>
      </c>
      <c r="GI268">
        <v>-2.1644517400314199E-6</v>
      </c>
      <c r="GJ268">
        <v>9.0383515404126001E-10</v>
      </c>
      <c r="GK268">
        <v>5.1554237621799399E-2</v>
      </c>
      <c r="GL268">
        <v>0</v>
      </c>
      <c r="GM268">
        <v>0</v>
      </c>
      <c r="GN268">
        <v>0</v>
      </c>
      <c r="GO268">
        <v>18</v>
      </c>
      <c r="GP268">
        <v>2154</v>
      </c>
      <c r="GQ268">
        <v>2</v>
      </c>
      <c r="GR268">
        <v>17</v>
      </c>
      <c r="GS268">
        <v>1564</v>
      </c>
      <c r="GT268">
        <v>1564.1</v>
      </c>
      <c r="GU268">
        <v>0.60424800000000001</v>
      </c>
      <c r="GV268">
        <v>2.4328599999999998</v>
      </c>
      <c r="GW268">
        <v>1.9982899999999999</v>
      </c>
      <c r="GX268">
        <v>2.6672400000000001</v>
      </c>
      <c r="GY268">
        <v>2.0935100000000002</v>
      </c>
      <c r="GZ268">
        <v>2.4536099999999998</v>
      </c>
      <c r="HA268">
        <v>43.5627</v>
      </c>
      <c r="HB268">
        <v>14.893800000000001</v>
      </c>
      <c r="HC268">
        <v>18</v>
      </c>
      <c r="HD268">
        <v>406.72800000000001</v>
      </c>
      <c r="HE268">
        <v>693.61099999999999</v>
      </c>
      <c r="HF268">
        <v>22.995999999999999</v>
      </c>
      <c r="HG268">
        <v>35.731000000000002</v>
      </c>
      <c r="HH268">
        <v>30.001100000000001</v>
      </c>
      <c r="HI268">
        <v>35.494799999999998</v>
      </c>
      <c r="HJ268">
        <v>35.479100000000003</v>
      </c>
      <c r="HK268">
        <v>11.986800000000001</v>
      </c>
      <c r="HL268">
        <v>29.546399999999998</v>
      </c>
      <c r="HM268">
        <v>28.196100000000001</v>
      </c>
      <c r="HN268">
        <v>23</v>
      </c>
      <c r="HO268">
        <v>130.774</v>
      </c>
      <c r="HP268">
        <v>23.929200000000002</v>
      </c>
      <c r="HQ268">
        <v>95.423400000000001</v>
      </c>
      <c r="HR268">
        <v>98.644400000000005</v>
      </c>
    </row>
    <row r="269" spans="1:226" x14ac:dyDescent="0.2">
      <c r="A269">
        <v>253</v>
      </c>
      <c r="B269">
        <v>1656175638.5</v>
      </c>
      <c r="C269">
        <v>5842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1656175630.7321401</v>
      </c>
      <c r="J269">
        <f t="shared" si="102"/>
        <v>1.0900489692168024E-3</v>
      </c>
      <c r="K269">
        <f t="shared" si="103"/>
        <v>1.0900489692168025</v>
      </c>
      <c r="L269">
        <f t="shared" si="104"/>
        <v>2.7597102300844276</v>
      </c>
      <c r="M269">
        <f t="shared" si="105"/>
        <v>191.441392857143</v>
      </c>
      <c r="N269">
        <f t="shared" si="106"/>
        <v>74.851385969118297</v>
      </c>
      <c r="O269">
        <f t="shared" si="107"/>
        <v>5.7218237774140377</v>
      </c>
      <c r="P269">
        <f t="shared" si="108"/>
        <v>14.634250247325992</v>
      </c>
      <c r="Q269">
        <f t="shared" si="109"/>
        <v>4.0152705906844062E-2</v>
      </c>
      <c r="R269">
        <f t="shared" si="110"/>
        <v>2.6366267848335152</v>
      </c>
      <c r="S269">
        <f t="shared" si="111"/>
        <v>3.981607035472056E-2</v>
      </c>
      <c r="T269">
        <f t="shared" si="112"/>
        <v>2.4915053975500829E-2</v>
      </c>
      <c r="U269">
        <f t="shared" si="113"/>
        <v>321.52168725214744</v>
      </c>
      <c r="V269">
        <f t="shared" si="114"/>
        <v>29.869807073184354</v>
      </c>
      <c r="W269">
        <f t="shared" si="115"/>
        <v>28.553632142857101</v>
      </c>
      <c r="X269">
        <f t="shared" si="116"/>
        <v>3.9190556578750804</v>
      </c>
      <c r="Y269">
        <f t="shared" si="117"/>
        <v>49.954841768877749</v>
      </c>
      <c r="Z269">
        <f t="shared" si="118"/>
        <v>1.9060189276355126</v>
      </c>
      <c r="AA269">
        <f t="shared" si="119"/>
        <v>3.815483865315688</v>
      </c>
      <c r="AB269">
        <f t="shared" si="120"/>
        <v>2.013036730239568</v>
      </c>
      <c r="AC269">
        <f t="shared" si="121"/>
        <v>-48.07115954246099</v>
      </c>
      <c r="AD269">
        <f t="shared" si="122"/>
        <v>-65.463228231168259</v>
      </c>
      <c r="AE269">
        <f t="shared" si="123"/>
        <v>-5.4294850673170263</v>
      </c>
      <c r="AF269">
        <f t="shared" si="124"/>
        <v>202.55781441120115</v>
      </c>
      <c r="AG269">
        <f t="shared" si="125"/>
        <v>-18.977179171750379</v>
      </c>
      <c r="AH269">
        <f t="shared" si="126"/>
        <v>1.0600955550917655</v>
      </c>
      <c r="AI269">
        <f t="shared" si="127"/>
        <v>2.7597102300844276</v>
      </c>
      <c r="AJ269">
        <v>161.62542495516499</v>
      </c>
      <c r="AK269">
        <v>172.23698181818199</v>
      </c>
      <c r="AL269">
        <v>-3.3031320934458299</v>
      </c>
      <c r="AM269">
        <v>66.877810493379499</v>
      </c>
      <c r="AN269">
        <f t="shared" si="128"/>
        <v>1.0900489692168025</v>
      </c>
      <c r="AO269">
        <v>23.847079963443001</v>
      </c>
      <c r="AP269">
        <v>24.9238866666667</v>
      </c>
      <c r="AQ269">
        <v>-7.0092228093730996E-4</v>
      </c>
      <c r="AR269">
        <v>77.414151381061004</v>
      </c>
      <c r="AS269">
        <v>31</v>
      </c>
      <c r="AT269">
        <v>6</v>
      </c>
      <c r="AU269">
        <f t="shared" si="129"/>
        <v>1</v>
      </c>
      <c r="AV269">
        <f t="shared" si="130"/>
        <v>0</v>
      </c>
      <c r="AW269">
        <f t="shared" si="131"/>
        <v>40242.867084079902</v>
      </c>
      <c r="AX269">
        <f t="shared" si="132"/>
        <v>2000.03535714286</v>
      </c>
      <c r="AY269">
        <f t="shared" si="133"/>
        <v>1681.2297229285759</v>
      </c>
      <c r="AZ269">
        <f t="shared" si="134"/>
        <v>0.84060000085712872</v>
      </c>
      <c r="BA269">
        <f t="shared" si="135"/>
        <v>0.16075800165425852</v>
      </c>
      <c r="BB269">
        <v>5.05</v>
      </c>
      <c r="BC269">
        <v>0.5</v>
      </c>
      <c r="BD269" t="s">
        <v>355</v>
      </c>
      <c r="BE269">
        <v>2</v>
      </c>
      <c r="BF269" t="b">
        <v>1</v>
      </c>
      <c r="BG269">
        <v>1656175630.7321401</v>
      </c>
      <c r="BH269">
        <v>191.441392857143</v>
      </c>
      <c r="BI269">
        <v>172.47960714285699</v>
      </c>
      <c r="BJ269">
        <v>24.934035714285699</v>
      </c>
      <c r="BK269">
        <v>23.890046428571399</v>
      </c>
      <c r="BL269">
        <v>190.52560714285701</v>
      </c>
      <c r="BM269">
        <v>24.8824821428571</v>
      </c>
      <c r="BN269">
        <v>500.005</v>
      </c>
      <c r="BO269">
        <v>76.342449999999999</v>
      </c>
      <c r="BP269">
        <v>0.100005985714286</v>
      </c>
      <c r="BQ269">
        <v>28.0930964285714</v>
      </c>
      <c r="BR269">
        <v>28.553632142857101</v>
      </c>
      <c r="BS269">
        <v>999.9</v>
      </c>
      <c r="BT269">
        <v>0</v>
      </c>
      <c r="BU269">
        <v>0</v>
      </c>
      <c r="BV269">
        <v>10005.623214285701</v>
      </c>
      <c r="BW269">
        <v>0</v>
      </c>
      <c r="BX269">
        <v>1969.13214285714</v>
      </c>
      <c r="BY269">
        <v>18.961710714285701</v>
      </c>
      <c r="BZ269">
        <v>196.336964285714</v>
      </c>
      <c r="CA269">
        <v>176.701678571429</v>
      </c>
      <c r="CB269">
        <v>1.0439910357142901</v>
      </c>
      <c r="CC269">
        <v>172.47960714285699</v>
      </c>
      <c r="CD269">
        <v>23.890046428571399</v>
      </c>
      <c r="CE269">
        <v>1.90352607142857</v>
      </c>
      <c r="CF269">
        <v>1.8238257142857099</v>
      </c>
      <c r="CG269">
        <v>16.663892857142901</v>
      </c>
      <c r="CH269">
        <v>15.992482142857099</v>
      </c>
      <c r="CI269">
        <v>2000.03535714286</v>
      </c>
      <c r="CJ269">
        <v>0.97999785714285703</v>
      </c>
      <c r="CK269">
        <v>2.0001857142857099E-2</v>
      </c>
      <c r="CL269">
        <v>0</v>
      </c>
      <c r="CM269">
        <v>2.4278749999999998</v>
      </c>
      <c r="CN269">
        <v>0</v>
      </c>
      <c r="CO269">
        <v>2047.6989285714301</v>
      </c>
      <c r="CP269">
        <v>16705.685714285701</v>
      </c>
      <c r="CQ269">
        <v>46.609250000000003</v>
      </c>
      <c r="CR269">
        <v>49.341250000000002</v>
      </c>
      <c r="CS269">
        <v>47.625</v>
      </c>
      <c r="CT269">
        <v>47.200499999999998</v>
      </c>
      <c r="CU269">
        <v>46.184785714285702</v>
      </c>
      <c r="CV269">
        <v>1960.0321428571399</v>
      </c>
      <c r="CW269">
        <v>40.000714285714302</v>
      </c>
      <c r="CX269">
        <v>0</v>
      </c>
      <c r="CY269">
        <v>1656175637.4000001</v>
      </c>
      <c r="CZ269">
        <v>0</v>
      </c>
      <c r="DA269">
        <v>0</v>
      </c>
      <c r="DB269" t="s">
        <v>356</v>
      </c>
      <c r="DC269">
        <v>1656081796.0999999</v>
      </c>
      <c r="DD269">
        <v>1656081786.5999999</v>
      </c>
      <c r="DE269">
        <v>0</v>
      </c>
      <c r="DF269">
        <v>0.44700000000000001</v>
      </c>
      <c r="DG269">
        <v>1.2E-2</v>
      </c>
      <c r="DH269">
        <v>1.8160000000000001</v>
      </c>
      <c r="DI269">
        <v>-9.0999999999999998E-2</v>
      </c>
      <c r="DJ269">
        <v>420</v>
      </c>
      <c r="DK269">
        <v>13</v>
      </c>
      <c r="DL269">
        <v>0.64</v>
      </c>
      <c r="DM269">
        <v>0.22</v>
      </c>
      <c r="DN269">
        <v>18.6869341463415</v>
      </c>
      <c r="DO269">
        <v>4.1399163763066102</v>
      </c>
      <c r="DP269">
        <v>0.43499972279764398</v>
      </c>
      <c r="DQ269">
        <v>0</v>
      </c>
      <c r="DR269">
        <v>1.0391617804877999</v>
      </c>
      <c r="DS269">
        <v>0.16752282229965201</v>
      </c>
      <c r="DT269">
        <v>3.3990479401259197E-2</v>
      </c>
      <c r="DU269">
        <v>0</v>
      </c>
      <c r="DV269">
        <v>0</v>
      </c>
      <c r="DW269">
        <v>2</v>
      </c>
      <c r="DX269" t="s">
        <v>357</v>
      </c>
      <c r="DY269">
        <v>2.7917700000000001</v>
      </c>
      <c r="DZ269">
        <v>2.7164799999999998</v>
      </c>
      <c r="EA269">
        <v>3.44999E-2</v>
      </c>
      <c r="EB269">
        <v>3.09422E-2</v>
      </c>
      <c r="EC269">
        <v>8.8515700000000003E-2</v>
      </c>
      <c r="ED269">
        <v>8.5144899999999996E-2</v>
      </c>
      <c r="EE269">
        <v>26812.400000000001</v>
      </c>
      <c r="EF269">
        <v>23340.5</v>
      </c>
      <c r="EG269">
        <v>24901</v>
      </c>
      <c r="EH269">
        <v>23494</v>
      </c>
      <c r="EI269">
        <v>38833.9</v>
      </c>
      <c r="EJ269">
        <v>35626.1</v>
      </c>
      <c r="EK269">
        <v>45122.6</v>
      </c>
      <c r="EL269">
        <v>41981.9</v>
      </c>
      <c r="EM269">
        <v>1.66103</v>
      </c>
      <c r="EN269">
        <v>2.0720800000000001</v>
      </c>
      <c r="EO269">
        <v>-5.1885800000000003E-2</v>
      </c>
      <c r="EP269">
        <v>0</v>
      </c>
      <c r="EQ269">
        <v>29.420300000000001</v>
      </c>
      <c r="ER269">
        <v>999.9</v>
      </c>
      <c r="ES269">
        <v>35.35</v>
      </c>
      <c r="ET269">
        <v>38.139000000000003</v>
      </c>
      <c r="EU269">
        <v>31.058399999999999</v>
      </c>
      <c r="EV269">
        <v>53.366799999999998</v>
      </c>
      <c r="EW269">
        <v>32.407899999999998</v>
      </c>
      <c r="EX269">
        <v>2</v>
      </c>
      <c r="EY269">
        <v>0.67988099999999996</v>
      </c>
      <c r="EZ269">
        <v>5.9103199999999996</v>
      </c>
      <c r="FA269">
        <v>20.1403</v>
      </c>
      <c r="FB269">
        <v>5.2307699999999997</v>
      </c>
      <c r="FC269">
        <v>11.9939</v>
      </c>
      <c r="FD269">
        <v>4.9548500000000004</v>
      </c>
      <c r="FE269">
        <v>3.3039000000000001</v>
      </c>
      <c r="FF269">
        <v>9999</v>
      </c>
      <c r="FG269">
        <v>312.5</v>
      </c>
      <c r="FH269">
        <v>3838.6</v>
      </c>
      <c r="FI269">
        <v>9999</v>
      </c>
      <c r="FJ269">
        <v>1.8681300000000001</v>
      </c>
      <c r="FK269">
        <v>1.8640099999999999</v>
      </c>
      <c r="FL269">
        <v>1.87137</v>
      </c>
      <c r="FM269">
        <v>1.8625</v>
      </c>
      <c r="FN269">
        <v>1.8618699999999999</v>
      </c>
      <c r="FO269">
        <v>1.8682300000000001</v>
      </c>
      <c r="FP269">
        <v>1.8583700000000001</v>
      </c>
      <c r="FQ269">
        <v>1.8646199999999999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0.85599999999999998</v>
      </c>
      <c r="GF269">
        <v>5.1499999999999997E-2</v>
      </c>
      <c r="GG269">
        <v>0.39499089592780401</v>
      </c>
      <c r="GH269">
        <v>3.1153520846250202E-3</v>
      </c>
      <c r="GI269">
        <v>-2.1644517400314199E-6</v>
      </c>
      <c r="GJ269">
        <v>9.0383515404126001E-10</v>
      </c>
      <c r="GK269">
        <v>5.1554237621799399E-2</v>
      </c>
      <c r="GL269">
        <v>0</v>
      </c>
      <c r="GM269">
        <v>0</v>
      </c>
      <c r="GN269">
        <v>0</v>
      </c>
      <c r="GO269">
        <v>18</v>
      </c>
      <c r="GP269">
        <v>2154</v>
      </c>
      <c r="GQ269">
        <v>2</v>
      </c>
      <c r="GR269">
        <v>17</v>
      </c>
      <c r="GS269">
        <v>1564</v>
      </c>
      <c r="GT269">
        <v>1564.2</v>
      </c>
      <c r="GU269">
        <v>0.54809600000000003</v>
      </c>
      <c r="GV269">
        <v>2.4389599999999998</v>
      </c>
      <c r="GW269">
        <v>1.9982899999999999</v>
      </c>
      <c r="GX269">
        <v>2.6672400000000001</v>
      </c>
      <c r="GY269">
        <v>2.0935100000000002</v>
      </c>
      <c r="GZ269">
        <v>2.4462899999999999</v>
      </c>
      <c r="HA269">
        <v>43.5627</v>
      </c>
      <c r="HB269">
        <v>14.893800000000001</v>
      </c>
      <c r="HC269">
        <v>18</v>
      </c>
      <c r="HD269">
        <v>406.55900000000003</v>
      </c>
      <c r="HE269">
        <v>693.495</v>
      </c>
      <c r="HF269">
        <v>22.994399999999999</v>
      </c>
      <c r="HG269">
        <v>35.740900000000003</v>
      </c>
      <c r="HH269">
        <v>30.001200000000001</v>
      </c>
      <c r="HI269">
        <v>35.505200000000002</v>
      </c>
      <c r="HJ269">
        <v>35.488900000000001</v>
      </c>
      <c r="HK269">
        <v>11.0091</v>
      </c>
      <c r="HL269">
        <v>29.546399999999998</v>
      </c>
      <c r="HM269">
        <v>28.196100000000001</v>
      </c>
      <c r="HN269">
        <v>23</v>
      </c>
      <c r="HO269">
        <v>117.18</v>
      </c>
      <c r="HP269">
        <v>23.929200000000002</v>
      </c>
      <c r="HQ269">
        <v>95.420100000000005</v>
      </c>
      <c r="HR269">
        <v>98.641199999999998</v>
      </c>
    </row>
    <row r="270" spans="1:226" x14ac:dyDescent="0.2">
      <c r="A270">
        <v>254</v>
      </c>
      <c r="B270">
        <v>1656175643.5</v>
      </c>
      <c r="C270">
        <v>5847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1656175636</v>
      </c>
      <c r="J270">
        <f t="shared" si="102"/>
        <v>1.0844090003807275E-3</v>
      </c>
      <c r="K270">
        <f t="shared" si="103"/>
        <v>1.0844090003807274</v>
      </c>
      <c r="L270">
        <f t="shared" si="104"/>
        <v>2.3593113777116228</v>
      </c>
      <c r="M270">
        <f t="shared" si="105"/>
        <v>174.354444444444</v>
      </c>
      <c r="N270">
        <f t="shared" si="106"/>
        <v>73.375138630119125</v>
      </c>
      <c r="O270">
        <f t="shared" si="107"/>
        <v>5.6089767236877748</v>
      </c>
      <c r="P270">
        <f t="shared" si="108"/>
        <v>13.328084127925171</v>
      </c>
      <c r="Q270">
        <f t="shared" si="109"/>
        <v>3.9794627327072687E-2</v>
      </c>
      <c r="R270">
        <f t="shared" si="110"/>
        <v>2.6371461292426139</v>
      </c>
      <c r="S270">
        <f t="shared" si="111"/>
        <v>3.9464007040696955E-2</v>
      </c>
      <c r="T270">
        <f t="shared" si="112"/>
        <v>2.469448024400251E-2</v>
      </c>
      <c r="U270">
        <f t="shared" si="113"/>
        <v>321.51981013110952</v>
      </c>
      <c r="V270">
        <f t="shared" si="114"/>
        <v>29.858792891345402</v>
      </c>
      <c r="W270">
        <f t="shared" si="115"/>
        <v>28.584637037037002</v>
      </c>
      <c r="X270">
        <f t="shared" si="116"/>
        <v>3.9261157371236188</v>
      </c>
      <c r="Y270">
        <f t="shared" si="117"/>
        <v>49.982883289339533</v>
      </c>
      <c r="Z270">
        <f t="shared" si="118"/>
        <v>1.9057214983669719</v>
      </c>
      <c r="AA270">
        <f t="shared" si="119"/>
        <v>3.812748230899734</v>
      </c>
      <c r="AB270">
        <f t="shared" si="120"/>
        <v>2.0203942387566469</v>
      </c>
      <c r="AC270">
        <f t="shared" si="121"/>
        <v>-47.822436916790082</v>
      </c>
      <c r="AD270">
        <f t="shared" si="122"/>
        <v>-71.63454355987362</v>
      </c>
      <c r="AE270">
        <f t="shared" si="123"/>
        <v>-5.9407140801141631</v>
      </c>
      <c r="AF270">
        <f t="shared" si="124"/>
        <v>196.12211557433164</v>
      </c>
      <c r="AG270">
        <f t="shared" si="125"/>
        <v>-19.36045486882611</v>
      </c>
      <c r="AH270">
        <f t="shared" si="126"/>
        <v>1.083913941829497</v>
      </c>
      <c r="AI270">
        <f t="shared" si="127"/>
        <v>2.3593113777116228</v>
      </c>
      <c r="AJ270">
        <v>144.350210375411</v>
      </c>
      <c r="AK270">
        <v>155.50838181818199</v>
      </c>
      <c r="AL270">
        <v>-3.3354462097115301</v>
      </c>
      <c r="AM270">
        <v>66.877810493379499</v>
      </c>
      <c r="AN270">
        <f t="shared" si="128"/>
        <v>1.0844090003807274</v>
      </c>
      <c r="AO270">
        <v>23.844947667811301</v>
      </c>
      <c r="AP270">
        <v>24.914226060606101</v>
      </c>
      <c r="AQ270">
        <v>-2.8159071289752001E-4</v>
      </c>
      <c r="AR270">
        <v>77.414151381061004</v>
      </c>
      <c r="AS270">
        <v>31</v>
      </c>
      <c r="AT270">
        <v>6</v>
      </c>
      <c r="AU270">
        <f t="shared" si="129"/>
        <v>1</v>
      </c>
      <c r="AV270">
        <f t="shared" si="130"/>
        <v>0</v>
      </c>
      <c r="AW270">
        <f t="shared" si="131"/>
        <v>40256.234290072833</v>
      </c>
      <c r="AX270">
        <f t="shared" si="132"/>
        <v>2000.0237037037</v>
      </c>
      <c r="AY270">
        <f t="shared" si="133"/>
        <v>1681.2199251111076</v>
      </c>
      <c r="AZ270">
        <f t="shared" si="134"/>
        <v>0.84059999988889</v>
      </c>
      <c r="BA270">
        <f t="shared" si="135"/>
        <v>0.1607579997855576</v>
      </c>
      <c r="BB270">
        <v>5.05</v>
      </c>
      <c r="BC270">
        <v>0.5</v>
      </c>
      <c r="BD270" t="s">
        <v>355</v>
      </c>
      <c r="BE270">
        <v>2</v>
      </c>
      <c r="BF270" t="b">
        <v>1</v>
      </c>
      <c r="BG270">
        <v>1656175636</v>
      </c>
      <c r="BH270">
        <v>174.354444444444</v>
      </c>
      <c r="BI270">
        <v>154.991555555556</v>
      </c>
      <c r="BJ270">
        <v>24.930140740740701</v>
      </c>
      <c r="BK270">
        <v>23.862696296296299</v>
      </c>
      <c r="BL270">
        <v>173.479814814815</v>
      </c>
      <c r="BM270">
        <v>24.878588888888899</v>
      </c>
      <c r="BN270">
        <v>500.00762962963</v>
      </c>
      <c r="BO270">
        <v>76.342485185185197</v>
      </c>
      <c r="BP270">
        <v>9.9983318518518494E-2</v>
      </c>
      <c r="BQ270">
        <v>28.080785185185199</v>
      </c>
      <c r="BR270">
        <v>28.584637037037002</v>
      </c>
      <c r="BS270">
        <v>999.9</v>
      </c>
      <c r="BT270">
        <v>0</v>
      </c>
      <c r="BU270">
        <v>0</v>
      </c>
      <c r="BV270">
        <v>10008.6574074074</v>
      </c>
      <c r="BW270">
        <v>0</v>
      </c>
      <c r="BX270">
        <v>1968.1581481481501</v>
      </c>
      <c r="BY270">
        <v>19.362777777777801</v>
      </c>
      <c r="BZ270">
        <v>178.812481481481</v>
      </c>
      <c r="CA270">
        <v>158.78100000000001</v>
      </c>
      <c r="CB270">
        <v>1.0674459259259299</v>
      </c>
      <c r="CC270">
        <v>154.991555555556</v>
      </c>
      <c r="CD270">
        <v>23.862696296296299</v>
      </c>
      <c r="CE270">
        <v>1.9032303703703699</v>
      </c>
      <c r="CF270">
        <v>1.82173851851852</v>
      </c>
      <c r="CG270">
        <v>16.661444444444399</v>
      </c>
      <c r="CH270">
        <v>15.9745592592593</v>
      </c>
      <c r="CI270">
        <v>2000.0237037037</v>
      </c>
      <c r="CJ270">
        <v>0.97999774074074097</v>
      </c>
      <c r="CK270">
        <v>2.0001944444444399E-2</v>
      </c>
      <c r="CL270">
        <v>0</v>
      </c>
      <c r="CM270">
        <v>2.4472666666666698</v>
      </c>
      <c r="CN270">
        <v>0</v>
      </c>
      <c r="CO270">
        <v>2045.06037037037</v>
      </c>
      <c r="CP270">
        <v>16705.577777777798</v>
      </c>
      <c r="CQ270">
        <v>46.597000000000001</v>
      </c>
      <c r="CR270">
        <v>49.347000000000001</v>
      </c>
      <c r="CS270">
        <v>47.625</v>
      </c>
      <c r="CT270">
        <v>47.1963333333333</v>
      </c>
      <c r="CU270">
        <v>46.173222222222201</v>
      </c>
      <c r="CV270">
        <v>1960.0185185185201</v>
      </c>
      <c r="CW270">
        <v>40.000370370370398</v>
      </c>
      <c r="CX270">
        <v>0</v>
      </c>
      <c r="CY270">
        <v>1656175642.2</v>
      </c>
      <c r="CZ270">
        <v>0</v>
      </c>
      <c r="DA270">
        <v>0</v>
      </c>
      <c r="DB270" t="s">
        <v>356</v>
      </c>
      <c r="DC270">
        <v>1656081796.0999999</v>
      </c>
      <c r="DD270">
        <v>1656081786.5999999</v>
      </c>
      <c r="DE270">
        <v>0</v>
      </c>
      <c r="DF270">
        <v>0.44700000000000001</v>
      </c>
      <c r="DG270">
        <v>1.2E-2</v>
      </c>
      <c r="DH270">
        <v>1.8160000000000001</v>
      </c>
      <c r="DI270">
        <v>-9.0999999999999998E-2</v>
      </c>
      <c r="DJ270">
        <v>420</v>
      </c>
      <c r="DK270">
        <v>13</v>
      </c>
      <c r="DL270">
        <v>0.64</v>
      </c>
      <c r="DM270">
        <v>0.22</v>
      </c>
      <c r="DN270">
        <v>19.0565707317073</v>
      </c>
      <c r="DO270">
        <v>4.5349714285714198</v>
      </c>
      <c r="DP270">
        <v>0.47190188482296203</v>
      </c>
      <c r="DQ270">
        <v>0</v>
      </c>
      <c r="DR270">
        <v>1.04664324390244</v>
      </c>
      <c r="DS270">
        <v>0.31361989547038699</v>
      </c>
      <c r="DT270">
        <v>3.5516103632138599E-2</v>
      </c>
      <c r="DU270">
        <v>0</v>
      </c>
      <c r="DV270">
        <v>0</v>
      </c>
      <c r="DW270">
        <v>2</v>
      </c>
      <c r="DX270" t="s">
        <v>357</v>
      </c>
      <c r="DY270">
        <v>2.7919</v>
      </c>
      <c r="DZ270">
        <v>2.7165300000000001</v>
      </c>
      <c r="EA270">
        <v>3.1352499999999998E-2</v>
      </c>
      <c r="EB270">
        <v>2.76403E-2</v>
      </c>
      <c r="EC270">
        <v>8.8494100000000006E-2</v>
      </c>
      <c r="ED270">
        <v>8.5145200000000004E-2</v>
      </c>
      <c r="EE270">
        <v>26898.799999999999</v>
      </c>
      <c r="EF270">
        <v>23419.4</v>
      </c>
      <c r="EG270">
        <v>24900.2</v>
      </c>
      <c r="EH270">
        <v>23493.5</v>
      </c>
      <c r="EI270">
        <v>38833.300000000003</v>
      </c>
      <c r="EJ270">
        <v>35625.699999999997</v>
      </c>
      <c r="EK270">
        <v>45120.9</v>
      </c>
      <c r="EL270">
        <v>41981.5</v>
      </c>
      <c r="EM270">
        <v>1.6611</v>
      </c>
      <c r="EN270">
        <v>2.0717300000000001</v>
      </c>
      <c r="EO270">
        <v>-5.3860199999999997E-2</v>
      </c>
      <c r="EP270">
        <v>0</v>
      </c>
      <c r="EQ270">
        <v>29.410799999999998</v>
      </c>
      <c r="ER270">
        <v>999.9</v>
      </c>
      <c r="ES270">
        <v>35.325000000000003</v>
      </c>
      <c r="ET270">
        <v>38.168999999999997</v>
      </c>
      <c r="EU270">
        <v>31.087700000000002</v>
      </c>
      <c r="EV270">
        <v>53.376800000000003</v>
      </c>
      <c r="EW270">
        <v>32.407899999999998</v>
      </c>
      <c r="EX270">
        <v>2</v>
      </c>
      <c r="EY270">
        <v>0.68126299999999995</v>
      </c>
      <c r="EZ270">
        <v>5.89201</v>
      </c>
      <c r="FA270">
        <v>20.140599999999999</v>
      </c>
      <c r="FB270">
        <v>5.2303199999999999</v>
      </c>
      <c r="FC270">
        <v>11.9938</v>
      </c>
      <c r="FD270">
        <v>4.9550000000000001</v>
      </c>
      <c r="FE270">
        <v>3.3039999999999998</v>
      </c>
      <c r="FF270">
        <v>9999</v>
      </c>
      <c r="FG270">
        <v>312.5</v>
      </c>
      <c r="FH270">
        <v>3838.6</v>
      </c>
      <c r="FI270">
        <v>9999</v>
      </c>
      <c r="FJ270">
        <v>1.8681399999999999</v>
      </c>
      <c r="FK270">
        <v>1.8640099999999999</v>
      </c>
      <c r="FL270">
        <v>1.8714</v>
      </c>
      <c r="FM270">
        <v>1.86249</v>
      </c>
      <c r="FN270">
        <v>1.86188</v>
      </c>
      <c r="FO270">
        <v>1.8682300000000001</v>
      </c>
      <c r="FP270">
        <v>1.8583700000000001</v>
      </c>
      <c r="FQ270">
        <v>1.8646199999999999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0.81399999999999995</v>
      </c>
      <c r="GF270">
        <v>5.16E-2</v>
      </c>
      <c r="GG270">
        <v>0.39499089592780401</v>
      </c>
      <c r="GH270">
        <v>3.1153520846250202E-3</v>
      </c>
      <c r="GI270">
        <v>-2.1644517400314199E-6</v>
      </c>
      <c r="GJ270">
        <v>9.0383515404126001E-10</v>
      </c>
      <c r="GK270">
        <v>5.1554237621799399E-2</v>
      </c>
      <c r="GL270">
        <v>0</v>
      </c>
      <c r="GM270">
        <v>0</v>
      </c>
      <c r="GN270">
        <v>0</v>
      </c>
      <c r="GO270">
        <v>18</v>
      </c>
      <c r="GP270">
        <v>2154</v>
      </c>
      <c r="GQ270">
        <v>2</v>
      </c>
      <c r="GR270">
        <v>17</v>
      </c>
      <c r="GS270">
        <v>1564.1</v>
      </c>
      <c r="GT270">
        <v>1564.3</v>
      </c>
      <c r="GU270">
        <v>0.50537100000000001</v>
      </c>
      <c r="GV270">
        <v>2.4487299999999999</v>
      </c>
      <c r="GW270">
        <v>1.9982899999999999</v>
      </c>
      <c r="GX270">
        <v>2.6672400000000001</v>
      </c>
      <c r="GY270">
        <v>2.0935100000000002</v>
      </c>
      <c r="GZ270">
        <v>2.34009</v>
      </c>
      <c r="HA270">
        <v>43.5627</v>
      </c>
      <c r="HB270">
        <v>14.885</v>
      </c>
      <c r="HC270">
        <v>18</v>
      </c>
      <c r="HD270">
        <v>406.66399999999999</v>
      </c>
      <c r="HE270">
        <v>693.30200000000002</v>
      </c>
      <c r="HF270">
        <v>22.9956</v>
      </c>
      <c r="HG270">
        <v>35.750900000000001</v>
      </c>
      <c r="HH270">
        <v>30.001300000000001</v>
      </c>
      <c r="HI270">
        <v>35.515700000000002</v>
      </c>
      <c r="HJ270">
        <v>35.4998</v>
      </c>
      <c r="HK270">
        <v>9.9933200000000006</v>
      </c>
      <c r="HL270">
        <v>29.270800000000001</v>
      </c>
      <c r="HM270">
        <v>28.196100000000001</v>
      </c>
      <c r="HN270">
        <v>23</v>
      </c>
      <c r="HO270">
        <v>97.005099999999999</v>
      </c>
      <c r="HP270">
        <v>23.929200000000002</v>
      </c>
      <c r="HQ270">
        <v>95.416600000000003</v>
      </c>
      <c r="HR270">
        <v>98.64</v>
      </c>
    </row>
    <row r="271" spans="1:226" x14ac:dyDescent="0.2">
      <c r="A271">
        <v>255</v>
      </c>
      <c r="B271">
        <v>1656175648.5</v>
      </c>
      <c r="C271">
        <v>5852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1656175640.7142899</v>
      </c>
      <c r="J271">
        <f t="shared" si="102"/>
        <v>1.081156431524902E-3</v>
      </c>
      <c r="K271">
        <f t="shared" si="103"/>
        <v>1.081156431524902</v>
      </c>
      <c r="L271">
        <f t="shared" si="104"/>
        <v>2.2984333502494816</v>
      </c>
      <c r="M271">
        <f t="shared" si="105"/>
        <v>159.04782142857101</v>
      </c>
      <c r="N271">
        <f t="shared" si="106"/>
        <v>61.146722649212442</v>
      </c>
      <c r="O271">
        <f t="shared" si="107"/>
        <v>4.6741968987907985</v>
      </c>
      <c r="P271">
        <f t="shared" si="108"/>
        <v>12.157983314097285</v>
      </c>
      <c r="Q271">
        <f t="shared" si="109"/>
        <v>3.9792332063657565E-2</v>
      </c>
      <c r="R271">
        <f t="shared" si="110"/>
        <v>2.6352204052759944</v>
      </c>
      <c r="S271">
        <f t="shared" si="111"/>
        <v>3.9461510333622579E-2</v>
      </c>
      <c r="T271">
        <f t="shared" si="112"/>
        <v>2.469293760896352E-2</v>
      </c>
      <c r="U271">
        <f t="shared" si="113"/>
        <v>321.51785170932988</v>
      </c>
      <c r="V271">
        <f t="shared" si="114"/>
        <v>29.858031294702297</v>
      </c>
      <c r="W271">
        <f t="shared" si="115"/>
        <v>28.5559928571429</v>
      </c>
      <c r="X271">
        <f t="shared" si="116"/>
        <v>3.9195928229559653</v>
      </c>
      <c r="Y271">
        <f t="shared" si="117"/>
        <v>49.973320172476228</v>
      </c>
      <c r="Z271">
        <f t="shared" si="118"/>
        <v>1.9050366225586834</v>
      </c>
      <c r="AA271">
        <f t="shared" si="119"/>
        <v>3.8121073724613543</v>
      </c>
      <c r="AB271">
        <f t="shared" si="120"/>
        <v>2.0145562003972817</v>
      </c>
      <c r="AC271">
        <f t="shared" si="121"/>
        <v>-47.678998630248174</v>
      </c>
      <c r="AD271">
        <f t="shared" si="122"/>
        <v>-67.922653404379517</v>
      </c>
      <c r="AE271">
        <f t="shared" si="123"/>
        <v>-5.6361150863238043</v>
      </c>
      <c r="AF271">
        <f t="shared" si="124"/>
        <v>200.28008458837837</v>
      </c>
      <c r="AG271">
        <f t="shared" si="125"/>
        <v>-19.662342349164401</v>
      </c>
      <c r="AH271">
        <f t="shared" si="126"/>
        <v>1.0872058545267977</v>
      </c>
      <c r="AI271">
        <f t="shared" si="127"/>
        <v>2.2984333502494816</v>
      </c>
      <c r="AJ271">
        <v>127.41686141275299</v>
      </c>
      <c r="AK271">
        <v>138.74233333333299</v>
      </c>
      <c r="AL271">
        <v>-3.3610162571036901</v>
      </c>
      <c r="AM271">
        <v>66.877810493379499</v>
      </c>
      <c r="AN271">
        <f t="shared" si="128"/>
        <v>1.081156431524902</v>
      </c>
      <c r="AO271">
        <v>23.849616124593702</v>
      </c>
      <c r="AP271">
        <v>24.915121818181799</v>
      </c>
      <c r="AQ271">
        <v>-1.6256985826289201E-4</v>
      </c>
      <c r="AR271">
        <v>77.414151381061004</v>
      </c>
      <c r="AS271">
        <v>31</v>
      </c>
      <c r="AT271">
        <v>6</v>
      </c>
      <c r="AU271">
        <f t="shared" si="129"/>
        <v>1</v>
      </c>
      <c r="AV271">
        <f t="shared" si="130"/>
        <v>0</v>
      </c>
      <c r="AW271">
        <f t="shared" si="131"/>
        <v>40213.156945575123</v>
      </c>
      <c r="AX271">
        <f t="shared" si="132"/>
        <v>2000.0114285714301</v>
      </c>
      <c r="AY271">
        <f t="shared" si="133"/>
        <v>1681.2096143571669</v>
      </c>
      <c r="AZ271">
        <f t="shared" si="134"/>
        <v>0.84060000374998989</v>
      </c>
      <c r="BA271">
        <f t="shared" si="135"/>
        <v>0.1607580072374806</v>
      </c>
      <c r="BB271">
        <v>5.05</v>
      </c>
      <c r="BC271">
        <v>0.5</v>
      </c>
      <c r="BD271" t="s">
        <v>355</v>
      </c>
      <c r="BE271">
        <v>2</v>
      </c>
      <c r="BF271" t="b">
        <v>1</v>
      </c>
      <c r="BG271">
        <v>1656175640.7142899</v>
      </c>
      <c r="BH271">
        <v>159.04782142857101</v>
      </c>
      <c r="BI271">
        <v>139.363928571429</v>
      </c>
      <c r="BJ271">
        <v>24.9212321428571</v>
      </c>
      <c r="BK271">
        <v>23.850542857142901</v>
      </c>
      <c r="BL271">
        <v>158.210964285714</v>
      </c>
      <c r="BM271">
        <v>24.8696678571429</v>
      </c>
      <c r="BN271">
        <v>500.01082142857098</v>
      </c>
      <c r="BO271">
        <v>76.342310714285702</v>
      </c>
      <c r="BP271">
        <v>0.100002075</v>
      </c>
      <c r="BQ271">
        <v>28.0779</v>
      </c>
      <c r="BR271">
        <v>28.5559928571429</v>
      </c>
      <c r="BS271">
        <v>999.9</v>
      </c>
      <c r="BT271">
        <v>0</v>
      </c>
      <c r="BU271">
        <v>0</v>
      </c>
      <c r="BV271">
        <v>9997.4142857142906</v>
      </c>
      <c r="BW271">
        <v>0</v>
      </c>
      <c r="BX271">
        <v>1967.7</v>
      </c>
      <c r="BY271">
        <v>19.683821428571399</v>
      </c>
      <c r="BZ271">
        <v>163.113</v>
      </c>
      <c r="CA271">
        <v>142.76917857142899</v>
      </c>
      <c r="CB271">
        <v>1.0706864285714299</v>
      </c>
      <c r="CC271">
        <v>139.363928571429</v>
      </c>
      <c r="CD271">
        <v>23.850542857142901</v>
      </c>
      <c r="CE271">
        <v>1.90254464285714</v>
      </c>
      <c r="CF271">
        <v>1.82080678571429</v>
      </c>
      <c r="CG271">
        <v>16.655771428571398</v>
      </c>
      <c r="CH271">
        <v>15.9665535714286</v>
      </c>
      <c r="CI271">
        <v>2000.0114285714301</v>
      </c>
      <c r="CJ271">
        <v>0.97999757142857202</v>
      </c>
      <c r="CK271">
        <v>2.00020714285714E-2</v>
      </c>
      <c r="CL271">
        <v>0</v>
      </c>
      <c r="CM271">
        <v>2.448925</v>
      </c>
      <c r="CN271">
        <v>0</v>
      </c>
      <c r="CO271">
        <v>2043.1471428571399</v>
      </c>
      <c r="CP271">
        <v>16705.4714285714</v>
      </c>
      <c r="CQ271">
        <v>46.577750000000002</v>
      </c>
      <c r="CR271">
        <v>49.336750000000002</v>
      </c>
      <c r="CS271">
        <v>47.625</v>
      </c>
      <c r="CT271">
        <v>47.195999999999998</v>
      </c>
      <c r="CU271">
        <v>46.164857142857102</v>
      </c>
      <c r="CV271">
        <v>1960.0050000000001</v>
      </c>
      <c r="CW271">
        <v>40.000357142857098</v>
      </c>
      <c r="CX271">
        <v>0</v>
      </c>
      <c r="CY271">
        <v>1656175647.5999999</v>
      </c>
      <c r="CZ271">
        <v>0</v>
      </c>
      <c r="DA271">
        <v>0</v>
      </c>
      <c r="DB271" t="s">
        <v>356</v>
      </c>
      <c r="DC271">
        <v>1656081796.0999999</v>
      </c>
      <c r="DD271">
        <v>1656081786.5999999</v>
      </c>
      <c r="DE271">
        <v>0</v>
      </c>
      <c r="DF271">
        <v>0.44700000000000001</v>
      </c>
      <c r="DG271">
        <v>1.2E-2</v>
      </c>
      <c r="DH271">
        <v>1.8160000000000001</v>
      </c>
      <c r="DI271">
        <v>-9.0999999999999998E-2</v>
      </c>
      <c r="DJ271">
        <v>420</v>
      </c>
      <c r="DK271">
        <v>13</v>
      </c>
      <c r="DL271">
        <v>0.64</v>
      </c>
      <c r="DM271">
        <v>0.22</v>
      </c>
      <c r="DN271">
        <v>19.449058536585401</v>
      </c>
      <c r="DO271">
        <v>4.0905909407665897</v>
      </c>
      <c r="DP271">
        <v>0.423675630628081</v>
      </c>
      <c r="DQ271">
        <v>0</v>
      </c>
      <c r="DR271">
        <v>1.0608102439024401</v>
      </c>
      <c r="DS271">
        <v>0.115226341463415</v>
      </c>
      <c r="DT271">
        <v>2.5310322822989201E-2</v>
      </c>
      <c r="DU271">
        <v>0</v>
      </c>
      <c r="DV271">
        <v>0</v>
      </c>
      <c r="DW271">
        <v>2</v>
      </c>
      <c r="DX271" t="s">
        <v>357</v>
      </c>
      <c r="DY271">
        <v>2.7916799999999999</v>
      </c>
      <c r="DZ271">
        <v>2.71638</v>
      </c>
      <c r="EA271">
        <v>2.81216E-2</v>
      </c>
      <c r="EB271">
        <v>2.4235799999999998E-2</v>
      </c>
      <c r="EC271">
        <v>8.84968E-2</v>
      </c>
      <c r="ED271">
        <v>8.5214399999999996E-2</v>
      </c>
      <c r="EE271">
        <v>26987</v>
      </c>
      <c r="EF271">
        <v>23500.1</v>
      </c>
      <c r="EG271">
        <v>24899</v>
      </c>
      <c r="EH271">
        <v>23492.400000000001</v>
      </c>
      <c r="EI271">
        <v>38831.599999999999</v>
      </c>
      <c r="EJ271">
        <v>35621</v>
      </c>
      <c r="EK271">
        <v>45119.1</v>
      </c>
      <c r="EL271">
        <v>41979.3</v>
      </c>
      <c r="EM271">
        <v>1.66083</v>
      </c>
      <c r="EN271">
        <v>2.0714800000000002</v>
      </c>
      <c r="EO271">
        <v>-6.0342300000000001E-2</v>
      </c>
      <c r="EP271">
        <v>0</v>
      </c>
      <c r="EQ271">
        <v>29.401700000000002</v>
      </c>
      <c r="ER271">
        <v>999.9</v>
      </c>
      <c r="ES271">
        <v>35.301000000000002</v>
      </c>
      <c r="ET271">
        <v>38.168999999999997</v>
      </c>
      <c r="EU271">
        <v>31.065200000000001</v>
      </c>
      <c r="EV271">
        <v>53.506799999999998</v>
      </c>
      <c r="EW271">
        <v>32.295699999999997</v>
      </c>
      <c r="EX271">
        <v>2</v>
      </c>
      <c r="EY271">
        <v>0.68243100000000001</v>
      </c>
      <c r="EZ271">
        <v>5.88422</v>
      </c>
      <c r="FA271">
        <v>20.140999999999998</v>
      </c>
      <c r="FB271">
        <v>5.2321200000000001</v>
      </c>
      <c r="FC271">
        <v>11.992900000000001</v>
      </c>
      <c r="FD271">
        <v>4.9550999999999998</v>
      </c>
      <c r="FE271">
        <v>3.3039499999999999</v>
      </c>
      <c r="FF271">
        <v>9999</v>
      </c>
      <c r="FG271">
        <v>312.5</v>
      </c>
      <c r="FH271">
        <v>3838.6</v>
      </c>
      <c r="FI271">
        <v>9999</v>
      </c>
      <c r="FJ271">
        <v>1.8681300000000001</v>
      </c>
      <c r="FK271">
        <v>1.8640099999999999</v>
      </c>
      <c r="FL271">
        <v>1.8714</v>
      </c>
      <c r="FM271">
        <v>1.8625</v>
      </c>
      <c r="FN271">
        <v>1.86188</v>
      </c>
      <c r="FO271">
        <v>1.86825</v>
      </c>
      <c r="FP271">
        <v>1.8583799999999999</v>
      </c>
      <c r="FQ271">
        <v>1.8646199999999999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0.77300000000000002</v>
      </c>
      <c r="GF271">
        <v>5.16E-2</v>
      </c>
      <c r="GG271">
        <v>0.39499089592780401</v>
      </c>
      <c r="GH271">
        <v>3.1153520846250202E-3</v>
      </c>
      <c r="GI271">
        <v>-2.1644517400314199E-6</v>
      </c>
      <c r="GJ271">
        <v>9.0383515404126001E-10</v>
      </c>
      <c r="GK271">
        <v>5.1554237621799399E-2</v>
      </c>
      <c r="GL271">
        <v>0</v>
      </c>
      <c r="GM271">
        <v>0</v>
      </c>
      <c r="GN271">
        <v>0</v>
      </c>
      <c r="GO271">
        <v>18</v>
      </c>
      <c r="GP271">
        <v>2154</v>
      </c>
      <c r="GQ271">
        <v>2</v>
      </c>
      <c r="GR271">
        <v>17</v>
      </c>
      <c r="GS271">
        <v>1564.2</v>
      </c>
      <c r="GT271">
        <v>1564.4</v>
      </c>
      <c r="GU271">
        <v>0.44799800000000001</v>
      </c>
      <c r="GV271">
        <v>2.4536099999999998</v>
      </c>
      <c r="GW271">
        <v>1.9982899999999999</v>
      </c>
      <c r="GX271">
        <v>2.6672400000000001</v>
      </c>
      <c r="GY271">
        <v>2.0935100000000002</v>
      </c>
      <c r="GZ271">
        <v>2.3290999999999999</v>
      </c>
      <c r="HA271">
        <v>43.59</v>
      </c>
      <c r="HB271">
        <v>14.876300000000001</v>
      </c>
      <c r="HC271">
        <v>18</v>
      </c>
      <c r="HD271">
        <v>406.56900000000002</v>
      </c>
      <c r="HE271">
        <v>693.18499999999995</v>
      </c>
      <c r="HF271">
        <v>22.997399999999999</v>
      </c>
      <c r="HG271">
        <v>35.761600000000001</v>
      </c>
      <c r="HH271">
        <v>30.001200000000001</v>
      </c>
      <c r="HI271">
        <v>35.526499999999999</v>
      </c>
      <c r="HJ271">
        <v>35.509599999999999</v>
      </c>
      <c r="HK271">
        <v>9.0096600000000002</v>
      </c>
      <c r="HL271">
        <v>29.270800000000001</v>
      </c>
      <c r="HM271">
        <v>28.196100000000001</v>
      </c>
      <c r="HN271">
        <v>23</v>
      </c>
      <c r="HO271">
        <v>83.5852</v>
      </c>
      <c r="HP271">
        <v>23.929200000000002</v>
      </c>
      <c r="HQ271">
        <v>95.412499999999994</v>
      </c>
      <c r="HR271">
        <v>98.634799999999998</v>
      </c>
    </row>
    <row r="272" spans="1:226" x14ac:dyDescent="0.2">
      <c r="A272">
        <v>256</v>
      </c>
      <c r="B272">
        <v>1656175653.5</v>
      </c>
      <c r="C272">
        <v>5857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1656175646</v>
      </c>
      <c r="J272">
        <f t="shared" si="102"/>
        <v>1.068183566426363E-3</v>
      </c>
      <c r="K272">
        <f t="shared" si="103"/>
        <v>1.068183566426363</v>
      </c>
      <c r="L272">
        <f t="shared" si="104"/>
        <v>1.9398799937189457</v>
      </c>
      <c r="M272">
        <f t="shared" si="105"/>
        <v>141.78737037037001</v>
      </c>
      <c r="N272">
        <f t="shared" si="106"/>
        <v>58.398832239225634</v>
      </c>
      <c r="O272">
        <f t="shared" si="107"/>
        <v>4.4641647235924298</v>
      </c>
      <c r="P272">
        <f t="shared" si="108"/>
        <v>10.838610170584696</v>
      </c>
      <c r="Q272">
        <f t="shared" si="109"/>
        <v>3.9552715963100678E-2</v>
      </c>
      <c r="R272">
        <f t="shared" si="110"/>
        <v>2.6354545392073256</v>
      </c>
      <c r="S272">
        <f t="shared" si="111"/>
        <v>3.9225877555466256E-2</v>
      </c>
      <c r="T272">
        <f t="shared" si="112"/>
        <v>2.4545313367004946E-2</v>
      </c>
      <c r="U272">
        <f t="shared" si="113"/>
        <v>321.51499940002083</v>
      </c>
      <c r="V272">
        <f t="shared" si="114"/>
        <v>29.865025201691981</v>
      </c>
      <c r="W272">
        <f t="shared" si="115"/>
        <v>28.5017148148148</v>
      </c>
      <c r="X272">
        <f t="shared" si="116"/>
        <v>3.9072584317948258</v>
      </c>
      <c r="Y272">
        <f t="shared" si="117"/>
        <v>49.955405788101423</v>
      </c>
      <c r="Z272">
        <f t="shared" si="118"/>
        <v>1.904735911901259</v>
      </c>
      <c r="AA272">
        <f t="shared" si="119"/>
        <v>3.8128724646551393</v>
      </c>
      <c r="AB272">
        <f t="shared" si="120"/>
        <v>2.0025225198935668</v>
      </c>
      <c r="AC272">
        <f t="shared" si="121"/>
        <v>-47.106895279402607</v>
      </c>
      <c r="AD272">
        <f t="shared" si="122"/>
        <v>-59.727325743945222</v>
      </c>
      <c r="AE272">
        <f t="shared" si="123"/>
        <v>-4.9543847108015671</v>
      </c>
      <c r="AF272">
        <f t="shared" si="124"/>
        <v>209.72639366587148</v>
      </c>
      <c r="AG272">
        <f t="shared" si="125"/>
        <v>-20.076152100006958</v>
      </c>
      <c r="AH272">
        <f t="shared" si="126"/>
        <v>1.0757424956424275</v>
      </c>
      <c r="AI272">
        <f t="shared" si="127"/>
        <v>1.9398799937189457</v>
      </c>
      <c r="AJ272">
        <v>110.111356822985</v>
      </c>
      <c r="AK272">
        <v>121.856206060606</v>
      </c>
      <c r="AL272">
        <v>-3.3728520926092602</v>
      </c>
      <c r="AM272">
        <v>66.877810493379499</v>
      </c>
      <c r="AN272">
        <f t="shared" si="128"/>
        <v>1.068183566426363</v>
      </c>
      <c r="AO272">
        <v>23.8752361360823</v>
      </c>
      <c r="AP272">
        <v>24.926196363636301</v>
      </c>
      <c r="AQ272">
        <v>2.14356796845979E-4</v>
      </c>
      <c r="AR272">
        <v>77.414151381061004</v>
      </c>
      <c r="AS272">
        <v>31</v>
      </c>
      <c r="AT272">
        <v>6</v>
      </c>
      <c r="AU272">
        <f t="shared" si="129"/>
        <v>1</v>
      </c>
      <c r="AV272">
        <f t="shared" si="130"/>
        <v>0</v>
      </c>
      <c r="AW272">
        <f t="shared" si="131"/>
        <v>40217.989434048141</v>
      </c>
      <c r="AX272">
        <f t="shared" si="132"/>
        <v>1999.9937037037</v>
      </c>
      <c r="AY272">
        <f t="shared" si="133"/>
        <v>1681.1947133333415</v>
      </c>
      <c r="AZ272">
        <f t="shared" si="134"/>
        <v>0.84060000300001503</v>
      </c>
      <c r="BA272">
        <f t="shared" si="135"/>
        <v>0.16075800579002894</v>
      </c>
      <c r="BB272">
        <v>5.05</v>
      </c>
      <c r="BC272">
        <v>0.5</v>
      </c>
      <c r="BD272" t="s">
        <v>355</v>
      </c>
      <c r="BE272">
        <v>2</v>
      </c>
      <c r="BF272" t="b">
        <v>1</v>
      </c>
      <c r="BG272">
        <v>1656175646</v>
      </c>
      <c r="BH272">
        <v>141.78737037037001</v>
      </c>
      <c r="BI272">
        <v>121.66453703703699</v>
      </c>
      <c r="BJ272">
        <v>24.9171703703704</v>
      </c>
      <c r="BK272">
        <v>23.8577444444444</v>
      </c>
      <c r="BL272">
        <v>140.99392592592599</v>
      </c>
      <c r="BM272">
        <v>24.865607407407399</v>
      </c>
      <c r="BN272">
        <v>500.000703703704</v>
      </c>
      <c r="BO272">
        <v>76.342729629629602</v>
      </c>
      <c r="BP272">
        <v>9.9975685185185195E-2</v>
      </c>
      <c r="BQ272">
        <v>28.081344444444401</v>
      </c>
      <c r="BR272">
        <v>28.5017148148148</v>
      </c>
      <c r="BS272">
        <v>999.9</v>
      </c>
      <c r="BT272">
        <v>0</v>
      </c>
      <c r="BU272">
        <v>0</v>
      </c>
      <c r="BV272">
        <v>9998.7288888888907</v>
      </c>
      <c r="BW272">
        <v>0</v>
      </c>
      <c r="BX272">
        <v>1967.4459259259299</v>
      </c>
      <c r="BY272">
        <v>20.122759259259301</v>
      </c>
      <c r="BZ272">
        <v>145.41044444444401</v>
      </c>
      <c r="CA272">
        <v>124.63803703703699</v>
      </c>
      <c r="CB272">
        <v>1.0594240740740699</v>
      </c>
      <c r="CC272">
        <v>121.66453703703699</v>
      </c>
      <c r="CD272">
        <v>23.8577444444444</v>
      </c>
      <c r="CE272">
        <v>1.9022448148148099</v>
      </c>
      <c r="CF272">
        <v>1.8213662962963</v>
      </c>
      <c r="CG272">
        <v>16.653288888888898</v>
      </c>
      <c r="CH272">
        <v>15.971362962962999</v>
      </c>
      <c r="CI272">
        <v>1999.9937037037</v>
      </c>
      <c r="CJ272">
        <v>0.979997592592593</v>
      </c>
      <c r="CK272">
        <v>2.0002055555555599E-2</v>
      </c>
      <c r="CL272">
        <v>0</v>
      </c>
      <c r="CM272">
        <v>2.4768703703703698</v>
      </c>
      <c r="CN272">
        <v>0</v>
      </c>
      <c r="CO272">
        <v>2041.2162962963</v>
      </c>
      <c r="CP272">
        <v>16705.333333333299</v>
      </c>
      <c r="CQ272">
        <v>46.5713333333333</v>
      </c>
      <c r="CR272">
        <v>49.330666666666701</v>
      </c>
      <c r="CS272">
        <v>47.625</v>
      </c>
      <c r="CT272">
        <v>47.186999999999998</v>
      </c>
      <c r="CU272">
        <v>46.1502592592593</v>
      </c>
      <c r="CV272">
        <v>1959.99</v>
      </c>
      <c r="CW272">
        <v>40</v>
      </c>
      <c r="CX272">
        <v>0</v>
      </c>
      <c r="CY272">
        <v>1656175652.4000001</v>
      </c>
      <c r="CZ272">
        <v>0</v>
      </c>
      <c r="DA272">
        <v>0</v>
      </c>
      <c r="DB272" t="s">
        <v>356</v>
      </c>
      <c r="DC272">
        <v>1656081796.0999999</v>
      </c>
      <c r="DD272">
        <v>1656081786.5999999</v>
      </c>
      <c r="DE272">
        <v>0</v>
      </c>
      <c r="DF272">
        <v>0.44700000000000001</v>
      </c>
      <c r="DG272">
        <v>1.2E-2</v>
      </c>
      <c r="DH272">
        <v>1.8160000000000001</v>
      </c>
      <c r="DI272">
        <v>-9.0999999999999998E-2</v>
      </c>
      <c r="DJ272">
        <v>420</v>
      </c>
      <c r="DK272">
        <v>13</v>
      </c>
      <c r="DL272">
        <v>0.64</v>
      </c>
      <c r="DM272">
        <v>0.22</v>
      </c>
      <c r="DN272">
        <v>19.785080487804901</v>
      </c>
      <c r="DO272">
        <v>5.0856355400697302</v>
      </c>
      <c r="DP272">
        <v>0.506951628143959</v>
      </c>
      <c r="DQ272">
        <v>0</v>
      </c>
      <c r="DR272">
        <v>1.06657463414634</v>
      </c>
      <c r="DS272">
        <v>-0.14135268292682701</v>
      </c>
      <c r="DT272">
        <v>1.57698356855447E-2</v>
      </c>
      <c r="DU272">
        <v>0</v>
      </c>
      <c r="DV272">
        <v>0</v>
      </c>
      <c r="DW272">
        <v>2</v>
      </c>
      <c r="DX272" t="s">
        <v>357</v>
      </c>
      <c r="DY272">
        <v>2.7915999999999999</v>
      </c>
      <c r="DZ272">
        <v>2.7165599999999999</v>
      </c>
      <c r="EA272">
        <v>2.4813200000000001E-2</v>
      </c>
      <c r="EB272">
        <v>2.0804199999999998E-2</v>
      </c>
      <c r="EC272">
        <v>8.8522199999999995E-2</v>
      </c>
      <c r="ED272">
        <v>8.5123900000000002E-2</v>
      </c>
      <c r="EE272">
        <v>27077.3</v>
      </c>
      <c r="EF272">
        <v>23581.599999999999</v>
      </c>
      <c r="EG272">
        <v>24897.7</v>
      </c>
      <c r="EH272">
        <v>23491.3</v>
      </c>
      <c r="EI272">
        <v>38828.800000000003</v>
      </c>
      <c r="EJ272">
        <v>35623.300000000003</v>
      </c>
      <c r="EK272">
        <v>45117.2</v>
      </c>
      <c r="EL272">
        <v>41977.9</v>
      </c>
      <c r="EM272">
        <v>1.6608499999999999</v>
      </c>
      <c r="EN272">
        <v>2.0711499999999998</v>
      </c>
      <c r="EO272">
        <v>-5.6348700000000002E-2</v>
      </c>
      <c r="EP272">
        <v>0</v>
      </c>
      <c r="EQ272">
        <v>29.394600000000001</v>
      </c>
      <c r="ER272">
        <v>999.9</v>
      </c>
      <c r="ES272">
        <v>35.252000000000002</v>
      </c>
      <c r="ET272">
        <v>38.189</v>
      </c>
      <c r="EU272">
        <v>31.054500000000001</v>
      </c>
      <c r="EV272">
        <v>53.306800000000003</v>
      </c>
      <c r="EW272">
        <v>32.367800000000003</v>
      </c>
      <c r="EX272">
        <v>2</v>
      </c>
      <c r="EY272">
        <v>0.68356700000000004</v>
      </c>
      <c r="EZ272">
        <v>5.8842600000000003</v>
      </c>
      <c r="FA272">
        <v>20.141100000000002</v>
      </c>
      <c r="FB272">
        <v>5.2319699999999996</v>
      </c>
      <c r="FC272">
        <v>11.9932</v>
      </c>
      <c r="FD272">
        <v>4.9548500000000004</v>
      </c>
      <c r="FE272">
        <v>3.3039000000000001</v>
      </c>
      <c r="FF272">
        <v>9999</v>
      </c>
      <c r="FG272">
        <v>312.5</v>
      </c>
      <c r="FH272">
        <v>3838.9</v>
      </c>
      <c r="FI272">
        <v>9999</v>
      </c>
      <c r="FJ272">
        <v>1.8681300000000001</v>
      </c>
      <c r="FK272">
        <v>1.8640000000000001</v>
      </c>
      <c r="FL272">
        <v>1.8713599999999999</v>
      </c>
      <c r="FM272">
        <v>1.86249</v>
      </c>
      <c r="FN272">
        <v>1.86188</v>
      </c>
      <c r="FO272">
        <v>1.8682099999999999</v>
      </c>
      <c r="FP272">
        <v>1.8583700000000001</v>
      </c>
      <c r="FQ272">
        <v>1.8646199999999999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0.73</v>
      </c>
      <c r="GF272">
        <v>5.1499999999999997E-2</v>
      </c>
      <c r="GG272">
        <v>0.39499089592780401</v>
      </c>
      <c r="GH272">
        <v>3.1153520846250202E-3</v>
      </c>
      <c r="GI272">
        <v>-2.1644517400314199E-6</v>
      </c>
      <c r="GJ272">
        <v>9.0383515404126001E-10</v>
      </c>
      <c r="GK272">
        <v>5.1554237621799399E-2</v>
      </c>
      <c r="GL272">
        <v>0</v>
      </c>
      <c r="GM272">
        <v>0</v>
      </c>
      <c r="GN272">
        <v>0</v>
      </c>
      <c r="GO272">
        <v>18</v>
      </c>
      <c r="GP272">
        <v>2154</v>
      </c>
      <c r="GQ272">
        <v>2</v>
      </c>
      <c r="GR272">
        <v>17</v>
      </c>
      <c r="GS272">
        <v>1564.3</v>
      </c>
      <c r="GT272">
        <v>1564.4</v>
      </c>
      <c r="GU272">
        <v>0.404053</v>
      </c>
      <c r="GV272">
        <v>2.4438499999999999</v>
      </c>
      <c r="GW272">
        <v>1.9982899999999999</v>
      </c>
      <c r="GX272">
        <v>2.6660200000000001</v>
      </c>
      <c r="GY272">
        <v>2.0935100000000002</v>
      </c>
      <c r="GZ272">
        <v>2.4133300000000002</v>
      </c>
      <c r="HA272">
        <v>43.59</v>
      </c>
      <c r="HB272">
        <v>14.885</v>
      </c>
      <c r="HC272">
        <v>18</v>
      </c>
      <c r="HD272">
        <v>406.64299999999997</v>
      </c>
      <c r="HE272">
        <v>693.00900000000001</v>
      </c>
      <c r="HF272">
        <v>22.998999999999999</v>
      </c>
      <c r="HG272">
        <v>35.772500000000001</v>
      </c>
      <c r="HH272">
        <v>30.001200000000001</v>
      </c>
      <c r="HI272">
        <v>35.536700000000003</v>
      </c>
      <c r="HJ272">
        <v>35.520200000000003</v>
      </c>
      <c r="HK272">
        <v>7.9891300000000003</v>
      </c>
      <c r="HL272">
        <v>29.270800000000001</v>
      </c>
      <c r="HM272">
        <v>27.821000000000002</v>
      </c>
      <c r="HN272">
        <v>23</v>
      </c>
      <c r="HO272">
        <v>63.483400000000003</v>
      </c>
      <c r="HP272">
        <v>23.929200000000002</v>
      </c>
      <c r="HQ272">
        <v>95.408199999999994</v>
      </c>
      <c r="HR272">
        <v>98.631100000000004</v>
      </c>
    </row>
    <row r="273" spans="1:226" x14ac:dyDescent="0.2">
      <c r="A273">
        <v>257</v>
      </c>
      <c r="B273">
        <v>1656175658.5</v>
      </c>
      <c r="C273">
        <v>5862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1656175650.7142899</v>
      </c>
      <c r="J273">
        <f t="shared" ref="J273:J336" si="136">(K273)/1000</f>
        <v>1.1058102318593217E-3</v>
      </c>
      <c r="K273">
        <f t="shared" ref="K273:K336" si="137">IF(BF273, AN273, AH273)</f>
        <v>1.1058102318593217</v>
      </c>
      <c r="L273">
        <f t="shared" ref="L273:L336" si="138">IF(BF273, AI273, AG273)</f>
        <v>1.5998996355424631</v>
      </c>
      <c r="M273">
        <f t="shared" ref="M273:M336" si="139">BH273 - IF(AU273&gt;1, L273*BB273*100/(AW273*BV273), 0)</f>
        <v>126.36075</v>
      </c>
      <c r="N273">
        <f t="shared" ref="N273:N336" si="140">((T273-J273/2)*M273-L273)/(T273+J273/2)</f>
        <v>59.513759341191246</v>
      </c>
      <c r="O273">
        <f t="shared" ref="O273:O336" si="141">N273*(BO273+BP273)/1000</f>
        <v>4.5493991677437196</v>
      </c>
      <c r="P273">
        <f t="shared" ref="P273:P336" si="142">(BH273 - IF(AU273&gt;1, L273*BB273*100/(AW273*BV273), 0))*(BO273+BP273)/1000</f>
        <v>9.6593711647382126</v>
      </c>
      <c r="Q273">
        <f t="shared" ref="Q273:Q336" si="143">2/((1/S273-1/R273)+SIGN(S273)*SQRT((1/S273-1/R273)*(1/S273-1/R273) + 4*BC273/((BC273+1)*(BC273+1))*(2*1/S273*1/R273-1/R273*1/R273)))</f>
        <v>4.105585082209872E-2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2.634046274258858</v>
      </c>
      <c r="S273">
        <f t="shared" ref="S273:S336" si="145">J273*(1000-(1000*0.61365*EXP(17.502*W273/(240.97+W273))/(BO273+BP273)+BJ273)/2)/(1000*0.61365*EXP(17.502*W273/(240.97+W273))/(BO273+BP273)-BJ273)</f>
        <v>4.070363130149398E-2</v>
      </c>
      <c r="T273">
        <f t="shared" ref="T273:T336" si="146">1/((BC273+1)/(Q273/1.6)+1/(R273/1.37)) + BC273/((BC273+1)/(Q273/1.6) + BC273/(R273/1.37))</f>
        <v>2.5471163112916497E-2</v>
      </c>
      <c r="U273">
        <f t="shared" ref="U273:U336" si="147">(AX273*BA273)</f>
        <v>321.51423506787069</v>
      </c>
      <c r="V273">
        <f t="shared" ref="V273:V336" si="148">(BQ273+(U273+2*0.95*0.0000000567*(((BQ273+$B$7)+273)^4-(BQ273+273)^4)-44100*J273)/(1.84*29.3*R273+8*0.95*0.0000000567*(BQ273+273)^3))</f>
        <v>29.857761704643288</v>
      </c>
      <c r="W273">
        <f t="shared" ref="W273:W336" si="149">($C$7*BR273+$D$7*BS273+$E$7*V273)</f>
        <v>28.481449999999999</v>
      </c>
      <c r="X273">
        <f t="shared" ref="X273:X336" si="150">0.61365*EXP(17.502*W273/(240.97+W273))</f>
        <v>3.9026620494087827</v>
      </c>
      <c r="Y273">
        <f t="shared" ref="Y273:Y336" si="151">(Z273/AA273*100)</f>
        <v>49.949339265271334</v>
      </c>
      <c r="Z273">
        <f t="shared" ref="Z273:Z336" si="152">BJ273*(BO273+BP273)/1000</f>
        <v>1.9047992806738276</v>
      </c>
      <c r="AA273">
        <f t="shared" ref="AA273:AA336" si="153">0.61365*EXP(17.502*BQ273/(240.97+BQ273))</f>
        <v>3.8134624175062761</v>
      </c>
      <c r="AB273">
        <f t="shared" ref="AB273:AB336" si="154">(X273-BJ273*(BO273+BP273)/1000)</f>
        <v>1.9978627687349551</v>
      </c>
      <c r="AC273">
        <f t="shared" ref="AC273:AC336" si="155">(-J273*44100)</f>
        <v>-48.766231224996091</v>
      </c>
      <c r="AD273">
        <f t="shared" ref="AD273:AD336" si="156">2*29.3*R273*0.92*(BQ273-W273)</f>
        <v>-56.440564003155814</v>
      </c>
      <c r="AE273">
        <f t="shared" ref="AE273:AE336" si="157">2*0.95*0.0000000567*(((BQ273+$B$7)+273)^4-(W273+273)^4)</f>
        <v>-4.6838398112484878</v>
      </c>
      <c r="AF273">
        <f t="shared" ref="AF273:AF336" si="158">U273+AE273+AC273+AD273</f>
        <v>211.62360002847026</v>
      </c>
      <c r="AG273">
        <f t="shared" ref="AG273:AG336" si="159">BN273*AU273*(BI273-BH273*(1000-AU273*BK273)/(1000-AU273*BJ273))/(100*BB273)</f>
        <v>-20.368002453324827</v>
      </c>
      <c r="AH273">
        <f t="shared" ref="AH273:AH336" si="160">1000*BN273*AU273*(BJ273-BK273)/(100*BB273*(1000-AU273*BJ273))</f>
        <v>1.0876300254547677</v>
      </c>
      <c r="AI273">
        <f t="shared" ref="AI273:AI336" si="161">(AJ273 - AK273 - BO273*1000/(8.314*(BQ273+273.15)) * AM273/BN273 * AL273) * BN273/(100*BB273) * (1000 - BK273)/1000</f>
        <v>1.5998996355424631</v>
      </c>
      <c r="AJ273">
        <v>93.126728048807394</v>
      </c>
      <c r="AK273">
        <v>105.117951515152</v>
      </c>
      <c r="AL273">
        <v>-3.34716369027911</v>
      </c>
      <c r="AM273">
        <v>66.877810493379499</v>
      </c>
      <c r="AN273">
        <f t="shared" ref="AN273:AN336" si="162">(AP273 - AO273 + BO273*1000/(8.314*(BQ273+273.15)) * AR273/BN273 * AQ273) * BN273/(100*BB273) * 1000/(1000 - AP273)</f>
        <v>1.1058102318593217</v>
      </c>
      <c r="AO273">
        <v>23.820868295897899</v>
      </c>
      <c r="AP273">
        <v>24.910906666666701</v>
      </c>
      <c r="AQ273">
        <v>-2.2137413467608499E-4</v>
      </c>
      <c r="AR273">
        <v>77.414151381061004</v>
      </c>
      <c r="AS273">
        <v>31</v>
      </c>
      <c r="AT273">
        <v>6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40185.857385216194</v>
      </c>
      <c r="AX273">
        <f t="shared" ref="AX273:AX336" si="166">$B$11*BW273+$C$11*BX273+$F$11*CI273*(1-CL273)</f>
        <v>1999.9889285714301</v>
      </c>
      <c r="AY273">
        <f t="shared" ref="AY273:AY336" si="167">AX273*AZ273</f>
        <v>1681.1907010714367</v>
      </c>
      <c r="AZ273">
        <f t="shared" ref="AZ273:AZ336" si="168">($B$11*$D$9+$C$11*$D$9+$F$11*((CV273+CN273)/MAX(CV273+CN273+CW273, 0.1)*$I$9+CW273/MAX(CV273+CN273+CW273, 0.1)*$J$9))/($B$11+$C$11+$F$11)</f>
        <v>0.8406000038571676</v>
      </c>
      <c r="BA273">
        <f t="shared" ref="BA273:BA336" si="169">($B$11*$K$9+$C$11*$K$9+$F$11*((CV273+CN273)/MAX(CV273+CN273+CW273, 0.1)*$P$9+CW273/MAX(CV273+CN273+CW273, 0.1)*$Q$9))/($B$11+$C$11+$F$11)</f>
        <v>0.16075800744433358</v>
      </c>
      <c r="BB273">
        <v>5.05</v>
      </c>
      <c r="BC273">
        <v>0.5</v>
      </c>
      <c r="BD273" t="s">
        <v>355</v>
      </c>
      <c r="BE273">
        <v>2</v>
      </c>
      <c r="BF273" t="b">
        <v>1</v>
      </c>
      <c r="BG273">
        <v>1656175650.7142899</v>
      </c>
      <c r="BH273">
        <v>126.36075</v>
      </c>
      <c r="BI273">
        <v>105.928860714286</v>
      </c>
      <c r="BJ273">
        <v>24.917964285714302</v>
      </c>
      <c r="BK273">
        <v>23.846882142857101</v>
      </c>
      <c r="BL273">
        <v>125.607107142857</v>
      </c>
      <c r="BM273">
        <v>24.866399999999999</v>
      </c>
      <c r="BN273">
        <v>500.02410714285702</v>
      </c>
      <c r="BO273">
        <v>76.342749999999995</v>
      </c>
      <c r="BP273">
        <v>0.100062857142857</v>
      </c>
      <c r="BQ273">
        <v>28.084</v>
      </c>
      <c r="BR273">
        <v>28.481449999999999</v>
      </c>
      <c r="BS273">
        <v>999.9</v>
      </c>
      <c r="BT273">
        <v>0</v>
      </c>
      <c r="BU273">
        <v>0</v>
      </c>
      <c r="BV273">
        <v>9990.4903571428604</v>
      </c>
      <c r="BW273">
        <v>0</v>
      </c>
      <c r="BX273">
        <v>1968.07892857143</v>
      </c>
      <c r="BY273">
        <v>20.431796428571399</v>
      </c>
      <c r="BZ273">
        <v>129.589714285714</v>
      </c>
      <c r="CA273">
        <v>108.516932142857</v>
      </c>
      <c r="CB273">
        <v>1.0710875</v>
      </c>
      <c r="CC273">
        <v>105.928860714286</v>
      </c>
      <c r="CD273">
        <v>23.846882142857101</v>
      </c>
      <c r="CE273">
        <v>1.9023053571428601</v>
      </c>
      <c r="CF273">
        <v>1.82053714285714</v>
      </c>
      <c r="CG273">
        <v>16.6537928571429</v>
      </c>
      <c r="CH273">
        <v>15.964235714285699</v>
      </c>
      <c r="CI273">
        <v>1999.9889285714301</v>
      </c>
      <c r="CJ273">
        <v>0.97999771428571403</v>
      </c>
      <c r="CK273">
        <v>2.00019642857143E-2</v>
      </c>
      <c r="CL273">
        <v>0</v>
      </c>
      <c r="CM273">
        <v>2.4718607142857101</v>
      </c>
      <c r="CN273">
        <v>0</v>
      </c>
      <c r="CO273">
        <v>2039.7307142857101</v>
      </c>
      <c r="CP273">
        <v>16705.314285714299</v>
      </c>
      <c r="CQ273">
        <v>46.570999999999998</v>
      </c>
      <c r="CR273">
        <v>49.332250000000002</v>
      </c>
      <c r="CS273">
        <v>47.625</v>
      </c>
      <c r="CT273">
        <v>47.186999999999998</v>
      </c>
      <c r="CU273">
        <v>46.144928571428601</v>
      </c>
      <c r="CV273">
        <v>1959.98714285714</v>
      </c>
      <c r="CW273">
        <v>40</v>
      </c>
      <c r="CX273">
        <v>0</v>
      </c>
      <c r="CY273">
        <v>1656175657.2</v>
      </c>
      <c r="CZ273">
        <v>0</v>
      </c>
      <c r="DA273">
        <v>0</v>
      </c>
      <c r="DB273" t="s">
        <v>356</v>
      </c>
      <c r="DC273">
        <v>1656081796.0999999</v>
      </c>
      <c r="DD273">
        <v>1656081786.5999999</v>
      </c>
      <c r="DE273">
        <v>0</v>
      </c>
      <c r="DF273">
        <v>0.44700000000000001</v>
      </c>
      <c r="DG273">
        <v>1.2E-2</v>
      </c>
      <c r="DH273">
        <v>1.8160000000000001</v>
      </c>
      <c r="DI273">
        <v>-9.0999999999999998E-2</v>
      </c>
      <c r="DJ273">
        <v>420</v>
      </c>
      <c r="DK273">
        <v>13</v>
      </c>
      <c r="DL273">
        <v>0.64</v>
      </c>
      <c r="DM273">
        <v>0.22</v>
      </c>
      <c r="DN273">
        <v>20.171853658536602</v>
      </c>
      <c r="DO273">
        <v>4.0965512195121896</v>
      </c>
      <c r="DP273">
        <v>0.40805056124872002</v>
      </c>
      <c r="DQ273">
        <v>0</v>
      </c>
      <c r="DR273">
        <v>1.0704856097561</v>
      </c>
      <c r="DS273">
        <v>6.6704111498257501E-2</v>
      </c>
      <c r="DT273">
        <v>2.1938160321383699E-2</v>
      </c>
      <c r="DU273">
        <v>1</v>
      </c>
      <c r="DV273">
        <v>1</v>
      </c>
      <c r="DW273">
        <v>2</v>
      </c>
      <c r="DX273" t="s">
        <v>375</v>
      </c>
      <c r="DY273">
        <v>2.7916799999999999</v>
      </c>
      <c r="DZ273">
        <v>2.71637</v>
      </c>
      <c r="EA273">
        <v>2.14717E-2</v>
      </c>
      <c r="EB273">
        <v>1.7271700000000001E-2</v>
      </c>
      <c r="EC273">
        <v>8.8477399999999998E-2</v>
      </c>
      <c r="ED273">
        <v>8.5095599999999993E-2</v>
      </c>
      <c r="EE273">
        <v>27169.1</v>
      </c>
      <c r="EF273">
        <v>23665.599999999999</v>
      </c>
      <c r="EG273">
        <v>24897</v>
      </c>
      <c r="EH273">
        <v>23490.400000000001</v>
      </c>
      <c r="EI273">
        <v>38829.4</v>
      </c>
      <c r="EJ273">
        <v>35622.9</v>
      </c>
      <c r="EK273">
        <v>45115.8</v>
      </c>
      <c r="EL273">
        <v>41976.3</v>
      </c>
      <c r="EM273">
        <v>1.6606799999999999</v>
      </c>
      <c r="EN273">
        <v>2.07098</v>
      </c>
      <c r="EO273">
        <v>-5.2295599999999998E-2</v>
      </c>
      <c r="EP273">
        <v>0</v>
      </c>
      <c r="EQ273">
        <v>29.391100000000002</v>
      </c>
      <c r="ER273">
        <v>999.9</v>
      </c>
      <c r="ES273">
        <v>35.228000000000002</v>
      </c>
      <c r="ET273">
        <v>38.198999999999998</v>
      </c>
      <c r="EU273">
        <v>31.052399999999999</v>
      </c>
      <c r="EV273">
        <v>53.556800000000003</v>
      </c>
      <c r="EW273">
        <v>32.311700000000002</v>
      </c>
      <c r="EX273">
        <v>2</v>
      </c>
      <c r="EY273">
        <v>0.68469500000000005</v>
      </c>
      <c r="EZ273">
        <v>5.8955900000000003</v>
      </c>
      <c r="FA273">
        <v>20.140799999999999</v>
      </c>
      <c r="FB273">
        <v>5.2330100000000002</v>
      </c>
      <c r="FC273">
        <v>11.994400000000001</v>
      </c>
      <c r="FD273">
        <v>4.9550999999999998</v>
      </c>
      <c r="FE273">
        <v>3.3039999999999998</v>
      </c>
      <c r="FF273">
        <v>9999</v>
      </c>
      <c r="FG273">
        <v>312.5</v>
      </c>
      <c r="FH273">
        <v>3838.9</v>
      </c>
      <c r="FI273">
        <v>9999</v>
      </c>
      <c r="FJ273">
        <v>1.8681300000000001</v>
      </c>
      <c r="FK273">
        <v>1.8640099999999999</v>
      </c>
      <c r="FL273">
        <v>1.87138</v>
      </c>
      <c r="FM273">
        <v>1.8625</v>
      </c>
      <c r="FN273">
        <v>1.86188</v>
      </c>
      <c r="FO273">
        <v>1.8682000000000001</v>
      </c>
      <c r="FP273">
        <v>1.8583700000000001</v>
      </c>
      <c r="FQ273">
        <v>1.8646199999999999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0.68600000000000005</v>
      </c>
      <c r="GF273">
        <v>5.1499999999999997E-2</v>
      </c>
      <c r="GG273">
        <v>0.39499089592780401</v>
      </c>
      <c r="GH273">
        <v>3.1153520846250202E-3</v>
      </c>
      <c r="GI273">
        <v>-2.1644517400314199E-6</v>
      </c>
      <c r="GJ273">
        <v>9.0383515404126001E-10</v>
      </c>
      <c r="GK273">
        <v>5.1554237621799399E-2</v>
      </c>
      <c r="GL273">
        <v>0</v>
      </c>
      <c r="GM273">
        <v>0</v>
      </c>
      <c r="GN273">
        <v>0</v>
      </c>
      <c r="GO273">
        <v>18</v>
      </c>
      <c r="GP273">
        <v>2154</v>
      </c>
      <c r="GQ273">
        <v>2</v>
      </c>
      <c r="GR273">
        <v>17</v>
      </c>
      <c r="GS273">
        <v>1564.4</v>
      </c>
      <c r="GT273">
        <v>1564.5</v>
      </c>
      <c r="GU273">
        <v>0.34789999999999999</v>
      </c>
      <c r="GV273">
        <v>2.4523899999999998</v>
      </c>
      <c r="GW273">
        <v>1.9982899999999999</v>
      </c>
      <c r="GX273">
        <v>2.6660200000000001</v>
      </c>
      <c r="GY273">
        <v>2.0935100000000002</v>
      </c>
      <c r="GZ273">
        <v>2.4438499999999999</v>
      </c>
      <c r="HA273">
        <v>43.6173</v>
      </c>
      <c r="HB273">
        <v>14.893800000000001</v>
      </c>
      <c r="HC273">
        <v>18</v>
      </c>
      <c r="HD273">
        <v>406.60399999999998</v>
      </c>
      <c r="HE273">
        <v>692.97400000000005</v>
      </c>
      <c r="HF273">
        <v>23.001100000000001</v>
      </c>
      <c r="HG273">
        <v>35.783700000000003</v>
      </c>
      <c r="HH273">
        <v>30.001100000000001</v>
      </c>
      <c r="HI273">
        <v>35.547400000000003</v>
      </c>
      <c r="HJ273">
        <v>35.531300000000002</v>
      </c>
      <c r="HK273">
        <v>7.0018599999999998</v>
      </c>
      <c r="HL273">
        <v>28.9907</v>
      </c>
      <c r="HM273">
        <v>27.821000000000002</v>
      </c>
      <c r="HN273">
        <v>23</v>
      </c>
      <c r="HO273">
        <v>50.037599999999998</v>
      </c>
      <c r="HP273">
        <v>23.929200000000002</v>
      </c>
      <c r="HQ273">
        <v>95.405299999999997</v>
      </c>
      <c r="HR273">
        <v>98.627399999999994</v>
      </c>
    </row>
    <row r="274" spans="1:226" x14ac:dyDescent="0.2">
      <c r="A274">
        <v>258</v>
      </c>
      <c r="B274">
        <v>1656175725.5</v>
      </c>
      <c r="C274">
        <v>5929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1656175717.5</v>
      </c>
      <c r="J274">
        <f t="shared" si="136"/>
        <v>1.1308117694635018E-3</v>
      </c>
      <c r="K274">
        <f t="shared" si="137"/>
        <v>1.1308117694635018</v>
      </c>
      <c r="L274">
        <f t="shared" si="138"/>
        <v>8.0241344406075203</v>
      </c>
      <c r="M274">
        <f t="shared" si="139"/>
        <v>410.83241935483898</v>
      </c>
      <c r="N274">
        <f t="shared" si="140"/>
        <v>88.730562140919503</v>
      </c>
      <c r="O274">
        <f t="shared" si="141"/>
        <v>6.7830481766635682</v>
      </c>
      <c r="P274">
        <f t="shared" si="142"/>
        <v>31.40627114018918</v>
      </c>
      <c r="Q274">
        <f t="shared" si="143"/>
        <v>4.1571262862242588E-2</v>
      </c>
      <c r="R274">
        <f t="shared" si="144"/>
        <v>2.6362489368151065</v>
      </c>
      <c r="S274">
        <f t="shared" si="145"/>
        <v>4.1210485182532175E-2</v>
      </c>
      <c r="T274">
        <f t="shared" si="146"/>
        <v>2.5788706597312954E-2</v>
      </c>
      <c r="U274">
        <f t="shared" si="147"/>
        <v>321.51764045235882</v>
      </c>
      <c r="V274">
        <f t="shared" si="148"/>
        <v>29.844530826245613</v>
      </c>
      <c r="W274">
        <f t="shared" si="149"/>
        <v>28.5759516129032</v>
      </c>
      <c r="X274">
        <f t="shared" si="150"/>
        <v>3.9241368742762504</v>
      </c>
      <c r="Y274">
        <f t="shared" si="151"/>
        <v>50.007091331687533</v>
      </c>
      <c r="Z274">
        <f t="shared" si="152"/>
        <v>1.90647664939123</v>
      </c>
      <c r="AA274">
        <f t="shared" si="153"/>
        <v>3.8124125971373388</v>
      </c>
      <c r="AB274">
        <f t="shared" si="154"/>
        <v>2.0176602248850202</v>
      </c>
      <c r="AC274">
        <f t="shared" si="155"/>
        <v>-49.86879903334043</v>
      </c>
      <c r="AD274">
        <f t="shared" si="156"/>
        <v>-70.590503062517897</v>
      </c>
      <c r="AE274">
        <f t="shared" si="157"/>
        <v>-5.85582589112225</v>
      </c>
      <c r="AF274">
        <f t="shared" si="158"/>
        <v>195.20251246537822</v>
      </c>
      <c r="AG274">
        <f t="shared" si="159"/>
        <v>8.6405119963647881</v>
      </c>
      <c r="AH274">
        <f t="shared" si="160"/>
        <v>1.1026583380554653</v>
      </c>
      <c r="AI274">
        <f t="shared" si="161"/>
        <v>8.0241344406075203</v>
      </c>
      <c r="AJ274">
        <v>430.28417971750099</v>
      </c>
      <c r="AK274">
        <v>421.85095757575698</v>
      </c>
      <c r="AL274">
        <v>3.2168663566812097E-2</v>
      </c>
      <c r="AM274">
        <v>66.877810493379499</v>
      </c>
      <c r="AN274">
        <f t="shared" si="162"/>
        <v>1.1308117694635018</v>
      </c>
      <c r="AO274">
        <v>23.8628043877648</v>
      </c>
      <c r="AP274">
        <v>24.9591018181818</v>
      </c>
      <c r="AQ274">
        <v>3.6589377147899999E-3</v>
      </c>
      <c r="AR274">
        <v>77.414151381061004</v>
      </c>
      <c r="AS274">
        <v>32</v>
      </c>
      <c r="AT274">
        <v>6</v>
      </c>
      <c r="AU274">
        <f t="shared" si="163"/>
        <v>1</v>
      </c>
      <c r="AV274">
        <f t="shared" si="164"/>
        <v>0</v>
      </c>
      <c r="AW274">
        <f t="shared" si="165"/>
        <v>40236.251788416732</v>
      </c>
      <c r="AX274">
        <f t="shared" si="166"/>
        <v>2000.01</v>
      </c>
      <c r="AY274">
        <f t="shared" si="167"/>
        <v>1681.2084230323101</v>
      </c>
      <c r="AZ274">
        <f t="shared" si="168"/>
        <v>0.8406000085161125</v>
      </c>
      <c r="BA274">
        <f t="shared" si="169"/>
        <v>0.16075801643609722</v>
      </c>
      <c r="BB274">
        <v>5.05</v>
      </c>
      <c r="BC274">
        <v>0.5</v>
      </c>
      <c r="BD274" t="s">
        <v>355</v>
      </c>
      <c r="BE274">
        <v>2</v>
      </c>
      <c r="BF274" t="b">
        <v>1</v>
      </c>
      <c r="BG274">
        <v>1656175717.5</v>
      </c>
      <c r="BH274">
        <v>410.83241935483898</v>
      </c>
      <c r="BI274">
        <v>420.01648387096799</v>
      </c>
      <c r="BJ274">
        <v>24.939045161290299</v>
      </c>
      <c r="BK274">
        <v>23.853180645161299</v>
      </c>
      <c r="BL274">
        <v>409.46270967741901</v>
      </c>
      <c r="BM274">
        <v>24.887464516129</v>
      </c>
      <c r="BN274">
        <v>500.02125806451602</v>
      </c>
      <c r="BO274">
        <v>76.345438709677396</v>
      </c>
      <c r="BP274">
        <v>0.100016080645161</v>
      </c>
      <c r="BQ274">
        <v>28.0792741935484</v>
      </c>
      <c r="BR274">
        <v>28.5759516129032</v>
      </c>
      <c r="BS274">
        <v>999.9</v>
      </c>
      <c r="BT274">
        <v>0</v>
      </c>
      <c r="BU274">
        <v>0</v>
      </c>
      <c r="BV274">
        <v>10003.020967741901</v>
      </c>
      <c r="BW274">
        <v>0</v>
      </c>
      <c r="BX274">
        <v>1885.93580645161</v>
      </c>
      <c r="BY274">
        <v>-9.1839948387096797</v>
      </c>
      <c r="BZ274">
        <v>421.34025806451598</v>
      </c>
      <c r="CA274">
        <v>430.28</v>
      </c>
      <c r="CB274">
        <v>1.08585225806452</v>
      </c>
      <c r="CC274">
        <v>420.01648387096799</v>
      </c>
      <c r="CD274">
        <v>23.853180645161299</v>
      </c>
      <c r="CE274">
        <v>1.9039812903225799</v>
      </c>
      <c r="CF274">
        <v>1.8210816129032299</v>
      </c>
      <c r="CG274">
        <v>16.6676580645161</v>
      </c>
      <c r="CH274">
        <v>15.9689193548387</v>
      </c>
      <c r="CI274">
        <v>2000.01</v>
      </c>
      <c r="CJ274">
        <v>0.97999738709677398</v>
      </c>
      <c r="CK274">
        <v>2.0002209677419398E-2</v>
      </c>
      <c r="CL274">
        <v>0</v>
      </c>
      <c r="CM274">
        <v>2.4807354838709701</v>
      </c>
      <c r="CN274">
        <v>0</v>
      </c>
      <c r="CO274">
        <v>2055.8170967741898</v>
      </c>
      <c r="CP274">
        <v>16705.493548387101</v>
      </c>
      <c r="CQ274">
        <v>46.561999999999998</v>
      </c>
      <c r="CR274">
        <v>49.3546774193548</v>
      </c>
      <c r="CS274">
        <v>47.625</v>
      </c>
      <c r="CT274">
        <v>47.225612903225802</v>
      </c>
      <c r="CU274">
        <v>46.128999999999998</v>
      </c>
      <c r="CV274">
        <v>1960.00322580645</v>
      </c>
      <c r="CW274">
        <v>40.000645161290301</v>
      </c>
      <c r="CX274">
        <v>0</v>
      </c>
      <c r="CY274">
        <v>1656175724.4000001</v>
      </c>
      <c r="CZ274">
        <v>0</v>
      </c>
      <c r="DA274">
        <v>0</v>
      </c>
      <c r="DB274" t="s">
        <v>356</v>
      </c>
      <c r="DC274">
        <v>1656081796.0999999</v>
      </c>
      <c r="DD274">
        <v>1656081786.5999999</v>
      </c>
      <c r="DE274">
        <v>0</v>
      </c>
      <c r="DF274">
        <v>0.44700000000000001</v>
      </c>
      <c r="DG274">
        <v>1.2E-2</v>
      </c>
      <c r="DH274">
        <v>1.8160000000000001</v>
      </c>
      <c r="DI274">
        <v>-9.0999999999999998E-2</v>
      </c>
      <c r="DJ274">
        <v>420</v>
      </c>
      <c r="DK274">
        <v>13</v>
      </c>
      <c r="DL274">
        <v>0.64</v>
      </c>
      <c r="DM274">
        <v>0.22</v>
      </c>
      <c r="DN274">
        <v>-9.6093790243902397</v>
      </c>
      <c r="DO274">
        <v>8.03425923344947</v>
      </c>
      <c r="DP274">
        <v>0.85169908577861098</v>
      </c>
      <c r="DQ274">
        <v>0</v>
      </c>
      <c r="DR274">
        <v>1.0896068292682899</v>
      </c>
      <c r="DS274">
        <v>2.9161045296169402E-2</v>
      </c>
      <c r="DT274">
        <v>2.91376229372656E-2</v>
      </c>
      <c r="DU274">
        <v>1</v>
      </c>
      <c r="DV274">
        <v>1</v>
      </c>
      <c r="DW274">
        <v>2</v>
      </c>
      <c r="DX274" t="s">
        <v>375</v>
      </c>
      <c r="DY274">
        <v>2.7902399999999998</v>
      </c>
      <c r="DZ274">
        <v>2.7166100000000002</v>
      </c>
      <c r="EA274">
        <v>7.4523500000000006E-2</v>
      </c>
      <c r="EB274">
        <v>7.5892600000000005E-2</v>
      </c>
      <c r="EC274">
        <v>8.8570499999999996E-2</v>
      </c>
      <c r="ED274">
        <v>8.5015499999999994E-2</v>
      </c>
      <c r="EE274">
        <v>25682.6</v>
      </c>
      <c r="EF274">
        <v>22245.8</v>
      </c>
      <c r="EG274">
        <v>24883.599999999999</v>
      </c>
      <c r="EH274">
        <v>23481.599999999999</v>
      </c>
      <c r="EI274">
        <v>38807.800000000003</v>
      </c>
      <c r="EJ274">
        <v>35614.5</v>
      </c>
      <c r="EK274">
        <v>45093.8</v>
      </c>
      <c r="EL274">
        <v>41961.4</v>
      </c>
      <c r="EM274">
        <v>1.6584000000000001</v>
      </c>
      <c r="EN274">
        <v>2.0683799999999999</v>
      </c>
      <c r="EO274">
        <v>-5.6996900000000003E-2</v>
      </c>
      <c r="EP274">
        <v>0</v>
      </c>
      <c r="EQ274">
        <v>29.393599999999999</v>
      </c>
      <c r="ER274">
        <v>999.9</v>
      </c>
      <c r="ES274">
        <v>34.758000000000003</v>
      </c>
      <c r="ET274">
        <v>38.35</v>
      </c>
      <c r="EU274">
        <v>30.889700000000001</v>
      </c>
      <c r="EV274">
        <v>53.216900000000003</v>
      </c>
      <c r="EW274">
        <v>32.179499999999997</v>
      </c>
      <c r="EX274">
        <v>2</v>
      </c>
      <c r="EY274">
        <v>0.69969499999999996</v>
      </c>
      <c r="EZ274">
        <v>5.8741599999999998</v>
      </c>
      <c r="FA274">
        <v>20.140999999999998</v>
      </c>
      <c r="FB274">
        <v>5.2336099999999997</v>
      </c>
      <c r="FC274">
        <v>11.992599999999999</v>
      </c>
      <c r="FD274">
        <v>4.9553500000000001</v>
      </c>
      <c r="FE274">
        <v>3.3039800000000001</v>
      </c>
      <c r="FF274">
        <v>9999</v>
      </c>
      <c r="FG274">
        <v>312.5</v>
      </c>
      <c r="FH274">
        <v>3840.8</v>
      </c>
      <c r="FI274">
        <v>9999</v>
      </c>
      <c r="FJ274">
        <v>1.8681399999999999</v>
      </c>
      <c r="FK274">
        <v>1.8640099999999999</v>
      </c>
      <c r="FL274">
        <v>1.8713599999999999</v>
      </c>
      <c r="FM274">
        <v>1.8625</v>
      </c>
      <c r="FN274">
        <v>1.86188</v>
      </c>
      <c r="FO274">
        <v>1.86819</v>
      </c>
      <c r="FP274">
        <v>1.8583700000000001</v>
      </c>
      <c r="FQ274">
        <v>1.8646199999999999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1.37</v>
      </c>
      <c r="GF274">
        <v>5.16E-2</v>
      </c>
      <c r="GG274">
        <v>0.39499089592780401</v>
      </c>
      <c r="GH274">
        <v>3.1153520846250202E-3</v>
      </c>
      <c r="GI274">
        <v>-2.1644517400314199E-6</v>
      </c>
      <c r="GJ274">
        <v>9.0383515404126001E-10</v>
      </c>
      <c r="GK274">
        <v>5.1554237621799399E-2</v>
      </c>
      <c r="GL274">
        <v>0</v>
      </c>
      <c r="GM274">
        <v>0</v>
      </c>
      <c r="GN274">
        <v>0</v>
      </c>
      <c r="GO274">
        <v>18</v>
      </c>
      <c r="GP274">
        <v>2154</v>
      </c>
      <c r="GQ274">
        <v>2</v>
      </c>
      <c r="GR274">
        <v>17</v>
      </c>
      <c r="GS274">
        <v>1565.5</v>
      </c>
      <c r="GT274">
        <v>1565.6</v>
      </c>
      <c r="GU274">
        <v>1.33667</v>
      </c>
      <c r="GV274">
        <v>2.4169900000000002</v>
      </c>
      <c r="GW274">
        <v>1.9982899999999999</v>
      </c>
      <c r="GX274">
        <v>2.6660200000000001</v>
      </c>
      <c r="GY274">
        <v>2.0935100000000002</v>
      </c>
      <c r="GZ274">
        <v>2.4023400000000001</v>
      </c>
      <c r="HA274">
        <v>43.726900000000001</v>
      </c>
      <c r="HB274">
        <v>14.8675</v>
      </c>
      <c r="HC274">
        <v>18</v>
      </c>
      <c r="HD274">
        <v>406.16</v>
      </c>
      <c r="HE274">
        <v>692.28800000000001</v>
      </c>
      <c r="HF274">
        <v>22.998999999999999</v>
      </c>
      <c r="HG274">
        <v>35.946599999999997</v>
      </c>
      <c r="HH274">
        <v>30.001100000000001</v>
      </c>
      <c r="HI274">
        <v>35.695799999999998</v>
      </c>
      <c r="HJ274">
        <v>35.6815</v>
      </c>
      <c r="HK274">
        <v>26.865300000000001</v>
      </c>
      <c r="HL274">
        <v>27.860499999999998</v>
      </c>
      <c r="HM274">
        <v>26.6965</v>
      </c>
      <c r="HN274">
        <v>23</v>
      </c>
      <c r="HO274">
        <v>426.81799999999998</v>
      </c>
      <c r="HP274">
        <v>23.898800000000001</v>
      </c>
      <c r="HQ274">
        <v>95.356999999999999</v>
      </c>
      <c r="HR274">
        <v>98.591700000000003</v>
      </c>
    </row>
    <row r="275" spans="1:226" x14ac:dyDescent="0.2">
      <c r="A275">
        <v>259</v>
      </c>
      <c r="B275">
        <v>1656175730.5</v>
      </c>
      <c r="C275">
        <v>5934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1656175722.65517</v>
      </c>
      <c r="J275">
        <f t="shared" si="136"/>
        <v>1.1524208320429321E-3</v>
      </c>
      <c r="K275">
        <f t="shared" si="137"/>
        <v>1.1524208320429321</v>
      </c>
      <c r="L275">
        <f t="shared" si="138"/>
        <v>8.0667379761186595</v>
      </c>
      <c r="M275">
        <f t="shared" si="139"/>
        <v>411.174931034483</v>
      </c>
      <c r="N275">
        <f t="shared" si="140"/>
        <v>94.705193858176244</v>
      </c>
      <c r="O275">
        <f t="shared" si="141"/>
        <v>7.2397976519591873</v>
      </c>
      <c r="P275">
        <f t="shared" si="142"/>
        <v>31.43252422571258</v>
      </c>
      <c r="Q275">
        <f t="shared" si="143"/>
        <v>4.2581836803573504E-2</v>
      </c>
      <c r="R275">
        <f t="shared" si="144"/>
        <v>2.6362262999697124</v>
      </c>
      <c r="S275">
        <f t="shared" si="145"/>
        <v>4.2203388247881259E-2</v>
      </c>
      <c r="T275">
        <f t="shared" si="146"/>
        <v>2.6410839304624061E-2</v>
      </c>
      <c r="U275">
        <f t="shared" si="147"/>
        <v>321.51690770489211</v>
      </c>
      <c r="V275">
        <f t="shared" si="148"/>
        <v>29.84101100668008</v>
      </c>
      <c r="W275">
        <f t="shared" si="149"/>
        <v>28.536651724137901</v>
      </c>
      <c r="X275">
        <f t="shared" si="150"/>
        <v>3.9151937662976963</v>
      </c>
      <c r="Y275">
        <f t="shared" si="151"/>
        <v>50.019258613273323</v>
      </c>
      <c r="Z275">
        <f t="shared" si="152"/>
        <v>1.9072368676806766</v>
      </c>
      <c r="AA275">
        <f t="shared" si="153"/>
        <v>3.8130050715597057</v>
      </c>
      <c r="AB275">
        <f t="shared" si="154"/>
        <v>2.00795689861702</v>
      </c>
      <c r="AC275">
        <f t="shared" si="155"/>
        <v>-50.821758693093308</v>
      </c>
      <c r="AD275">
        <f t="shared" si="156"/>
        <v>-64.625358670200583</v>
      </c>
      <c r="AE275">
        <f t="shared" si="157"/>
        <v>-5.3600560080833999</v>
      </c>
      <c r="AF275">
        <f t="shared" si="158"/>
        <v>200.7097343335148</v>
      </c>
      <c r="AG275">
        <f t="shared" si="159"/>
        <v>8.5605517345623561</v>
      </c>
      <c r="AH275">
        <f t="shared" si="160"/>
        <v>1.1224408215049191</v>
      </c>
      <c r="AI275">
        <f t="shared" si="161"/>
        <v>8.0667379761186595</v>
      </c>
      <c r="AJ275">
        <v>430.41409746682899</v>
      </c>
      <c r="AK275">
        <v>421.965484848485</v>
      </c>
      <c r="AL275">
        <v>2.5107489197722599E-2</v>
      </c>
      <c r="AM275">
        <v>66.877810493379499</v>
      </c>
      <c r="AN275">
        <f t="shared" si="162"/>
        <v>1.1524208320429321</v>
      </c>
      <c r="AO275">
        <v>23.805081516098902</v>
      </c>
      <c r="AP275">
        <v>24.9437303030303</v>
      </c>
      <c r="AQ275">
        <v>-7.9673651064460802E-4</v>
      </c>
      <c r="AR275">
        <v>77.414151381061004</v>
      </c>
      <c r="AS275">
        <v>32</v>
      </c>
      <c r="AT275">
        <v>6</v>
      </c>
      <c r="AU275">
        <f t="shared" si="163"/>
        <v>1</v>
      </c>
      <c r="AV275">
        <f t="shared" si="164"/>
        <v>0</v>
      </c>
      <c r="AW275">
        <f t="shared" si="165"/>
        <v>40235.388559421306</v>
      </c>
      <c r="AX275">
        <f t="shared" si="166"/>
        <v>2000.0055172413799</v>
      </c>
      <c r="AY275">
        <f t="shared" si="167"/>
        <v>1681.2046485517581</v>
      </c>
      <c r="AZ275">
        <f t="shared" si="168"/>
        <v>0.84060000537931223</v>
      </c>
      <c r="BA275">
        <f t="shared" si="169"/>
        <v>0.16075801038207255</v>
      </c>
      <c r="BB275">
        <v>5.05</v>
      </c>
      <c r="BC275">
        <v>0.5</v>
      </c>
      <c r="BD275" t="s">
        <v>355</v>
      </c>
      <c r="BE275">
        <v>2</v>
      </c>
      <c r="BF275" t="b">
        <v>1</v>
      </c>
      <c r="BG275">
        <v>1656175722.65517</v>
      </c>
      <c r="BH275">
        <v>411.174931034483</v>
      </c>
      <c r="BI275">
        <v>420.287034482759</v>
      </c>
      <c r="BJ275">
        <v>24.948934482758599</v>
      </c>
      <c r="BK275">
        <v>23.843575862068999</v>
      </c>
      <c r="BL275">
        <v>409.804620689655</v>
      </c>
      <c r="BM275">
        <v>24.897365517241401</v>
      </c>
      <c r="BN275">
        <v>500.01034482758598</v>
      </c>
      <c r="BO275">
        <v>76.345627586206902</v>
      </c>
      <c r="BP275">
        <v>9.9996534482758595E-2</v>
      </c>
      <c r="BQ275">
        <v>28.081941379310301</v>
      </c>
      <c r="BR275">
        <v>28.536651724137901</v>
      </c>
      <c r="BS275">
        <v>999.9</v>
      </c>
      <c r="BT275">
        <v>0</v>
      </c>
      <c r="BU275">
        <v>0</v>
      </c>
      <c r="BV275">
        <v>10002.863793103401</v>
      </c>
      <c r="BW275">
        <v>0</v>
      </c>
      <c r="BX275">
        <v>1831.85620689655</v>
      </c>
      <c r="BY275">
        <v>-9.1120810344827596</v>
      </c>
      <c r="BZ275">
        <v>421.69586206896599</v>
      </c>
      <c r="CA275">
        <v>430.553</v>
      </c>
      <c r="CB275">
        <v>1.1053506896551699</v>
      </c>
      <c r="CC275">
        <v>420.287034482759</v>
      </c>
      <c r="CD275">
        <v>23.843575862068999</v>
      </c>
      <c r="CE275">
        <v>1.9047417241379301</v>
      </c>
      <c r="CF275">
        <v>1.8203534482758601</v>
      </c>
      <c r="CG275">
        <v>16.6739413793103</v>
      </c>
      <c r="CH275">
        <v>15.9626413793103</v>
      </c>
      <c r="CI275">
        <v>2000.0055172413799</v>
      </c>
      <c r="CJ275">
        <v>0.97999741379310401</v>
      </c>
      <c r="CK275">
        <v>2.0002189655172399E-2</v>
      </c>
      <c r="CL275">
        <v>0</v>
      </c>
      <c r="CM275">
        <v>2.5250862068965501</v>
      </c>
      <c r="CN275">
        <v>0</v>
      </c>
      <c r="CO275">
        <v>2052.1548275862101</v>
      </c>
      <c r="CP275">
        <v>16705.4517241379</v>
      </c>
      <c r="CQ275">
        <v>46.561999999999998</v>
      </c>
      <c r="CR275">
        <v>49.361965517241401</v>
      </c>
      <c r="CS275">
        <v>47.625</v>
      </c>
      <c r="CT275">
        <v>47.234793103448297</v>
      </c>
      <c r="CU275">
        <v>46.127137931034497</v>
      </c>
      <c r="CV275">
        <v>1959.9989655172401</v>
      </c>
      <c r="CW275">
        <v>40.000344827586197</v>
      </c>
      <c r="CX275">
        <v>0</v>
      </c>
      <c r="CY275">
        <v>1656175729.2</v>
      </c>
      <c r="CZ275">
        <v>0</v>
      </c>
      <c r="DA275">
        <v>0</v>
      </c>
      <c r="DB275" t="s">
        <v>356</v>
      </c>
      <c r="DC275">
        <v>1656081796.0999999</v>
      </c>
      <c r="DD275">
        <v>1656081786.5999999</v>
      </c>
      <c r="DE275">
        <v>0</v>
      </c>
      <c r="DF275">
        <v>0.44700000000000001</v>
      </c>
      <c r="DG275">
        <v>1.2E-2</v>
      </c>
      <c r="DH275">
        <v>1.8160000000000001</v>
      </c>
      <c r="DI275">
        <v>-9.0999999999999998E-2</v>
      </c>
      <c r="DJ275">
        <v>420</v>
      </c>
      <c r="DK275">
        <v>13</v>
      </c>
      <c r="DL275">
        <v>0.64</v>
      </c>
      <c r="DM275">
        <v>0.22</v>
      </c>
      <c r="DN275">
        <v>-9.2150560975609803</v>
      </c>
      <c r="DO275">
        <v>3.1410344947735198</v>
      </c>
      <c r="DP275">
        <v>0.44426748720748099</v>
      </c>
      <c r="DQ275">
        <v>0</v>
      </c>
      <c r="DR275">
        <v>1.09863243902439</v>
      </c>
      <c r="DS275">
        <v>0.24959184668989801</v>
      </c>
      <c r="DT275">
        <v>3.7625601155912999E-2</v>
      </c>
      <c r="DU275">
        <v>0</v>
      </c>
      <c r="DV275">
        <v>0</v>
      </c>
      <c r="DW275">
        <v>2</v>
      </c>
      <c r="DX275" t="s">
        <v>357</v>
      </c>
      <c r="DY275">
        <v>2.7901199999999999</v>
      </c>
      <c r="DZ275">
        <v>2.71644</v>
      </c>
      <c r="EA275">
        <v>7.4552499999999994E-2</v>
      </c>
      <c r="EB275">
        <v>7.6325100000000007E-2</v>
      </c>
      <c r="EC275">
        <v>8.8525300000000001E-2</v>
      </c>
      <c r="ED275">
        <v>8.4987999999999994E-2</v>
      </c>
      <c r="EE275">
        <v>25680.400000000001</v>
      </c>
      <c r="EF275">
        <v>22234.400000000001</v>
      </c>
      <c r="EG275">
        <v>24882.3</v>
      </c>
      <c r="EH275">
        <v>23480.5</v>
      </c>
      <c r="EI275">
        <v>38808.800000000003</v>
      </c>
      <c r="EJ275">
        <v>35614</v>
      </c>
      <c r="EK275">
        <v>45092.6</v>
      </c>
      <c r="EL275">
        <v>41959.6</v>
      </c>
      <c r="EM275">
        <v>1.65825</v>
      </c>
      <c r="EN275">
        <v>2.0681799999999999</v>
      </c>
      <c r="EO275">
        <v>-6.0968099999999997E-2</v>
      </c>
      <c r="EP275">
        <v>0</v>
      </c>
      <c r="EQ275">
        <v>29.393599999999999</v>
      </c>
      <c r="ER275">
        <v>999.9</v>
      </c>
      <c r="ES275">
        <v>34.709000000000003</v>
      </c>
      <c r="ET275">
        <v>38.369999999999997</v>
      </c>
      <c r="EU275">
        <v>30.878499999999999</v>
      </c>
      <c r="EV275">
        <v>53.376899999999999</v>
      </c>
      <c r="EW275">
        <v>32.287700000000001</v>
      </c>
      <c r="EX275">
        <v>2</v>
      </c>
      <c r="EY275">
        <v>0.70077199999999995</v>
      </c>
      <c r="EZ275">
        <v>5.87798</v>
      </c>
      <c r="FA275">
        <v>20.140699999999999</v>
      </c>
      <c r="FB275">
        <v>5.2324099999999998</v>
      </c>
      <c r="FC275">
        <v>11.9924</v>
      </c>
      <c r="FD275">
        <v>4.9547999999999996</v>
      </c>
      <c r="FE275">
        <v>3.3039299999999998</v>
      </c>
      <c r="FF275">
        <v>9999</v>
      </c>
      <c r="FG275">
        <v>312.5</v>
      </c>
      <c r="FH275">
        <v>3840.8</v>
      </c>
      <c r="FI275">
        <v>9999</v>
      </c>
      <c r="FJ275">
        <v>1.8681399999999999</v>
      </c>
      <c r="FK275">
        <v>1.8640099999999999</v>
      </c>
      <c r="FL275">
        <v>1.8713599999999999</v>
      </c>
      <c r="FM275">
        <v>1.8625100000000001</v>
      </c>
      <c r="FN275">
        <v>1.86188</v>
      </c>
      <c r="FO275">
        <v>1.8682399999999999</v>
      </c>
      <c r="FP275">
        <v>1.8583700000000001</v>
      </c>
      <c r="FQ275">
        <v>1.8646199999999999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1.371</v>
      </c>
      <c r="GF275">
        <v>5.16E-2</v>
      </c>
      <c r="GG275">
        <v>0.39499089592780401</v>
      </c>
      <c r="GH275">
        <v>3.1153520846250202E-3</v>
      </c>
      <c r="GI275">
        <v>-2.1644517400314199E-6</v>
      </c>
      <c r="GJ275">
        <v>9.0383515404126001E-10</v>
      </c>
      <c r="GK275">
        <v>5.1554237621799399E-2</v>
      </c>
      <c r="GL275">
        <v>0</v>
      </c>
      <c r="GM275">
        <v>0</v>
      </c>
      <c r="GN275">
        <v>0</v>
      </c>
      <c r="GO275">
        <v>18</v>
      </c>
      <c r="GP275">
        <v>2154</v>
      </c>
      <c r="GQ275">
        <v>2</v>
      </c>
      <c r="GR275">
        <v>17</v>
      </c>
      <c r="GS275">
        <v>1565.6</v>
      </c>
      <c r="GT275">
        <v>1565.7</v>
      </c>
      <c r="GU275">
        <v>1.3635299999999999</v>
      </c>
      <c r="GV275">
        <v>2.4084500000000002</v>
      </c>
      <c r="GW275">
        <v>1.9982899999999999</v>
      </c>
      <c r="GX275">
        <v>2.6660200000000001</v>
      </c>
      <c r="GY275">
        <v>2.0935100000000002</v>
      </c>
      <c r="GZ275">
        <v>2.36328</v>
      </c>
      <c r="HA275">
        <v>43.754300000000001</v>
      </c>
      <c r="HB275">
        <v>14.8675</v>
      </c>
      <c r="HC275">
        <v>18</v>
      </c>
      <c r="HD275">
        <v>406.14100000000002</v>
      </c>
      <c r="HE275">
        <v>692.23</v>
      </c>
      <c r="HF275">
        <v>22.9999</v>
      </c>
      <c r="HG275">
        <v>35.9587</v>
      </c>
      <c r="HH275">
        <v>30.001100000000001</v>
      </c>
      <c r="HI275">
        <v>35.7074</v>
      </c>
      <c r="HJ275">
        <v>35.692700000000002</v>
      </c>
      <c r="HK275">
        <v>27.3201</v>
      </c>
      <c r="HL275">
        <v>27.5732</v>
      </c>
      <c r="HM275">
        <v>26.6965</v>
      </c>
      <c r="HN275">
        <v>23</v>
      </c>
      <c r="HO275">
        <v>440.25299999999999</v>
      </c>
      <c r="HP275">
        <v>23.904299999999999</v>
      </c>
      <c r="HQ275">
        <v>95.353700000000003</v>
      </c>
      <c r="HR275">
        <v>98.587400000000002</v>
      </c>
    </row>
    <row r="276" spans="1:226" x14ac:dyDescent="0.2">
      <c r="A276">
        <v>260</v>
      </c>
      <c r="B276">
        <v>1656175735.5</v>
      </c>
      <c r="C276">
        <v>5939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1656175727.7321401</v>
      </c>
      <c r="J276">
        <f t="shared" si="136"/>
        <v>1.1448787460846621E-3</v>
      </c>
      <c r="K276">
        <f t="shared" si="137"/>
        <v>1.1448787460846621</v>
      </c>
      <c r="L276">
        <f t="shared" si="138"/>
        <v>7.8257638726585856</v>
      </c>
      <c r="M276">
        <f t="shared" si="139"/>
        <v>411.84478571428599</v>
      </c>
      <c r="N276">
        <f t="shared" si="140"/>
        <v>105.07099528136426</v>
      </c>
      <c r="O276">
        <f t="shared" si="141"/>
        <v>8.0322064895685692</v>
      </c>
      <c r="P276">
        <f t="shared" si="142"/>
        <v>31.483687307338052</v>
      </c>
      <c r="Q276">
        <f t="shared" si="143"/>
        <v>4.2685247074792647E-2</v>
      </c>
      <c r="R276">
        <f t="shared" si="144"/>
        <v>2.6356998151189419</v>
      </c>
      <c r="S276">
        <f t="shared" si="145"/>
        <v>4.230489178233679E-2</v>
      </c>
      <c r="T276">
        <f t="shared" si="146"/>
        <v>2.6474448181463148E-2</v>
      </c>
      <c r="U276">
        <f t="shared" si="147"/>
        <v>321.51989482954696</v>
      </c>
      <c r="V276">
        <f t="shared" si="148"/>
        <v>29.8497776474453</v>
      </c>
      <c r="W276">
        <f t="shared" si="149"/>
        <v>28.458324999999999</v>
      </c>
      <c r="X276">
        <f t="shared" si="150"/>
        <v>3.8974226937237018</v>
      </c>
      <c r="Y276">
        <f t="shared" si="151"/>
        <v>49.99883440307967</v>
      </c>
      <c r="Z276">
        <f t="shared" si="152"/>
        <v>1.9071545517542632</v>
      </c>
      <c r="AA276">
        <f t="shared" si="153"/>
        <v>3.8143980245203322</v>
      </c>
      <c r="AB276">
        <f t="shared" si="154"/>
        <v>1.9902681419694386</v>
      </c>
      <c r="AC276">
        <f t="shared" si="155"/>
        <v>-50.489152702333598</v>
      </c>
      <c r="AD276">
        <f t="shared" si="156"/>
        <v>-52.591703445633044</v>
      </c>
      <c r="AE276">
        <f t="shared" si="157"/>
        <v>-4.3612849019234377</v>
      </c>
      <c r="AF276">
        <f t="shared" si="158"/>
        <v>214.07775377965683</v>
      </c>
      <c r="AG276">
        <f t="shared" si="159"/>
        <v>10.480326977568145</v>
      </c>
      <c r="AH276">
        <f t="shared" si="160"/>
        <v>1.1473805915437318</v>
      </c>
      <c r="AI276">
        <f t="shared" si="161"/>
        <v>7.8257638726585856</v>
      </c>
      <c r="AJ276">
        <v>436.76879806976001</v>
      </c>
      <c r="AK276">
        <v>425.31868484848502</v>
      </c>
      <c r="AL276">
        <v>0.82241271064496702</v>
      </c>
      <c r="AM276">
        <v>66.877810493379499</v>
      </c>
      <c r="AN276">
        <f t="shared" si="162"/>
        <v>1.1448787460846621</v>
      </c>
      <c r="AO276">
        <v>23.8000856027524</v>
      </c>
      <c r="AP276">
        <v>24.930723636363599</v>
      </c>
      <c r="AQ276">
        <v>-6.6511654157424703E-4</v>
      </c>
      <c r="AR276">
        <v>77.414151381061004</v>
      </c>
      <c r="AS276">
        <v>32</v>
      </c>
      <c r="AT276">
        <v>6</v>
      </c>
      <c r="AU276">
        <f t="shared" si="163"/>
        <v>1</v>
      </c>
      <c r="AV276">
        <f t="shared" si="164"/>
        <v>0</v>
      </c>
      <c r="AW276">
        <f t="shared" si="165"/>
        <v>40222.667853871077</v>
      </c>
      <c r="AX276">
        <f t="shared" si="166"/>
        <v>2000.0232142857101</v>
      </c>
      <c r="AY276">
        <f t="shared" si="167"/>
        <v>1681.2195983572751</v>
      </c>
      <c r="AZ276">
        <f t="shared" si="168"/>
        <v>0.84060004221386364</v>
      </c>
      <c r="BA276">
        <f t="shared" si="169"/>
        <v>0.16075808147275672</v>
      </c>
      <c r="BB276">
        <v>5.05</v>
      </c>
      <c r="BC276">
        <v>0.5</v>
      </c>
      <c r="BD276" t="s">
        <v>355</v>
      </c>
      <c r="BE276">
        <v>2</v>
      </c>
      <c r="BF276" t="b">
        <v>1</v>
      </c>
      <c r="BG276">
        <v>1656175727.7321401</v>
      </c>
      <c r="BH276">
        <v>411.84478571428599</v>
      </c>
      <c r="BI276">
        <v>422.90717857142897</v>
      </c>
      <c r="BJ276">
        <v>24.9478928571429</v>
      </c>
      <c r="BK276">
        <v>23.81795</v>
      </c>
      <c r="BL276">
        <v>410.47328571428602</v>
      </c>
      <c r="BM276">
        <v>24.896325000000001</v>
      </c>
      <c r="BN276">
        <v>500.00024999999999</v>
      </c>
      <c r="BO276">
        <v>76.345546428571396</v>
      </c>
      <c r="BP276">
        <v>9.9969939285714293E-2</v>
      </c>
      <c r="BQ276">
        <v>28.088210714285701</v>
      </c>
      <c r="BR276">
        <v>28.458324999999999</v>
      </c>
      <c r="BS276">
        <v>999.9</v>
      </c>
      <c r="BT276">
        <v>0</v>
      </c>
      <c r="BU276">
        <v>0</v>
      </c>
      <c r="BV276">
        <v>9999.7946428571395</v>
      </c>
      <c r="BW276">
        <v>0</v>
      </c>
      <c r="BX276">
        <v>1828.8375000000001</v>
      </c>
      <c r="BY276">
        <v>-11.0623996428571</v>
      </c>
      <c r="BZ276">
        <v>422.38239285714297</v>
      </c>
      <c r="CA276">
        <v>433.22575000000001</v>
      </c>
      <c r="CB276">
        <v>1.12993071428571</v>
      </c>
      <c r="CC276">
        <v>422.90717857142897</v>
      </c>
      <c r="CD276">
        <v>23.81795</v>
      </c>
      <c r="CE276">
        <v>1.90466035714286</v>
      </c>
      <c r="CF276">
        <v>1.818395</v>
      </c>
      <c r="CG276">
        <v>16.6732642857143</v>
      </c>
      <c r="CH276">
        <v>15.945810714285701</v>
      </c>
      <c r="CI276">
        <v>2000.0232142857101</v>
      </c>
      <c r="CJ276">
        <v>0.97999742857142902</v>
      </c>
      <c r="CK276">
        <v>2.0002178571428601E-2</v>
      </c>
      <c r="CL276">
        <v>0</v>
      </c>
      <c r="CM276">
        <v>2.5493714285714302</v>
      </c>
      <c r="CN276">
        <v>0</v>
      </c>
      <c r="CO276">
        <v>2044.65857142857</v>
      </c>
      <c r="CP276">
        <v>16705.589285714301</v>
      </c>
      <c r="CQ276">
        <v>46.561999999999998</v>
      </c>
      <c r="CR276">
        <v>49.363750000000003</v>
      </c>
      <c r="CS276">
        <v>47.625</v>
      </c>
      <c r="CT276">
        <v>47.238750000000003</v>
      </c>
      <c r="CU276">
        <v>46.125</v>
      </c>
      <c r="CV276">
        <v>1960.0167857142901</v>
      </c>
      <c r="CW276">
        <v>40.0032142857143</v>
      </c>
      <c r="CX276">
        <v>0</v>
      </c>
      <c r="CY276">
        <v>1656175734.5999999</v>
      </c>
      <c r="CZ276">
        <v>0</v>
      </c>
      <c r="DA276">
        <v>0</v>
      </c>
      <c r="DB276" t="s">
        <v>356</v>
      </c>
      <c r="DC276">
        <v>1656081796.0999999</v>
      </c>
      <c r="DD276">
        <v>1656081786.5999999</v>
      </c>
      <c r="DE276">
        <v>0</v>
      </c>
      <c r="DF276">
        <v>0.44700000000000001</v>
      </c>
      <c r="DG276">
        <v>1.2E-2</v>
      </c>
      <c r="DH276">
        <v>1.8160000000000001</v>
      </c>
      <c r="DI276">
        <v>-9.0999999999999998E-2</v>
      </c>
      <c r="DJ276">
        <v>420</v>
      </c>
      <c r="DK276">
        <v>13</v>
      </c>
      <c r="DL276">
        <v>0.64</v>
      </c>
      <c r="DM276">
        <v>0.22</v>
      </c>
      <c r="DN276">
        <v>-10.5065282926829</v>
      </c>
      <c r="DO276">
        <v>-20.6269682926829</v>
      </c>
      <c r="DP276">
        <v>2.6869433391249302</v>
      </c>
      <c r="DQ276">
        <v>0</v>
      </c>
      <c r="DR276">
        <v>1.1100560975609799</v>
      </c>
      <c r="DS276">
        <v>0.287624738675962</v>
      </c>
      <c r="DT276">
        <v>3.93947237941802E-2</v>
      </c>
      <c r="DU276">
        <v>0</v>
      </c>
      <c r="DV276">
        <v>0</v>
      </c>
      <c r="DW276">
        <v>2</v>
      </c>
      <c r="DX276" t="s">
        <v>357</v>
      </c>
      <c r="DY276">
        <v>2.7900200000000002</v>
      </c>
      <c r="DZ276">
        <v>2.71645</v>
      </c>
      <c r="EA276">
        <v>7.5072200000000006E-2</v>
      </c>
      <c r="EB276">
        <v>7.7794699999999994E-2</v>
      </c>
      <c r="EC276">
        <v>8.8499099999999997E-2</v>
      </c>
      <c r="ED276">
        <v>8.5057999999999995E-2</v>
      </c>
      <c r="EE276">
        <v>25665.4</v>
      </c>
      <c r="EF276">
        <v>22198</v>
      </c>
      <c r="EG276">
        <v>24881.8</v>
      </c>
      <c r="EH276">
        <v>23479.599999999999</v>
      </c>
      <c r="EI276">
        <v>38808.6</v>
      </c>
      <c r="EJ276">
        <v>35610.1</v>
      </c>
      <c r="EK276">
        <v>45091.1</v>
      </c>
      <c r="EL276">
        <v>41958.1</v>
      </c>
      <c r="EM276">
        <v>1.65785</v>
      </c>
      <c r="EN276">
        <v>2.0680999999999998</v>
      </c>
      <c r="EO276">
        <v>-6.1944100000000002E-2</v>
      </c>
      <c r="EP276">
        <v>0</v>
      </c>
      <c r="EQ276">
        <v>29.3933</v>
      </c>
      <c r="ER276">
        <v>999.9</v>
      </c>
      <c r="ES276">
        <v>34.677999999999997</v>
      </c>
      <c r="ET276">
        <v>38.390999999999998</v>
      </c>
      <c r="EU276">
        <v>30.883800000000001</v>
      </c>
      <c r="EV276">
        <v>53.626899999999999</v>
      </c>
      <c r="EW276">
        <v>32.275599999999997</v>
      </c>
      <c r="EX276">
        <v>2</v>
      </c>
      <c r="EY276">
        <v>0.701878</v>
      </c>
      <c r="EZ276">
        <v>5.8577500000000002</v>
      </c>
      <c r="FA276">
        <v>20.141200000000001</v>
      </c>
      <c r="FB276">
        <v>5.2324099999999998</v>
      </c>
      <c r="FC276">
        <v>11.9923</v>
      </c>
      <c r="FD276">
        <v>4.9549000000000003</v>
      </c>
      <c r="FE276">
        <v>3.3038500000000002</v>
      </c>
      <c r="FF276">
        <v>9999</v>
      </c>
      <c r="FG276">
        <v>312.5</v>
      </c>
      <c r="FH276">
        <v>3841.1</v>
      </c>
      <c r="FI276">
        <v>9999</v>
      </c>
      <c r="FJ276">
        <v>1.8681300000000001</v>
      </c>
      <c r="FK276">
        <v>1.8640000000000001</v>
      </c>
      <c r="FL276">
        <v>1.8713500000000001</v>
      </c>
      <c r="FM276">
        <v>1.86249</v>
      </c>
      <c r="FN276">
        <v>1.86188</v>
      </c>
      <c r="FO276">
        <v>1.86819</v>
      </c>
      <c r="FP276">
        <v>1.8583700000000001</v>
      </c>
      <c r="FQ276">
        <v>1.8646199999999999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1.377</v>
      </c>
      <c r="GF276">
        <v>5.1499999999999997E-2</v>
      </c>
      <c r="GG276">
        <v>0.39499089592780401</v>
      </c>
      <c r="GH276">
        <v>3.1153520846250202E-3</v>
      </c>
      <c r="GI276">
        <v>-2.1644517400314199E-6</v>
      </c>
      <c r="GJ276">
        <v>9.0383515404126001E-10</v>
      </c>
      <c r="GK276">
        <v>5.1554237621799399E-2</v>
      </c>
      <c r="GL276">
        <v>0</v>
      </c>
      <c r="GM276">
        <v>0</v>
      </c>
      <c r="GN276">
        <v>0</v>
      </c>
      <c r="GO276">
        <v>18</v>
      </c>
      <c r="GP276">
        <v>2154</v>
      </c>
      <c r="GQ276">
        <v>2</v>
      </c>
      <c r="GR276">
        <v>17</v>
      </c>
      <c r="GS276">
        <v>1565.7</v>
      </c>
      <c r="GT276">
        <v>1565.8</v>
      </c>
      <c r="GU276">
        <v>1.3952599999999999</v>
      </c>
      <c r="GV276">
        <v>2.3974600000000001</v>
      </c>
      <c r="GW276">
        <v>1.9982899999999999</v>
      </c>
      <c r="GX276">
        <v>2.6660200000000001</v>
      </c>
      <c r="GY276">
        <v>2.0935100000000002</v>
      </c>
      <c r="GZ276">
        <v>2.4121100000000002</v>
      </c>
      <c r="HA276">
        <v>43.754300000000001</v>
      </c>
      <c r="HB276">
        <v>14.876300000000001</v>
      </c>
      <c r="HC276">
        <v>18</v>
      </c>
      <c r="HD276">
        <v>405.971</v>
      </c>
      <c r="HE276">
        <v>692.28599999999994</v>
      </c>
      <c r="HF276">
        <v>22.9969</v>
      </c>
      <c r="HG276">
        <v>35.970100000000002</v>
      </c>
      <c r="HH276">
        <v>30.001100000000001</v>
      </c>
      <c r="HI276">
        <v>35.717799999999997</v>
      </c>
      <c r="HJ276">
        <v>35.704000000000001</v>
      </c>
      <c r="HK276">
        <v>27.974599999999999</v>
      </c>
      <c r="HL276">
        <v>27.5732</v>
      </c>
      <c r="HM276">
        <v>26.6965</v>
      </c>
      <c r="HN276">
        <v>23</v>
      </c>
      <c r="HO276">
        <v>460.42099999999999</v>
      </c>
      <c r="HP276">
        <v>23.904299999999999</v>
      </c>
      <c r="HQ276">
        <v>95.350999999999999</v>
      </c>
      <c r="HR276">
        <v>98.583699999999993</v>
      </c>
    </row>
    <row r="277" spans="1:226" x14ac:dyDescent="0.2">
      <c r="A277">
        <v>261</v>
      </c>
      <c r="B277">
        <v>1656175740.5</v>
      </c>
      <c r="C277">
        <v>5944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1656175733</v>
      </c>
      <c r="J277">
        <f t="shared" si="136"/>
        <v>1.1322970623538569E-3</v>
      </c>
      <c r="K277">
        <f t="shared" si="137"/>
        <v>1.1322970623538569</v>
      </c>
      <c r="L277">
        <f t="shared" si="138"/>
        <v>8.1861844441304488</v>
      </c>
      <c r="M277">
        <f t="shared" si="139"/>
        <v>414.480111111111</v>
      </c>
      <c r="N277">
        <f t="shared" si="140"/>
        <v>92.720594140965062</v>
      </c>
      <c r="O277">
        <f t="shared" si="141"/>
        <v>7.0880370894659945</v>
      </c>
      <c r="P277">
        <f t="shared" si="142"/>
        <v>31.68498247471393</v>
      </c>
      <c r="Q277">
        <f t="shared" si="143"/>
        <v>4.2457684548891414E-2</v>
      </c>
      <c r="R277">
        <f t="shared" si="144"/>
        <v>2.6356140028327979</v>
      </c>
      <c r="S277">
        <f t="shared" si="145"/>
        <v>4.2081342502627433E-2</v>
      </c>
      <c r="T277">
        <f t="shared" si="146"/>
        <v>2.6334373752826719E-2</v>
      </c>
      <c r="U277">
        <f t="shared" si="147"/>
        <v>321.51885108280692</v>
      </c>
      <c r="V277">
        <f t="shared" si="148"/>
        <v>29.852184135568628</v>
      </c>
      <c r="W277">
        <f t="shared" si="149"/>
        <v>28.405703703703701</v>
      </c>
      <c r="X277">
        <f t="shared" si="150"/>
        <v>3.885523317107241</v>
      </c>
      <c r="Y277">
        <f t="shared" si="151"/>
        <v>49.985634265934571</v>
      </c>
      <c r="Z277">
        <f t="shared" si="152"/>
        <v>1.9065124522350412</v>
      </c>
      <c r="AA277">
        <f t="shared" si="153"/>
        <v>3.8141207573599556</v>
      </c>
      <c r="AB277">
        <f t="shared" si="154"/>
        <v>1.9790108648721998</v>
      </c>
      <c r="AC277">
        <f t="shared" si="155"/>
        <v>-49.934300449805086</v>
      </c>
      <c r="AD277">
        <f t="shared" si="156"/>
        <v>-45.290261391510327</v>
      </c>
      <c r="AE277">
        <f t="shared" si="157"/>
        <v>-3.7549110970142774</v>
      </c>
      <c r="AF277">
        <f t="shared" si="158"/>
        <v>222.53937814447721</v>
      </c>
      <c r="AG277">
        <f t="shared" si="159"/>
        <v>14.886761862184608</v>
      </c>
      <c r="AH277">
        <f t="shared" si="160"/>
        <v>1.1447346200819788</v>
      </c>
      <c r="AI277">
        <f t="shared" si="161"/>
        <v>8.1861844441304488</v>
      </c>
      <c r="AJ277">
        <v>449.40631744221503</v>
      </c>
      <c r="AK277">
        <v>433.559818181818</v>
      </c>
      <c r="AL277">
        <v>1.80925406950463</v>
      </c>
      <c r="AM277">
        <v>66.877810493379499</v>
      </c>
      <c r="AN277">
        <f t="shared" si="162"/>
        <v>1.1322970623538569</v>
      </c>
      <c r="AO277">
        <v>23.824568258317498</v>
      </c>
      <c r="AP277">
        <v>24.938531515151499</v>
      </c>
      <c r="AQ277">
        <v>2.3868203319562899E-4</v>
      </c>
      <c r="AR277">
        <v>77.414151381061004</v>
      </c>
      <c r="AS277">
        <v>32</v>
      </c>
      <c r="AT277">
        <v>6</v>
      </c>
      <c r="AU277">
        <f t="shared" si="163"/>
        <v>1</v>
      </c>
      <c r="AV277">
        <f t="shared" si="164"/>
        <v>0</v>
      </c>
      <c r="AW277">
        <f t="shared" si="165"/>
        <v>40220.889001355354</v>
      </c>
      <c r="AX277">
        <f t="shared" si="166"/>
        <v>2000.01555555556</v>
      </c>
      <c r="AY277">
        <f t="shared" si="167"/>
        <v>1681.2132575558617</v>
      </c>
      <c r="AZ277">
        <f t="shared" si="168"/>
        <v>0.84060009077722297</v>
      </c>
      <c r="BA277">
        <f t="shared" si="169"/>
        <v>0.16075817520004043</v>
      </c>
      <c r="BB277">
        <v>5.05</v>
      </c>
      <c r="BC277">
        <v>0.5</v>
      </c>
      <c r="BD277" t="s">
        <v>355</v>
      </c>
      <c r="BE277">
        <v>2</v>
      </c>
      <c r="BF277" t="b">
        <v>1</v>
      </c>
      <c r="BG277">
        <v>1656175733</v>
      </c>
      <c r="BH277">
        <v>414.480111111111</v>
      </c>
      <c r="BI277">
        <v>429.99481481481502</v>
      </c>
      <c r="BJ277">
        <v>24.939622222222201</v>
      </c>
      <c r="BK277">
        <v>23.8122851851852</v>
      </c>
      <c r="BL277">
        <v>413.10392592592598</v>
      </c>
      <c r="BM277">
        <v>24.888062962963001</v>
      </c>
      <c r="BN277">
        <v>500.00451851851898</v>
      </c>
      <c r="BO277">
        <v>76.345125925925899</v>
      </c>
      <c r="BP277">
        <v>9.9995625925925896E-2</v>
      </c>
      <c r="BQ277">
        <v>28.086962962963</v>
      </c>
      <c r="BR277">
        <v>28.405703703703701</v>
      </c>
      <c r="BS277">
        <v>999.9</v>
      </c>
      <c r="BT277">
        <v>0</v>
      </c>
      <c r="BU277">
        <v>0</v>
      </c>
      <c r="BV277">
        <v>9999.3477777777807</v>
      </c>
      <c r="BW277">
        <v>0</v>
      </c>
      <c r="BX277">
        <v>1764.9859259259299</v>
      </c>
      <c r="BY277">
        <v>-15.5146507407407</v>
      </c>
      <c r="BZ277">
        <v>425.08155555555601</v>
      </c>
      <c r="CA277">
        <v>440.48381481481499</v>
      </c>
      <c r="CB277">
        <v>1.1273237037037001</v>
      </c>
      <c r="CC277">
        <v>429.99481481481502</v>
      </c>
      <c r="CD277">
        <v>23.8122851851852</v>
      </c>
      <c r="CE277">
        <v>1.9040196296296299</v>
      </c>
      <c r="CF277">
        <v>1.8179514814814799</v>
      </c>
      <c r="CG277">
        <v>16.667962962962999</v>
      </c>
      <c r="CH277">
        <v>15.942014814814801</v>
      </c>
      <c r="CI277">
        <v>2000.01555555556</v>
      </c>
      <c r="CJ277">
        <v>0.97999714814814798</v>
      </c>
      <c r="CK277">
        <v>2.0002388888888899E-2</v>
      </c>
      <c r="CL277">
        <v>0</v>
      </c>
      <c r="CM277">
        <v>2.5232148148148101</v>
      </c>
      <c r="CN277">
        <v>0</v>
      </c>
      <c r="CO277">
        <v>2050.7477777777799</v>
      </c>
      <c r="CP277">
        <v>16705.5185185185</v>
      </c>
      <c r="CQ277">
        <v>46.561999999999998</v>
      </c>
      <c r="CR277">
        <v>49.353999999999999</v>
      </c>
      <c r="CS277">
        <v>47.625</v>
      </c>
      <c r="CT277">
        <v>47.228999999999999</v>
      </c>
      <c r="CU277">
        <v>46.125</v>
      </c>
      <c r="CV277">
        <v>1960.0059259259299</v>
      </c>
      <c r="CW277">
        <v>40.006296296296298</v>
      </c>
      <c r="CX277">
        <v>0</v>
      </c>
      <c r="CY277">
        <v>1656175739.4000001</v>
      </c>
      <c r="CZ277">
        <v>0</v>
      </c>
      <c r="DA277">
        <v>0</v>
      </c>
      <c r="DB277" t="s">
        <v>356</v>
      </c>
      <c r="DC277">
        <v>1656081796.0999999</v>
      </c>
      <c r="DD277">
        <v>1656081786.5999999</v>
      </c>
      <c r="DE277">
        <v>0</v>
      </c>
      <c r="DF277">
        <v>0.44700000000000001</v>
      </c>
      <c r="DG277">
        <v>1.2E-2</v>
      </c>
      <c r="DH277">
        <v>1.8160000000000001</v>
      </c>
      <c r="DI277">
        <v>-9.0999999999999998E-2</v>
      </c>
      <c r="DJ277">
        <v>420</v>
      </c>
      <c r="DK277">
        <v>13</v>
      </c>
      <c r="DL277">
        <v>0.64</v>
      </c>
      <c r="DM277">
        <v>0.22</v>
      </c>
      <c r="DN277">
        <v>-12.8105343902439</v>
      </c>
      <c r="DO277">
        <v>-44.846397491289203</v>
      </c>
      <c r="DP277">
        <v>4.8475402704706196</v>
      </c>
      <c r="DQ277">
        <v>0</v>
      </c>
      <c r="DR277">
        <v>1.1215531707317099</v>
      </c>
      <c r="DS277">
        <v>4.5807177700347798E-2</v>
      </c>
      <c r="DT277">
        <v>2.70210273530588E-2</v>
      </c>
      <c r="DU277">
        <v>1</v>
      </c>
      <c r="DV277">
        <v>1</v>
      </c>
      <c r="DW277">
        <v>2</v>
      </c>
      <c r="DX277" t="s">
        <v>375</v>
      </c>
      <c r="DY277">
        <v>2.79006</v>
      </c>
      <c r="DZ277">
        <v>2.7164199999999998</v>
      </c>
      <c r="EA277">
        <v>7.6247200000000001E-2</v>
      </c>
      <c r="EB277">
        <v>7.9731999999999997E-2</v>
      </c>
      <c r="EC277">
        <v>8.8515499999999997E-2</v>
      </c>
      <c r="ED277">
        <v>8.5050799999999996E-2</v>
      </c>
      <c r="EE277">
        <v>25631.7</v>
      </c>
      <c r="EF277">
        <v>22150.7</v>
      </c>
      <c r="EG277">
        <v>24880.799999999999</v>
      </c>
      <c r="EH277">
        <v>23478.9</v>
      </c>
      <c r="EI277">
        <v>38806.400000000001</v>
      </c>
      <c r="EJ277">
        <v>35609.5</v>
      </c>
      <c r="EK277">
        <v>45089.4</v>
      </c>
      <c r="EL277">
        <v>41957.1</v>
      </c>
      <c r="EM277">
        <v>1.65805</v>
      </c>
      <c r="EN277">
        <v>2.0678200000000002</v>
      </c>
      <c r="EO277">
        <v>-6.0647699999999999E-2</v>
      </c>
      <c r="EP277">
        <v>0</v>
      </c>
      <c r="EQ277">
        <v>29.3874</v>
      </c>
      <c r="ER277">
        <v>999.9</v>
      </c>
      <c r="ES277">
        <v>34.654000000000003</v>
      </c>
      <c r="ET277">
        <v>38.390999999999998</v>
      </c>
      <c r="EU277">
        <v>30.862300000000001</v>
      </c>
      <c r="EV277">
        <v>53.576799999999999</v>
      </c>
      <c r="EW277">
        <v>32.167499999999997</v>
      </c>
      <c r="EX277">
        <v>2</v>
      </c>
      <c r="EY277">
        <v>0.70276899999999998</v>
      </c>
      <c r="EZ277">
        <v>5.8225800000000003</v>
      </c>
      <c r="FA277">
        <v>20.142299999999999</v>
      </c>
      <c r="FB277">
        <v>5.2324099999999998</v>
      </c>
      <c r="FC277">
        <v>11.992900000000001</v>
      </c>
      <c r="FD277">
        <v>4.9547999999999996</v>
      </c>
      <c r="FE277">
        <v>3.3039999999999998</v>
      </c>
      <c r="FF277">
        <v>9999</v>
      </c>
      <c r="FG277">
        <v>312.5</v>
      </c>
      <c r="FH277">
        <v>3841.1</v>
      </c>
      <c r="FI277">
        <v>9999</v>
      </c>
      <c r="FJ277">
        <v>1.8681399999999999</v>
      </c>
      <c r="FK277">
        <v>1.8640099999999999</v>
      </c>
      <c r="FL277">
        <v>1.8713599999999999</v>
      </c>
      <c r="FM277">
        <v>1.86249</v>
      </c>
      <c r="FN277">
        <v>1.86188</v>
      </c>
      <c r="FO277">
        <v>1.86819</v>
      </c>
      <c r="FP277">
        <v>1.8583700000000001</v>
      </c>
      <c r="FQ277">
        <v>1.8646199999999999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1.393</v>
      </c>
      <c r="GF277">
        <v>5.16E-2</v>
      </c>
      <c r="GG277">
        <v>0.39499089592780401</v>
      </c>
      <c r="GH277">
        <v>3.1153520846250202E-3</v>
      </c>
      <c r="GI277">
        <v>-2.1644517400314199E-6</v>
      </c>
      <c r="GJ277">
        <v>9.0383515404126001E-10</v>
      </c>
      <c r="GK277">
        <v>5.1554237621799399E-2</v>
      </c>
      <c r="GL277">
        <v>0</v>
      </c>
      <c r="GM277">
        <v>0</v>
      </c>
      <c r="GN277">
        <v>0</v>
      </c>
      <c r="GO277">
        <v>18</v>
      </c>
      <c r="GP277">
        <v>2154</v>
      </c>
      <c r="GQ277">
        <v>2</v>
      </c>
      <c r="GR277">
        <v>17</v>
      </c>
      <c r="GS277">
        <v>1565.7</v>
      </c>
      <c r="GT277">
        <v>1565.9</v>
      </c>
      <c r="GU277">
        <v>1.4367700000000001</v>
      </c>
      <c r="GV277">
        <v>2.4096700000000002</v>
      </c>
      <c r="GW277">
        <v>1.9982899999999999</v>
      </c>
      <c r="GX277">
        <v>2.6660200000000001</v>
      </c>
      <c r="GY277">
        <v>2.0935100000000002</v>
      </c>
      <c r="GZ277">
        <v>2.4047900000000002</v>
      </c>
      <c r="HA277">
        <v>43.754300000000001</v>
      </c>
      <c r="HB277">
        <v>14.8675</v>
      </c>
      <c r="HC277">
        <v>18</v>
      </c>
      <c r="HD277">
        <v>406.15899999999999</v>
      </c>
      <c r="HE277">
        <v>692.15899999999999</v>
      </c>
      <c r="HF277">
        <v>22.994199999999999</v>
      </c>
      <c r="HG277">
        <v>35.981200000000001</v>
      </c>
      <c r="HH277">
        <v>30.001000000000001</v>
      </c>
      <c r="HI277">
        <v>35.730400000000003</v>
      </c>
      <c r="HJ277">
        <v>35.7149</v>
      </c>
      <c r="HK277">
        <v>28.7959</v>
      </c>
      <c r="HL277">
        <v>27.5732</v>
      </c>
      <c r="HM277">
        <v>26.6965</v>
      </c>
      <c r="HN277">
        <v>23</v>
      </c>
      <c r="HO277">
        <v>473.88900000000001</v>
      </c>
      <c r="HP277">
        <v>23.897200000000002</v>
      </c>
      <c r="HQ277">
        <v>95.347200000000001</v>
      </c>
      <c r="HR277">
        <v>98.581199999999995</v>
      </c>
    </row>
    <row r="278" spans="1:226" x14ac:dyDescent="0.2">
      <c r="A278">
        <v>262</v>
      </c>
      <c r="B278">
        <v>1656175745.5</v>
      </c>
      <c r="C278">
        <v>5949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1656175737.7142899</v>
      </c>
      <c r="J278">
        <f t="shared" si="136"/>
        <v>1.1339390612415167E-3</v>
      </c>
      <c r="K278">
        <f t="shared" si="137"/>
        <v>1.1339390612415168</v>
      </c>
      <c r="L278">
        <f t="shared" si="138"/>
        <v>8.739775915423337</v>
      </c>
      <c r="M278">
        <f t="shared" si="139"/>
        <v>420.19967857142899</v>
      </c>
      <c r="N278">
        <f t="shared" si="140"/>
        <v>78.335764881374772</v>
      </c>
      <c r="O278">
        <f t="shared" si="141"/>
        <v>5.9883564832683742</v>
      </c>
      <c r="P278">
        <f t="shared" si="142"/>
        <v>32.122051444202903</v>
      </c>
      <c r="Q278">
        <f t="shared" si="143"/>
        <v>4.2551279445918924E-2</v>
      </c>
      <c r="R278">
        <f t="shared" si="144"/>
        <v>2.6342085737651937</v>
      </c>
      <c r="S278">
        <f t="shared" si="145"/>
        <v>4.2173084564752751E-2</v>
      </c>
      <c r="T278">
        <f t="shared" si="146"/>
        <v>2.6391876885770507E-2</v>
      </c>
      <c r="U278">
        <f t="shared" si="147"/>
        <v>321.51995847018372</v>
      </c>
      <c r="V278">
        <f t="shared" si="148"/>
        <v>29.844794894008029</v>
      </c>
      <c r="W278">
        <f t="shared" si="149"/>
        <v>28.3982214285714</v>
      </c>
      <c r="X278">
        <f t="shared" si="150"/>
        <v>3.8838339087516718</v>
      </c>
      <c r="Y278">
        <f t="shared" si="151"/>
        <v>50.001454458839454</v>
      </c>
      <c r="Z278">
        <f t="shared" si="152"/>
        <v>1.9062487485742221</v>
      </c>
      <c r="AA278">
        <f t="shared" si="153"/>
        <v>3.8123865979607077</v>
      </c>
      <c r="AB278">
        <f t="shared" si="154"/>
        <v>1.9775851601774497</v>
      </c>
      <c r="AC278">
        <f t="shared" si="155"/>
        <v>-50.006712600750888</v>
      </c>
      <c r="AD278">
        <f t="shared" si="156"/>
        <v>-45.312058953410535</v>
      </c>
      <c r="AE278">
        <f t="shared" si="157"/>
        <v>-3.7584364837781687</v>
      </c>
      <c r="AF278">
        <f t="shared" si="158"/>
        <v>222.44275043224411</v>
      </c>
      <c r="AG278">
        <f t="shared" si="159"/>
        <v>20.231062961118976</v>
      </c>
      <c r="AH278">
        <f t="shared" si="160"/>
        <v>1.1358204459705374</v>
      </c>
      <c r="AI278">
        <f t="shared" si="161"/>
        <v>8.739775915423337</v>
      </c>
      <c r="AJ278">
        <v>464.84451179779199</v>
      </c>
      <c r="AK278">
        <v>445.58938181818201</v>
      </c>
      <c r="AL278">
        <v>2.5046488453715301</v>
      </c>
      <c r="AM278">
        <v>66.877810493379499</v>
      </c>
      <c r="AN278">
        <f t="shared" si="162"/>
        <v>1.1339390612415168</v>
      </c>
      <c r="AO278">
        <v>23.823180465258901</v>
      </c>
      <c r="AP278">
        <v>24.939693333333299</v>
      </c>
      <c r="AQ278">
        <v>4.4279689152858898E-5</v>
      </c>
      <c r="AR278">
        <v>77.414151381061004</v>
      </c>
      <c r="AS278">
        <v>32</v>
      </c>
      <c r="AT278">
        <v>6</v>
      </c>
      <c r="AU278">
        <f t="shared" si="163"/>
        <v>1</v>
      </c>
      <c r="AV278">
        <f t="shared" si="164"/>
        <v>0</v>
      </c>
      <c r="AW278">
        <f t="shared" si="165"/>
        <v>40190.208659320488</v>
      </c>
      <c r="AX278">
        <f t="shared" si="166"/>
        <v>2000.0214285714301</v>
      </c>
      <c r="AY278">
        <f t="shared" si="167"/>
        <v>1681.2182790000966</v>
      </c>
      <c r="AZ278">
        <f t="shared" si="168"/>
        <v>0.84060013307005044</v>
      </c>
      <c r="BA278">
        <f t="shared" si="169"/>
        <v>0.16075825682519718</v>
      </c>
      <c r="BB278">
        <v>5.05</v>
      </c>
      <c r="BC278">
        <v>0.5</v>
      </c>
      <c r="BD278" t="s">
        <v>355</v>
      </c>
      <c r="BE278">
        <v>2</v>
      </c>
      <c r="BF278" t="b">
        <v>1</v>
      </c>
      <c r="BG278">
        <v>1656175737.7142899</v>
      </c>
      <c r="BH278">
        <v>420.19967857142899</v>
      </c>
      <c r="BI278">
        <v>441.11521428571399</v>
      </c>
      <c r="BJ278">
        <v>24.936299999999999</v>
      </c>
      <c r="BK278">
        <v>23.817721428571399</v>
      </c>
      <c r="BL278">
        <v>418.81324999999998</v>
      </c>
      <c r="BM278">
        <v>24.8847464285714</v>
      </c>
      <c r="BN278">
        <v>499.997178571429</v>
      </c>
      <c r="BO278">
        <v>76.344742857142904</v>
      </c>
      <c r="BP278">
        <v>9.9988260714285696E-2</v>
      </c>
      <c r="BQ278">
        <v>28.079157142857099</v>
      </c>
      <c r="BR278">
        <v>28.3982214285714</v>
      </c>
      <c r="BS278">
        <v>999.9</v>
      </c>
      <c r="BT278">
        <v>0</v>
      </c>
      <c r="BU278">
        <v>0</v>
      </c>
      <c r="BV278">
        <v>9991.1785714285706</v>
      </c>
      <c r="BW278">
        <v>0</v>
      </c>
      <c r="BX278">
        <v>1835.3339285714301</v>
      </c>
      <c r="BY278">
        <v>-20.9154607142857</v>
      </c>
      <c r="BZ278">
        <v>430.94592857142902</v>
      </c>
      <c r="CA278">
        <v>451.87792857142898</v>
      </c>
      <c r="CB278">
        <v>1.1185682142857101</v>
      </c>
      <c r="CC278">
        <v>441.11521428571399</v>
      </c>
      <c r="CD278">
        <v>23.817721428571399</v>
      </c>
      <c r="CE278">
        <v>1.9037567857142901</v>
      </c>
      <c r="CF278">
        <v>1.8183571428571399</v>
      </c>
      <c r="CG278">
        <v>16.6657892857143</v>
      </c>
      <c r="CH278">
        <v>15.9455071428571</v>
      </c>
      <c r="CI278">
        <v>2000.0214285714301</v>
      </c>
      <c r="CJ278">
        <v>0.97999700000000001</v>
      </c>
      <c r="CK278">
        <v>2.0002499999999999E-2</v>
      </c>
      <c r="CL278">
        <v>0</v>
      </c>
      <c r="CM278">
        <v>2.5146928571428599</v>
      </c>
      <c r="CN278">
        <v>0</v>
      </c>
      <c r="CO278">
        <v>2057.2339285714302</v>
      </c>
      <c r="CP278">
        <v>16705.575000000001</v>
      </c>
      <c r="CQ278">
        <v>46.561999999999998</v>
      </c>
      <c r="CR278">
        <v>49.350250000000003</v>
      </c>
      <c r="CS278">
        <v>47.625</v>
      </c>
      <c r="CT278">
        <v>47.225250000000003</v>
      </c>
      <c r="CU278">
        <v>46.125</v>
      </c>
      <c r="CV278">
        <v>1960.0114285714301</v>
      </c>
      <c r="CW278">
        <v>40.009285714285703</v>
      </c>
      <c r="CX278">
        <v>0</v>
      </c>
      <c r="CY278">
        <v>1656175744.8</v>
      </c>
      <c r="CZ278">
        <v>0</v>
      </c>
      <c r="DA278">
        <v>0</v>
      </c>
      <c r="DB278" t="s">
        <v>356</v>
      </c>
      <c r="DC278">
        <v>1656081796.0999999</v>
      </c>
      <c r="DD278">
        <v>1656081786.5999999</v>
      </c>
      <c r="DE278">
        <v>0</v>
      </c>
      <c r="DF278">
        <v>0.44700000000000001</v>
      </c>
      <c r="DG278">
        <v>1.2E-2</v>
      </c>
      <c r="DH278">
        <v>1.8160000000000001</v>
      </c>
      <c r="DI278">
        <v>-9.0999999999999998E-2</v>
      </c>
      <c r="DJ278">
        <v>420</v>
      </c>
      <c r="DK278">
        <v>13</v>
      </c>
      <c r="DL278">
        <v>0.64</v>
      </c>
      <c r="DM278">
        <v>0.22</v>
      </c>
      <c r="DN278">
        <v>-17.865507317073199</v>
      </c>
      <c r="DO278">
        <v>-68.059964111498203</v>
      </c>
      <c r="DP278">
        <v>6.7564234595062196</v>
      </c>
      <c r="DQ278">
        <v>0</v>
      </c>
      <c r="DR278">
        <v>1.1262234146341501</v>
      </c>
      <c r="DS278">
        <v>-0.123447386759579</v>
      </c>
      <c r="DT278">
        <v>1.6089900120922099E-2</v>
      </c>
      <c r="DU278">
        <v>0</v>
      </c>
      <c r="DV278">
        <v>0</v>
      </c>
      <c r="DW278">
        <v>2</v>
      </c>
      <c r="DX278" t="s">
        <v>357</v>
      </c>
      <c r="DY278">
        <v>2.7898499999999999</v>
      </c>
      <c r="DZ278">
        <v>2.71645</v>
      </c>
      <c r="EA278">
        <v>7.7897300000000003E-2</v>
      </c>
      <c r="EB278">
        <v>8.1852999999999995E-2</v>
      </c>
      <c r="EC278">
        <v>8.8517299999999993E-2</v>
      </c>
      <c r="ED278">
        <v>8.4991499999999998E-2</v>
      </c>
      <c r="EE278">
        <v>25585.1</v>
      </c>
      <c r="EF278">
        <v>22098.9</v>
      </c>
      <c r="EG278">
        <v>24880</v>
      </c>
      <c r="EH278">
        <v>23478.1</v>
      </c>
      <c r="EI278">
        <v>38805.300000000003</v>
      </c>
      <c r="EJ278">
        <v>35610.400000000001</v>
      </c>
      <c r="EK278">
        <v>45088.1</v>
      </c>
      <c r="EL278">
        <v>41955.4</v>
      </c>
      <c r="EM278">
        <v>1.6575500000000001</v>
      </c>
      <c r="EN278">
        <v>2.0678000000000001</v>
      </c>
      <c r="EO278">
        <v>-6.0260300000000003E-2</v>
      </c>
      <c r="EP278">
        <v>0</v>
      </c>
      <c r="EQ278">
        <v>29.378499999999999</v>
      </c>
      <c r="ER278">
        <v>999.9</v>
      </c>
      <c r="ES278">
        <v>34.604999999999997</v>
      </c>
      <c r="ET278">
        <v>38.411000000000001</v>
      </c>
      <c r="EU278">
        <v>30.8552</v>
      </c>
      <c r="EV278">
        <v>53.646799999999999</v>
      </c>
      <c r="EW278">
        <v>32.267600000000002</v>
      </c>
      <c r="EX278">
        <v>2</v>
      </c>
      <c r="EY278">
        <v>0.70367100000000005</v>
      </c>
      <c r="EZ278">
        <v>5.7977499999999997</v>
      </c>
      <c r="FA278">
        <v>20.1432</v>
      </c>
      <c r="FB278">
        <v>5.2321200000000001</v>
      </c>
      <c r="FC278">
        <v>11.9932</v>
      </c>
      <c r="FD278">
        <v>4.9549000000000003</v>
      </c>
      <c r="FE278">
        <v>3.3039000000000001</v>
      </c>
      <c r="FF278">
        <v>9999</v>
      </c>
      <c r="FG278">
        <v>312.5</v>
      </c>
      <c r="FH278">
        <v>3841.4</v>
      </c>
      <c r="FI278">
        <v>9999</v>
      </c>
      <c r="FJ278">
        <v>1.8681399999999999</v>
      </c>
      <c r="FK278">
        <v>1.8640099999999999</v>
      </c>
      <c r="FL278">
        <v>1.8713500000000001</v>
      </c>
      <c r="FM278">
        <v>1.8625</v>
      </c>
      <c r="FN278">
        <v>1.86188</v>
      </c>
      <c r="FO278">
        <v>1.8682000000000001</v>
      </c>
      <c r="FP278">
        <v>1.8583700000000001</v>
      </c>
      <c r="FQ278">
        <v>1.8646199999999999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1.4139999999999999</v>
      </c>
      <c r="GF278">
        <v>5.1499999999999997E-2</v>
      </c>
      <c r="GG278">
        <v>0.39499089592780401</v>
      </c>
      <c r="GH278">
        <v>3.1153520846250202E-3</v>
      </c>
      <c r="GI278">
        <v>-2.1644517400314199E-6</v>
      </c>
      <c r="GJ278">
        <v>9.0383515404126001E-10</v>
      </c>
      <c r="GK278">
        <v>5.1554237621799399E-2</v>
      </c>
      <c r="GL278">
        <v>0</v>
      </c>
      <c r="GM278">
        <v>0</v>
      </c>
      <c r="GN278">
        <v>0</v>
      </c>
      <c r="GO278">
        <v>18</v>
      </c>
      <c r="GP278">
        <v>2154</v>
      </c>
      <c r="GQ278">
        <v>2</v>
      </c>
      <c r="GR278">
        <v>17</v>
      </c>
      <c r="GS278">
        <v>1565.8</v>
      </c>
      <c r="GT278">
        <v>1566</v>
      </c>
      <c r="GU278">
        <v>1.47583</v>
      </c>
      <c r="GV278">
        <v>2.4096700000000002</v>
      </c>
      <c r="GW278">
        <v>1.9982899999999999</v>
      </c>
      <c r="GX278">
        <v>2.6660200000000001</v>
      </c>
      <c r="GY278">
        <v>2.0935100000000002</v>
      </c>
      <c r="GZ278">
        <v>2.36328</v>
      </c>
      <c r="HA278">
        <v>43.754300000000001</v>
      </c>
      <c r="HB278">
        <v>14.8675</v>
      </c>
      <c r="HC278">
        <v>18</v>
      </c>
      <c r="HD278">
        <v>405.93400000000003</v>
      </c>
      <c r="HE278">
        <v>692.27099999999996</v>
      </c>
      <c r="HF278">
        <v>22.994599999999998</v>
      </c>
      <c r="HG278">
        <v>35.992100000000001</v>
      </c>
      <c r="HH278">
        <v>30.000900000000001</v>
      </c>
      <c r="HI278">
        <v>35.741</v>
      </c>
      <c r="HJ278">
        <v>35.727200000000003</v>
      </c>
      <c r="HK278">
        <v>29.5686</v>
      </c>
      <c r="HL278">
        <v>27.2761</v>
      </c>
      <c r="HM278">
        <v>26.313400000000001</v>
      </c>
      <c r="HN278">
        <v>23</v>
      </c>
      <c r="HO278">
        <v>494.01600000000002</v>
      </c>
      <c r="HP278">
        <v>23.8917</v>
      </c>
      <c r="HQ278">
        <v>95.344300000000004</v>
      </c>
      <c r="HR278">
        <v>98.577500000000001</v>
      </c>
    </row>
    <row r="279" spans="1:226" x14ac:dyDescent="0.2">
      <c r="A279">
        <v>263</v>
      </c>
      <c r="B279">
        <v>1656175750.5</v>
      </c>
      <c r="C279">
        <v>5954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1656175743</v>
      </c>
      <c r="J279">
        <f t="shared" si="136"/>
        <v>1.1614568150454228E-3</v>
      </c>
      <c r="K279">
        <f t="shared" si="137"/>
        <v>1.1614568150454228</v>
      </c>
      <c r="L279">
        <f t="shared" si="138"/>
        <v>9.0370275307962089</v>
      </c>
      <c r="M279">
        <f t="shared" si="139"/>
        <v>430.445703703704</v>
      </c>
      <c r="N279">
        <f t="shared" si="140"/>
        <v>84.942725858973745</v>
      </c>
      <c r="O279">
        <f t="shared" si="141"/>
        <v>6.4934022935127693</v>
      </c>
      <c r="P279">
        <f t="shared" si="142"/>
        <v>32.905196900589772</v>
      </c>
      <c r="Q279">
        <f t="shared" si="143"/>
        <v>4.3575705112684909E-2</v>
      </c>
      <c r="R279">
        <f t="shared" si="144"/>
        <v>2.6356593210577248</v>
      </c>
      <c r="S279">
        <f t="shared" si="145"/>
        <v>4.3179388549858623E-2</v>
      </c>
      <c r="T279">
        <f t="shared" si="146"/>
        <v>2.7022424787746809E-2</v>
      </c>
      <c r="U279">
        <f t="shared" si="147"/>
        <v>321.51864788888844</v>
      </c>
      <c r="V279">
        <f t="shared" si="148"/>
        <v>29.826205400560866</v>
      </c>
      <c r="W279">
        <f t="shared" si="149"/>
        <v>28.402144444444399</v>
      </c>
      <c r="X279">
        <f t="shared" si="150"/>
        <v>3.8847195989610763</v>
      </c>
      <c r="Y279">
        <f t="shared" si="151"/>
        <v>50.033231920036329</v>
      </c>
      <c r="Z279">
        <f t="shared" si="152"/>
        <v>1.9063703973546011</v>
      </c>
      <c r="AA279">
        <f t="shared" si="153"/>
        <v>3.8102083839024905</v>
      </c>
      <c r="AB279">
        <f t="shared" si="154"/>
        <v>1.9783492016064752</v>
      </c>
      <c r="AC279">
        <f t="shared" si="155"/>
        <v>-51.220245543503147</v>
      </c>
      <c r="AD279">
        <f t="shared" si="156"/>
        <v>-47.288245544618071</v>
      </c>
      <c r="AE279">
        <f t="shared" si="157"/>
        <v>-3.920078709888049</v>
      </c>
      <c r="AF279">
        <f t="shared" si="158"/>
        <v>219.09007809087916</v>
      </c>
      <c r="AG279">
        <f t="shared" si="159"/>
        <v>25.403555594899725</v>
      </c>
      <c r="AH279">
        <f t="shared" si="160"/>
        <v>1.1433527079146184</v>
      </c>
      <c r="AI279">
        <f t="shared" si="161"/>
        <v>9.0370275307962089</v>
      </c>
      <c r="AJ279">
        <v>481.42752548665601</v>
      </c>
      <c r="AK279">
        <v>460.036</v>
      </c>
      <c r="AL279">
        <v>2.9530965476064699</v>
      </c>
      <c r="AM279">
        <v>66.877810493379499</v>
      </c>
      <c r="AN279">
        <f t="shared" si="162"/>
        <v>1.1614568150454228</v>
      </c>
      <c r="AO279">
        <v>23.791159587355899</v>
      </c>
      <c r="AP279">
        <v>24.9352448484848</v>
      </c>
      <c r="AQ279">
        <v>-5.4339760958131498E-5</v>
      </c>
      <c r="AR279">
        <v>77.414151381061004</v>
      </c>
      <c r="AS279">
        <v>32</v>
      </c>
      <c r="AT279">
        <v>6</v>
      </c>
      <c r="AU279">
        <f t="shared" si="163"/>
        <v>1</v>
      </c>
      <c r="AV279">
        <f t="shared" si="164"/>
        <v>0</v>
      </c>
      <c r="AW279">
        <f t="shared" si="165"/>
        <v>40224.251243798462</v>
      </c>
      <c r="AX279">
        <f t="shared" si="166"/>
        <v>2000.01296296296</v>
      </c>
      <c r="AY279">
        <f t="shared" si="167"/>
        <v>1681.2111888888865</v>
      </c>
      <c r="AZ279">
        <f t="shared" si="168"/>
        <v>0.84060014611016409</v>
      </c>
      <c r="BA279">
        <f t="shared" si="169"/>
        <v>0.16075828199261671</v>
      </c>
      <c r="BB279">
        <v>5.05</v>
      </c>
      <c r="BC279">
        <v>0.5</v>
      </c>
      <c r="BD279" t="s">
        <v>355</v>
      </c>
      <c r="BE279">
        <v>2</v>
      </c>
      <c r="BF279" t="b">
        <v>1</v>
      </c>
      <c r="BG279">
        <v>1656175743</v>
      </c>
      <c r="BH279">
        <v>430.445703703704</v>
      </c>
      <c r="BI279">
        <v>456.60055555555601</v>
      </c>
      <c r="BJ279">
        <v>24.937974074074098</v>
      </c>
      <c r="BK279">
        <v>23.811977777777798</v>
      </c>
      <c r="BL279">
        <v>429.04125925925899</v>
      </c>
      <c r="BM279">
        <v>24.886411111111101</v>
      </c>
      <c r="BN279">
        <v>499.99640740740699</v>
      </c>
      <c r="BO279">
        <v>76.344488888888904</v>
      </c>
      <c r="BP279">
        <v>9.9988585185185205E-2</v>
      </c>
      <c r="BQ279">
        <v>28.069348148148102</v>
      </c>
      <c r="BR279">
        <v>28.402144444444399</v>
      </c>
      <c r="BS279">
        <v>999.9</v>
      </c>
      <c r="BT279">
        <v>0</v>
      </c>
      <c r="BU279">
        <v>0</v>
      </c>
      <c r="BV279">
        <v>9999.6962962963007</v>
      </c>
      <c r="BW279">
        <v>0</v>
      </c>
      <c r="BX279">
        <v>1842.66777777778</v>
      </c>
      <c r="BY279">
        <v>-26.154814814814799</v>
      </c>
      <c r="BZ279">
        <v>441.45474074074099</v>
      </c>
      <c r="CA279">
        <v>467.73818518518499</v>
      </c>
      <c r="CB279">
        <v>1.1259859259259299</v>
      </c>
      <c r="CC279">
        <v>456.60055555555601</v>
      </c>
      <c r="CD279">
        <v>23.811977777777798</v>
      </c>
      <c r="CE279">
        <v>1.9038774074074101</v>
      </c>
      <c r="CF279">
        <v>1.81791296296296</v>
      </c>
      <c r="CG279">
        <v>16.666785185185201</v>
      </c>
      <c r="CH279">
        <v>15.941670370370399</v>
      </c>
      <c r="CI279">
        <v>2000.01296296296</v>
      </c>
      <c r="CJ279">
        <v>0.97999688888888903</v>
      </c>
      <c r="CK279">
        <v>2.0002614814814801E-2</v>
      </c>
      <c r="CL279">
        <v>0</v>
      </c>
      <c r="CM279">
        <v>2.4957925925925899</v>
      </c>
      <c r="CN279">
        <v>0</v>
      </c>
      <c r="CO279">
        <v>2067.9337037036998</v>
      </c>
      <c r="CP279">
        <v>16705.5037037037</v>
      </c>
      <c r="CQ279">
        <v>46.561999999999998</v>
      </c>
      <c r="CR279">
        <v>49.344666666666697</v>
      </c>
      <c r="CS279">
        <v>47.625</v>
      </c>
      <c r="CT279">
        <v>47.219666666666697</v>
      </c>
      <c r="CU279">
        <v>46.125</v>
      </c>
      <c r="CV279">
        <v>1960.0029629629601</v>
      </c>
      <c r="CW279">
        <v>40.01</v>
      </c>
      <c r="CX279">
        <v>0</v>
      </c>
      <c r="CY279">
        <v>1656175749.5999999</v>
      </c>
      <c r="CZ279">
        <v>0</v>
      </c>
      <c r="DA279">
        <v>0</v>
      </c>
      <c r="DB279" t="s">
        <v>356</v>
      </c>
      <c r="DC279">
        <v>1656081796.0999999</v>
      </c>
      <c r="DD279">
        <v>1656081786.5999999</v>
      </c>
      <c r="DE279">
        <v>0</v>
      </c>
      <c r="DF279">
        <v>0.44700000000000001</v>
      </c>
      <c r="DG279">
        <v>1.2E-2</v>
      </c>
      <c r="DH279">
        <v>1.8160000000000001</v>
      </c>
      <c r="DI279">
        <v>-9.0999999999999998E-2</v>
      </c>
      <c r="DJ279">
        <v>420</v>
      </c>
      <c r="DK279">
        <v>13</v>
      </c>
      <c r="DL279">
        <v>0.64</v>
      </c>
      <c r="DM279">
        <v>0.22</v>
      </c>
      <c r="DN279">
        <v>-21.872581951219502</v>
      </c>
      <c r="DO279">
        <v>-63.581937282229902</v>
      </c>
      <c r="DP279">
        <v>6.3484390432537303</v>
      </c>
      <c r="DQ279">
        <v>0</v>
      </c>
      <c r="DR279">
        <v>1.1263209756097601</v>
      </c>
      <c r="DS279">
        <v>3.8579581881532397E-2</v>
      </c>
      <c r="DT279">
        <v>1.6365896546779599E-2</v>
      </c>
      <c r="DU279">
        <v>1</v>
      </c>
      <c r="DV279">
        <v>1</v>
      </c>
      <c r="DW279">
        <v>2</v>
      </c>
      <c r="DX279" t="s">
        <v>375</v>
      </c>
      <c r="DY279">
        <v>2.7898200000000002</v>
      </c>
      <c r="DZ279">
        <v>2.7165400000000002</v>
      </c>
      <c r="EA279">
        <v>7.9824000000000006E-2</v>
      </c>
      <c r="EB279">
        <v>8.4012900000000001E-2</v>
      </c>
      <c r="EC279">
        <v>8.8497099999999995E-2</v>
      </c>
      <c r="ED279">
        <v>8.5002800000000003E-2</v>
      </c>
      <c r="EE279">
        <v>25530.3</v>
      </c>
      <c r="EF279">
        <v>22046.5</v>
      </c>
      <c r="EG279">
        <v>24878.799999999999</v>
      </c>
      <c r="EH279">
        <v>23477.8</v>
      </c>
      <c r="EI279">
        <v>38804.699999999997</v>
      </c>
      <c r="EJ279">
        <v>35609.5</v>
      </c>
      <c r="EK279">
        <v>45086.400000000001</v>
      </c>
      <c r="EL279">
        <v>41954.9</v>
      </c>
      <c r="EM279">
        <v>1.6576200000000001</v>
      </c>
      <c r="EN279">
        <v>2.0675699999999999</v>
      </c>
      <c r="EO279">
        <v>-5.9500299999999999E-2</v>
      </c>
      <c r="EP279">
        <v>0</v>
      </c>
      <c r="EQ279">
        <v>29.369700000000002</v>
      </c>
      <c r="ER279">
        <v>999.9</v>
      </c>
      <c r="ES279">
        <v>34.531999999999996</v>
      </c>
      <c r="ET279">
        <v>38.411000000000001</v>
      </c>
      <c r="EU279">
        <v>30.788499999999999</v>
      </c>
      <c r="EV279">
        <v>53.3568</v>
      </c>
      <c r="EW279">
        <v>32.271599999999999</v>
      </c>
      <c r="EX279">
        <v>2</v>
      </c>
      <c r="EY279">
        <v>0.70457099999999995</v>
      </c>
      <c r="EZ279">
        <v>5.7849199999999996</v>
      </c>
      <c r="FA279">
        <v>20.1435</v>
      </c>
      <c r="FB279">
        <v>5.2321200000000001</v>
      </c>
      <c r="FC279">
        <v>11.9939</v>
      </c>
      <c r="FD279">
        <v>4.9547499999999998</v>
      </c>
      <c r="FE279">
        <v>3.3039999999999998</v>
      </c>
      <c r="FF279">
        <v>9999</v>
      </c>
      <c r="FG279">
        <v>312.5</v>
      </c>
      <c r="FH279">
        <v>3841.4</v>
      </c>
      <c r="FI279">
        <v>9999</v>
      </c>
      <c r="FJ279">
        <v>1.8681300000000001</v>
      </c>
      <c r="FK279">
        <v>1.8640099999999999</v>
      </c>
      <c r="FL279">
        <v>1.87137</v>
      </c>
      <c r="FM279">
        <v>1.86253</v>
      </c>
      <c r="FN279">
        <v>1.86188</v>
      </c>
      <c r="FO279">
        <v>1.86822</v>
      </c>
      <c r="FP279">
        <v>1.8583700000000001</v>
      </c>
      <c r="FQ279">
        <v>1.8646199999999999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1.4379999999999999</v>
      </c>
      <c r="GF279">
        <v>5.1499999999999997E-2</v>
      </c>
      <c r="GG279">
        <v>0.39499089592780401</v>
      </c>
      <c r="GH279">
        <v>3.1153520846250202E-3</v>
      </c>
      <c r="GI279">
        <v>-2.1644517400314199E-6</v>
      </c>
      <c r="GJ279">
        <v>9.0383515404126001E-10</v>
      </c>
      <c r="GK279">
        <v>5.1554237621799399E-2</v>
      </c>
      <c r="GL279">
        <v>0</v>
      </c>
      <c r="GM279">
        <v>0</v>
      </c>
      <c r="GN279">
        <v>0</v>
      </c>
      <c r="GO279">
        <v>18</v>
      </c>
      <c r="GP279">
        <v>2154</v>
      </c>
      <c r="GQ279">
        <v>2</v>
      </c>
      <c r="GR279">
        <v>17</v>
      </c>
      <c r="GS279">
        <v>1565.9</v>
      </c>
      <c r="GT279">
        <v>1566.1</v>
      </c>
      <c r="GU279">
        <v>1.5185500000000001</v>
      </c>
      <c r="GV279">
        <v>2.3889200000000002</v>
      </c>
      <c r="GW279">
        <v>1.9982899999999999</v>
      </c>
      <c r="GX279">
        <v>2.6660200000000001</v>
      </c>
      <c r="GY279">
        <v>2.0947300000000002</v>
      </c>
      <c r="GZ279">
        <v>2.4182100000000002</v>
      </c>
      <c r="HA279">
        <v>43.781700000000001</v>
      </c>
      <c r="HB279">
        <v>14.8675</v>
      </c>
      <c r="HC279">
        <v>18</v>
      </c>
      <c r="HD279">
        <v>406.04</v>
      </c>
      <c r="HE279">
        <v>692.18700000000001</v>
      </c>
      <c r="HF279">
        <v>22.996300000000002</v>
      </c>
      <c r="HG279">
        <v>36.003100000000003</v>
      </c>
      <c r="HH279">
        <v>30.000900000000001</v>
      </c>
      <c r="HI279">
        <v>35.751800000000003</v>
      </c>
      <c r="HJ279">
        <v>35.738</v>
      </c>
      <c r="HK279">
        <v>30.430199999999999</v>
      </c>
      <c r="HL279">
        <v>27.2761</v>
      </c>
      <c r="HM279">
        <v>26.313400000000001</v>
      </c>
      <c r="HN279">
        <v>23</v>
      </c>
      <c r="HO279">
        <v>507.483</v>
      </c>
      <c r="HP279">
        <v>23.900200000000002</v>
      </c>
      <c r="HQ279">
        <v>95.340299999999999</v>
      </c>
      <c r="HR279">
        <v>98.576099999999997</v>
      </c>
    </row>
    <row r="280" spans="1:226" x14ac:dyDescent="0.2">
      <c r="A280">
        <v>264</v>
      </c>
      <c r="B280">
        <v>1656175755.5</v>
      </c>
      <c r="C280">
        <v>5959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1656175747.7142899</v>
      </c>
      <c r="J280">
        <f t="shared" si="136"/>
        <v>1.1446729126495993E-3</v>
      </c>
      <c r="K280">
        <f t="shared" si="137"/>
        <v>1.1446729126495994</v>
      </c>
      <c r="L280">
        <f t="shared" si="138"/>
        <v>9.5558082413902863</v>
      </c>
      <c r="M280">
        <f t="shared" si="139"/>
        <v>442.57335714285699</v>
      </c>
      <c r="N280">
        <f t="shared" si="140"/>
        <v>72.671223063243815</v>
      </c>
      <c r="O280">
        <f t="shared" si="141"/>
        <v>5.5553234547877635</v>
      </c>
      <c r="P280">
        <f t="shared" si="142"/>
        <v>33.832348593613027</v>
      </c>
      <c r="Q280">
        <f t="shared" si="143"/>
        <v>4.2938728817857146E-2</v>
      </c>
      <c r="R280">
        <f t="shared" si="144"/>
        <v>2.6370547299994378</v>
      </c>
      <c r="S280">
        <f t="shared" si="145"/>
        <v>4.2554060519140603E-2</v>
      </c>
      <c r="T280">
        <f t="shared" si="146"/>
        <v>2.6630561413430131E-2</v>
      </c>
      <c r="U280">
        <f t="shared" si="147"/>
        <v>321.51723514553925</v>
      </c>
      <c r="V280">
        <f t="shared" si="148"/>
        <v>29.825022711015841</v>
      </c>
      <c r="W280">
        <f t="shared" si="149"/>
        <v>28.402360714285699</v>
      </c>
      <c r="X280">
        <f t="shared" si="150"/>
        <v>3.884768430825813</v>
      </c>
      <c r="Y280">
        <f t="shared" si="151"/>
        <v>50.047735820936246</v>
      </c>
      <c r="Z280">
        <f t="shared" si="152"/>
        <v>1.9063530751138842</v>
      </c>
      <c r="AA280">
        <f t="shared" si="153"/>
        <v>3.809069568970207</v>
      </c>
      <c r="AB280">
        <f t="shared" si="154"/>
        <v>1.9784153557119288</v>
      </c>
      <c r="AC280">
        <f t="shared" si="155"/>
        <v>-50.480075447847334</v>
      </c>
      <c r="AD280">
        <f t="shared" si="156"/>
        <v>-48.073396218138598</v>
      </c>
      <c r="AE280">
        <f t="shared" si="157"/>
        <v>-3.9829595704463037</v>
      </c>
      <c r="AF280">
        <f t="shared" si="158"/>
        <v>218.98080390910695</v>
      </c>
      <c r="AG280">
        <f t="shared" si="159"/>
        <v>28.366794885049444</v>
      </c>
      <c r="AH280">
        <f t="shared" si="160"/>
        <v>1.1474262158595778</v>
      </c>
      <c r="AI280">
        <f t="shared" si="161"/>
        <v>9.5558082413902863</v>
      </c>
      <c r="AJ280">
        <v>498.509423527038</v>
      </c>
      <c r="AK280">
        <v>475.73507878787899</v>
      </c>
      <c r="AL280">
        <v>3.1605806431774801</v>
      </c>
      <c r="AM280">
        <v>66.877810493379499</v>
      </c>
      <c r="AN280">
        <f t="shared" si="162"/>
        <v>1.1446729126495994</v>
      </c>
      <c r="AO280">
        <v>23.807950702451201</v>
      </c>
      <c r="AP280">
        <v>24.935300000000002</v>
      </c>
      <c r="AQ280">
        <v>-1.2289560110889E-5</v>
      </c>
      <c r="AR280">
        <v>77.414151381061004</v>
      </c>
      <c r="AS280">
        <v>32</v>
      </c>
      <c r="AT280">
        <v>6</v>
      </c>
      <c r="AU280">
        <f t="shared" si="163"/>
        <v>1</v>
      </c>
      <c r="AV280">
        <f t="shared" si="164"/>
        <v>0</v>
      </c>
      <c r="AW280">
        <f t="shared" si="165"/>
        <v>40256.433688142817</v>
      </c>
      <c r="AX280">
        <f t="shared" si="166"/>
        <v>2000.0050000000001</v>
      </c>
      <c r="AY280">
        <f t="shared" si="167"/>
        <v>1681.2044265002796</v>
      </c>
      <c r="AZ280">
        <f t="shared" si="168"/>
        <v>0.84060011174986038</v>
      </c>
      <c r="BA280">
        <f t="shared" si="169"/>
        <v>0.16075821567723042</v>
      </c>
      <c r="BB280">
        <v>5.05</v>
      </c>
      <c r="BC280">
        <v>0.5</v>
      </c>
      <c r="BD280" t="s">
        <v>355</v>
      </c>
      <c r="BE280">
        <v>2</v>
      </c>
      <c r="BF280" t="b">
        <v>1</v>
      </c>
      <c r="BG280">
        <v>1656175747.7142899</v>
      </c>
      <c r="BH280">
        <v>442.57335714285699</v>
      </c>
      <c r="BI280">
        <v>471.73671428571402</v>
      </c>
      <c r="BJ280">
        <v>24.9377035714286</v>
      </c>
      <c r="BK280">
        <v>23.8077035714286</v>
      </c>
      <c r="BL280">
        <v>441.14782142857098</v>
      </c>
      <c r="BM280">
        <v>24.8861428571429</v>
      </c>
      <c r="BN280">
        <v>500.000071428571</v>
      </c>
      <c r="BO280">
        <v>76.344657142857102</v>
      </c>
      <c r="BP280">
        <v>9.9954914285714305E-2</v>
      </c>
      <c r="BQ280">
        <v>28.0642178571429</v>
      </c>
      <c r="BR280">
        <v>28.402360714285699</v>
      </c>
      <c r="BS280">
        <v>999.9</v>
      </c>
      <c r="BT280">
        <v>0</v>
      </c>
      <c r="BU280">
        <v>0</v>
      </c>
      <c r="BV280">
        <v>10007.8378571429</v>
      </c>
      <c r="BW280">
        <v>0</v>
      </c>
      <c r="BX280">
        <v>1969.22357142857</v>
      </c>
      <c r="BY280">
        <v>-29.163353571428601</v>
      </c>
      <c r="BZ280">
        <v>453.89242857142898</v>
      </c>
      <c r="CA280">
        <v>483.24153571428599</v>
      </c>
      <c r="CB280">
        <v>1.1299932142857101</v>
      </c>
      <c r="CC280">
        <v>471.73671428571402</v>
      </c>
      <c r="CD280">
        <v>23.8077035714286</v>
      </c>
      <c r="CE280">
        <v>1.9038603571428601</v>
      </c>
      <c r="CF280">
        <v>1.81759035714286</v>
      </c>
      <c r="CG280">
        <v>16.666650000000001</v>
      </c>
      <c r="CH280">
        <v>15.9388964285714</v>
      </c>
      <c r="CI280">
        <v>2000.0050000000001</v>
      </c>
      <c r="CJ280">
        <v>0.97999689285714298</v>
      </c>
      <c r="CK280">
        <v>2.0002610714285701E-2</v>
      </c>
      <c r="CL280">
        <v>0</v>
      </c>
      <c r="CM280">
        <v>2.4939428571428599</v>
      </c>
      <c r="CN280">
        <v>0</v>
      </c>
      <c r="CO280">
        <v>2070.2085714285699</v>
      </c>
      <c r="CP280">
        <v>16705.435714285701</v>
      </c>
      <c r="CQ280">
        <v>46.561999999999998</v>
      </c>
      <c r="CR280">
        <v>49.354750000000003</v>
      </c>
      <c r="CS280">
        <v>47.625</v>
      </c>
      <c r="CT280">
        <v>47.229750000000003</v>
      </c>
      <c r="CU280">
        <v>46.125</v>
      </c>
      <c r="CV280">
        <v>1959.9949999999999</v>
      </c>
      <c r="CW280">
        <v>40.0075</v>
      </c>
      <c r="CX280">
        <v>0</v>
      </c>
      <c r="CY280">
        <v>1656175754.4000001</v>
      </c>
      <c r="CZ280">
        <v>0</v>
      </c>
      <c r="DA280">
        <v>0</v>
      </c>
      <c r="DB280" t="s">
        <v>356</v>
      </c>
      <c r="DC280">
        <v>1656081796.0999999</v>
      </c>
      <c r="DD280">
        <v>1656081786.5999999</v>
      </c>
      <c r="DE280">
        <v>0</v>
      </c>
      <c r="DF280">
        <v>0.44700000000000001</v>
      </c>
      <c r="DG280">
        <v>1.2E-2</v>
      </c>
      <c r="DH280">
        <v>1.8160000000000001</v>
      </c>
      <c r="DI280">
        <v>-9.0999999999999998E-2</v>
      </c>
      <c r="DJ280">
        <v>420</v>
      </c>
      <c r="DK280">
        <v>13</v>
      </c>
      <c r="DL280">
        <v>0.64</v>
      </c>
      <c r="DM280">
        <v>0.22</v>
      </c>
      <c r="DN280">
        <v>-26.354700000000001</v>
      </c>
      <c r="DO280">
        <v>-44.346627177700299</v>
      </c>
      <c r="DP280">
        <v>4.5026295286957501</v>
      </c>
      <c r="DQ280">
        <v>0</v>
      </c>
      <c r="DR280">
        <v>1.12426878048781</v>
      </c>
      <c r="DS280">
        <v>9.82396515679448E-2</v>
      </c>
      <c r="DT280">
        <v>1.47311800059075E-2</v>
      </c>
      <c r="DU280">
        <v>1</v>
      </c>
      <c r="DV280">
        <v>1</v>
      </c>
      <c r="DW280">
        <v>2</v>
      </c>
      <c r="DX280" t="s">
        <v>375</v>
      </c>
      <c r="DY280">
        <v>2.7897500000000002</v>
      </c>
      <c r="DZ280">
        <v>2.7166700000000001</v>
      </c>
      <c r="EA280">
        <v>8.1872299999999995E-2</v>
      </c>
      <c r="EB280">
        <v>8.6127800000000004E-2</v>
      </c>
      <c r="EC280">
        <v>8.8504100000000002E-2</v>
      </c>
      <c r="ED280">
        <v>8.5033899999999996E-2</v>
      </c>
      <c r="EE280">
        <v>25472.5</v>
      </c>
      <c r="EF280">
        <v>21994.9</v>
      </c>
      <c r="EG280">
        <v>24877.8</v>
      </c>
      <c r="EH280">
        <v>23477.1</v>
      </c>
      <c r="EI280">
        <v>38803.199999999997</v>
      </c>
      <c r="EJ280">
        <v>35607.300000000003</v>
      </c>
      <c r="EK280">
        <v>45084.9</v>
      </c>
      <c r="EL280">
        <v>41953.599999999999</v>
      </c>
      <c r="EM280">
        <v>1.65737</v>
      </c>
      <c r="EN280">
        <v>2.06752</v>
      </c>
      <c r="EO280">
        <v>-5.7600400000000003E-2</v>
      </c>
      <c r="EP280">
        <v>0</v>
      </c>
      <c r="EQ280">
        <v>29.362500000000001</v>
      </c>
      <c r="ER280">
        <v>999.9</v>
      </c>
      <c r="ES280">
        <v>34.506999999999998</v>
      </c>
      <c r="ET280">
        <v>38.420999999999999</v>
      </c>
      <c r="EU280">
        <v>30.7804</v>
      </c>
      <c r="EV280">
        <v>52.976799999999997</v>
      </c>
      <c r="EW280">
        <v>32.163499999999999</v>
      </c>
      <c r="EX280">
        <v>2</v>
      </c>
      <c r="EY280">
        <v>0.70557400000000003</v>
      </c>
      <c r="EZ280">
        <v>5.7849399999999997</v>
      </c>
      <c r="FA280">
        <v>20.143699999999999</v>
      </c>
      <c r="FB280">
        <v>5.2324099999999998</v>
      </c>
      <c r="FC280">
        <v>11.9939</v>
      </c>
      <c r="FD280">
        <v>4.9548500000000004</v>
      </c>
      <c r="FE280">
        <v>3.3039499999999999</v>
      </c>
      <c r="FF280">
        <v>9999</v>
      </c>
      <c r="FG280">
        <v>312.5</v>
      </c>
      <c r="FH280">
        <v>3841.7</v>
      </c>
      <c r="FI280">
        <v>9999</v>
      </c>
      <c r="FJ280">
        <v>1.8681300000000001</v>
      </c>
      <c r="FK280">
        <v>1.8640099999999999</v>
      </c>
      <c r="FL280">
        <v>1.8713599999999999</v>
      </c>
      <c r="FM280">
        <v>1.86252</v>
      </c>
      <c r="FN280">
        <v>1.86188</v>
      </c>
      <c r="FO280">
        <v>1.86822</v>
      </c>
      <c r="FP280">
        <v>1.8583799999999999</v>
      </c>
      <c r="FQ280">
        <v>1.8646199999999999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1.4650000000000001</v>
      </c>
      <c r="GF280">
        <v>5.16E-2</v>
      </c>
      <c r="GG280">
        <v>0.39499089592780401</v>
      </c>
      <c r="GH280">
        <v>3.1153520846250202E-3</v>
      </c>
      <c r="GI280">
        <v>-2.1644517400314199E-6</v>
      </c>
      <c r="GJ280">
        <v>9.0383515404126001E-10</v>
      </c>
      <c r="GK280">
        <v>5.1554237621799399E-2</v>
      </c>
      <c r="GL280">
        <v>0</v>
      </c>
      <c r="GM280">
        <v>0</v>
      </c>
      <c r="GN280">
        <v>0</v>
      </c>
      <c r="GO280">
        <v>18</v>
      </c>
      <c r="GP280">
        <v>2154</v>
      </c>
      <c r="GQ280">
        <v>2</v>
      </c>
      <c r="GR280">
        <v>17</v>
      </c>
      <c r="GS280">
        <v>1566</v>
      </c>
      <c r="GT280">
        <v>1566.1</v>
      </c>
      <c r="GU280">
        <v>1.55884</v>
      </c>
      <c r="GV280">
        <v>2.4084500000000002</v>
      </c>
      <c r="GW280">
        <v>1.9982899999999999</v>
      </c>
      <c r="GX280">
        <v>2.6660200000000001</v>
      </c>
      <c r="GY280">
        <v>2.0935100000000002</v>
      </c>
      <c r="GZ280">
        <v>2.3913600000000002</v>
      </c>
      <c r="HA280">
        <v>43.781700000000001</v>
      </c>
      <c r="HB280">
        <v>14.8675</v>
      </c>
      <c r="HC280">
        <v>18</v>
      </c>
      <c r="HD280">
        <v>405.96100000000001</v>
      </c>
      <c r="HE280">
        <v>692.26300000000003</v>
      </c>
      <c r="HF280">
        <v>22.998799999999999</v>
      </c>
      <c r="HG280">
        <v>36.014600000000002</v>
      </c>
      <c r="HH280">
        <v>30.001000000000001</v>
      </c>
      <c r="HI280">
        <v>35.763199999999998</v>
      </c>
      <c r="HJ280">
        <v>35.749000000000002</v>
      </c>
      <c r="HK280">
        <v>31.235700000000001</v>
      </c>
      <c r="HL280">
        <v>27.002300000000002</v>
      </c>
      <c r="HM280">
        <v>26.313400000000001</v>
      </c>
      <c r="HN280">
        <v>23</v>
      </c>
      <c r="HO280">
        <v>521.08299999999997</v>
      </c>
      <c r="HP280">
        <v>23.8992</v>
      </c>
      <c r="HQ280">
        <v>95.337000000000003</v>
      </c>
      <c r="HR280">
        <v>98.5732</v>
      </c>
    </row>
    <row r="281" spans="1:226" x14ac:dyDescent="0.2">
      <c r="A281">
        <v>265</v>
      </c>
      <c r="B281">
        <v>1656175760.5</v>
      </c>
      <c r="C281">
        <v>5964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1656175753</v>
      </c>
      <c r="J281">
        <f t="shared" si="136"/>
        <v>1.1436049398538162E-3</v>
      </c>
      <c r="K281">
        <f t="shared" si="137"/>
        <v>1.1436049398538162</v>
      </c>
      <c r="L281">
        <f t="shared" si="138"/>
        <v>9.7752672474544458</v>
      </c>
      <c r="M281">
        <f t="shared" si="139"/>
        <v>457.92851851851901</v>
      </c>
      <c r="N281">
        <f t="shared" si="140"/>
        <v>78.609012364608702</v>
      </c>
      <c r="O281">
        <f t="shared" si="141"/>
        <v>6.0092849762138023</v>
      </c>
      <c r="P281">
        <f t="shared" si="142"/>
        <v>35.006456432113936</v>
      </c>
      <c r="Q281">
        <f t="shared" si="143"/>
        <v>4.2855504562089683E-2</v>
      </c>
      <c r="R281">
        <f t="shared" si="144"/>
        <v>2.6369906981943907</v>
      </c>
      <c r="S281">
        <f t="shared" si="145"/>
        <v>4.2472309560192843E-2</v>
      </c>
      <c r="T281">
        <f t="shared" si="146"/>
        <v>2.6579336335872665E-2</v>
      </c>
      <c r="U281">
        <f t="shared" si="147"/>
        <v>321.51617443172256</v>
      </c>
      <c r="V281">
        <f t="shared" si="148"/>
        <v>29.821763076280863</v>
      </c>
      <c r="W281">
        <f t="shared" si="149"/>
        <v>28.4117518518519</v>
      </c>
      <c r="X281">
        <f t="shared" si="150"/>
        <v>3.886889385161882</v>
      </c>
      <c r="Y281">
        <f t="shared" si="151"/>
        <v>50.062872547606027</v>
      </c>
      <c r="Z281">
        <f t="shared" si="152"/>
        <v>1.9065293303934516</v>
      </c>
      <c r="AA281">
        <f t="shared" si="153"/>
        <v>3.808269948114714</v>
      </c>
      <c r="AB281">
        <f t="shared" si="154"/>
        <v>1.9803600547684304</v>
      </c>
      <c r="AC281">
        <f t="shared" si="155"/>
        <v>-50.432977847553296</v>
      </c>
      <c r="AD281">
        <f t="shared" si="156"/>
        <v>-49.919552255911505</v>
      </c>
      <c r="AE281">
        <f t="shared" si="157"/>
        <v>-4.1361363606164376</v>
      </c>
      <c r="AF281">
        <f t="shared" si="158"/>
        <v>217.02750796764136</v>
      </c>
      <c r="AG281">
        <f t="shared" si="159"/>
        <v>30.337382188832692</v>
      </c>
      <c r="AH281">
        <f t="shared" si="160"/>
        <v>1.1437096428408502</v>
      </c>
      <c r="AI281">
        <f t="shared" si="161"/>
        <v>9.7752672474544458</v>
      </c>
      <c r="AJ281">
        <v>515.41121483488701</v>
      </c>
      <c r="AK281">
        <v>491.99598787878801</v>
      </c>
      <c r="AL281">
        <v>3.26204797637291</v>
      </c>
      <c r="AM281">
        <v>66.877810493379499</v>
      </c>
      <c r="AN281">
        <f t="shared" si="162"/>
        <v>1.1436049398538162</v>
      </c>
      <c r="AO281">
        <v>23.827068055908502</v>
      </c>
      <c r="AP281">
        <v>24.952225454545498</v>
      </c>
      <c r="AQ281">
        <v>2.2268114842218301E-4</v>
      </c>
      <c r="AR281">
        <v>77.414151381061004</v>
      </c>
      <c r="AS281">
        <v>32</v>
      </c>
      <c r="AT281">
        <v>6</v>
      </c>
      <c r="AU281">
        <f t="shared" si="163"/>
        <v>1</v>
      </c>
      <c r="AV281">
        <f t="shared" si="164"/>
        <v>0</v>
      </c>
      <c r="AW281">
        <f t="shared" si="165"/>
        <v>40255.482627991296</v>
      </c>
      <c r="AX281">
        <f t="shared" si="166"/>
        <v>1999.9985185185201</v>
      </c>
      <c r="AY281">
        <f t="shared" si="167"/>
        <v>1681.1989684447624</v>
      </c>
      <c r="AZ281">
        <f t="shared" si="168"/>
        <v>0.84060010688912634</v>
      </c>
      <c r="BA281">
        <f t="shared" si="169"/>
        <v>0.16075820629601398</v>
      </c>
      <c r="BB281">
        <v>5.05</v>
      </c>
      <c r="BC281">
        <v>0.5</v>
      </c>
      <c r="BD281" t="s">
        <v>355</v>
      </c>
      <c r="BE281">
        <v>2</v>
      </c>
      <c r="BF281" t="b">
        <v>1</v>
      </c>
      <c r="BG281">
        <v>1656175753</v>
      </c>
      <c r="BH281">
        <v>457.92851851851901</v>
      </c>
      <c r="BI281">
        <v>489.09792592592601</v>
      </c>
      <c r="BJ281">
        <v>24.939803703703699</v>
      </c>
      <c r="BK281">
        <v>23.813477777777798</v>
      </c>
      <c r="BL281">
        <v>456.47674074074098</v>
      </c>
      <c r="BM281">
        <v>24.8882444444444</v>
      </c>
      <c r="BN281">
        <v>500.00518518518498</v>
      </c>
      <c r="BO281">
        <v>76.3452296296296</v>
      </c>
      <c r="BP281">
        <v>0.100012403703704</v>
      </c>
      <c r="BQ281">
        <v>28.060614814814802</v>
      </c>
      <c r="BR281">
        <v>28.4117518518519</v>
      </c>
      <c r="BS281">
        <v>999.9</v>
      </c>
      <c r="BT281">
        <v>0</v>
      </c>
      <c r="BU281">
        <v>0</v>
      </c>
      <c r="BV281">
        <v>10007.3881481481</v>
      </c>
      <c r="BW281">
        <v>0</v>
      </c>
      <c r="BX281">
        <v>1967.6033333333301</v>
      </c>
      <c r="BY281">
        <v>-31.169444444444402</v>
      </c>
      <c r="BZ281">
        <v>469.64140740740697</v>
      </c>
      <c r="CA281">
        <v>501.02948148148101</v>
      </c>
      <c r="CB281">
        <v>1.1263207407407401</v>
      </c>
      <c r="CC281">
        <v>489.09792592592601</v>
      </c>
      <c r="CD281">
        <v>23.813477777777798</v>
      </c>
      <c r="CE281">
        <v>1.90403407407407</v>
      </c>
      <c r="CF281">
        <v>1.81804518518519</v>
      </c>
      <c r="CG281">
        <v>16.6680925925926</v>
      </c>
      <c r="CH281">
        <v>15.9428074074074</v>
      </c>
      <c r="CI281">
        <v>1999.9985185185201</v>
      </c>
      <c r="CJ281">
        <v>0.97999688888888903</v>
      </c>
      <c r="CK281">
        <v>2.0002614814814801E-2</v>
      </c>
      <c r="CL281">
        <v>0</v>
      </c>
      <c r="CM281">
        <v>2.46641111111111</v>
      </c>
      <c r="CN281">
        <v>0</v>
      </c>
      <c r="CO281">
        <v>2073.1466666666702</v>
      </c>
      <c r="CP281">
        <v>16705.370370370401</v>
      </c>
      <c r="CQ281">
        <v>46.561999999999998</v>
      </c>
      <c r="CR281">
        <v>49.349333333333298</v>
      </c>
      <c r="CS281">
        <v>47.625</v>
      </c>
      <c r="CT281">
        <v>47.228999999999999</v>
      </c>
      <c r="CU281">
        <v>46.125</v>
      </c>
      <c r="CV281">
        <v>1959.9885185185201</v>
      </c>
      <c r="CW281">
        <v>40.007037037037001</v>
      </c>
      <c r="CX281">
        <v>0</v>
      </c>
      <c r="CY281">
        <v>1656175759.2</v>
      </c>
      <c r="CZ281">
        <v>0</v>
      </c>
      <c r="DA281">
        <v>0</v>
      </c>
      <c r="DB281" t="s">
        <v>356</v>
      </c>
      <c r="DC281">
        <v>1656081796.0999999</v>
      </c>
      <c r="DD281">
        <v>1656081786.5999999</v>
      </c>
      <c r="DE281">
        <v>0</v>
      </c>
      <c r="DF281">
        <v>0.44700000000000001</v>
      </c>
      <c r="DG281">
        <v>1.2E-2</v>
      </c>
      <c r="DH281">
        <v>1.8160000000000001</v>
      </c>
      <c r="DI281">
        <v>-9.0999999999999998E-2</v>
      </c>
      <c r="DJ281">
        <v>420</v>
      </c>
      <c r="DK281">
        <v>13</v>
      </c>
      <c r="DL281">
        <v>0.64</v>
      </c>
      <c r="DM281">
        <v>0.22</v>
      </c>
      <c r="DN281">
        <v>-29.380529268292701</v>
      </c>
      <c r="DO281">
        <v>-26.360017421602802</v>
      </c>
      <c r="DP281">
        <v>2.72320490601038</v>
      </c>
      <c r="DQ281">
        <v>0</v>
      </c>
      <c r="DR281">
        <v>1.1248385365853699</v>
      </c>
      <c r="DS281">
        <v>-2.9759163763063999E-2</v>
      </c>
      <c r="DT281">
        <v>1.4603010641975099E-2</v>
      </c>
      <c r="DU281">
        <v>1</v>
      </c>
      <c r="DV281">
        <v>1</v>
      </c>
      <c r="DW281">
        <v>2</v>
      </c>
      <c r="DX281" t="s">
        <v>375</v>
      </c>
      <c r="DY281">
        <v>2.7895599999999998</v>
      </c>
      <c r="DZ281">
        <v>2.7164000000000001</v>
      </c>
      <c r="EA281">
        <v>8.3947900000000006E-2</v>
      </c>
      <c r="EB281">
        <v>8.8188799999999998E-2</v>
      </c>
      <c r="EC281">
        <v>8.8540999999999995E-2</v>
      </c>
      <c r="ED281">
        <v>8.5106600000000004E-2</v>
      </c>
      <c r="EE281">
        <v>25413.9</v>
      </c>
      <c r="EF281">
        <v>21944.400000000001</v>
      </c>
      <c r="EG281">
        <v>24877</v>
      </c>
      <c r="EH281">
        <v>23476.2</v>
      </c>
      <c r="EI281">
        <v>38800.199999999997</v>
      </c>
      <c r="EJ281">
        <v>35603.199999999997</v>
      </c>
      <c r="EK281">
        <v>45083.199999999997</v>
      </c>
      <c r="EL281">
        <v>41952.1</v>
      </c>
      <c r="EM281">
        <v>1.65747</v>
      </c>
      <c r="EN281">
        <v>2.0673499999999998</v>
      </c>
      <c r="EO281">
        <v>-5.3778300000000001E-2</v>
      </c>
      <c r="EP281">
        <v>0</v>
      </c>
      <c r="EQ281">
        <v>29.357199999999999</v>
      </c>
      <c r="ER281">
        <v>999.9</v>
      </c>
      <c r="ES281">
        <v>34.482999999999997</v>
      </c>
      <c r="ET281">
        <v>38.430999999999997</v>
      </c>
      <c r="EU281">
        <v>30.776599999999998</v>
      </c>
      <c r="EV281">
        <v>53.376800000000003</v>
      </c>
      <c r="EW281">
        <v>32.347799999999999</v>
      </c>
      <c r="EX281">
        <v>2</v>
      </c>
      <c r="EY281">
        <v>0.70666200000000001</v>
      </c>
      <c r="EZ281">
        <v>5.7924199999999999</v>
      </c>
      <c r="FA281">
        <v>20.1433</v>
      </c>
      <c r="FB281">
        <v>5.2321200000000001</v>
      </c>
      <c r="FC281">
        <v>11.994400000000001</v>
      </c>
      <c r="FD281">
        <v>4.9547499999999998</v>
      </c>
      <c r="FE281">
        <v>3.3038500000000002</v>
      </c>
      <c r="FF281">
        <v>9999</v>
      </c>
      <c r="FG281">
        <v>312.5</v>
      </c>
      <c r="FH281">
        <v>3841.7</v>
      </c>
      <c r="FI281">
        <v>9999</v>
      </c>
      <c r="FJ281">
        <v>1.8681399999999999</v>
      </c>
      <c r="FK281">
        <v>1.8640099999999999</v>
      </c>
      <c r="FL281">
        <v>1.87137</v>
      </c>
      <c r="FM281">
        <v>1.8625</v>
      </c>
      <c r="FN281">
        <v>1.86188</v>
      </c>
      <c r="FO281">
        <v>1.86822</v>
      </c>
      <c r="FP281">
        <v>1.8583700000000001</v>
      </c>
      <c r="FQ281">
        <v>1.8646199999999999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1.492</v>
      </c>
      <c r="GF281">
        <v>5.1499999999999997E-2</v>
      </c>
      <c r="GG281">
        <v>0.39499089592780401</v>
      </c>
      <c r="GH281">
        <v>3.1153520846250202E-3</v>
      </c>
      <c r="GI281">
        <v>-2.1644517400314199E-6</v>
      </c>
      <c r="GJ281">
        <v>9.0383515404126001E-10</v>
      </c>
      <c r="GK281">
        <v>5.1554237621799399E-2</v>
      </c>
      <c r="GL281">
        <v>0</v>
      </c>
      <c r="GM281">
        <v>0</v>
      </c>
      <c r="GN281">
        <v>0</v>
      </c>
      <c r="GO281">
        <v>18</v>
      </c>
      <c r="GP281">
        <v>2154</v>
      </c>
      <c r="GQ281">
        <v>2</v>
      </c>
      <c r="GR281">
        <v>17</v>
      </c>
      <c r="GS281">
        <v>1566.1</v>
      </c>
      <c r="GT281">
        <v>1566.2</v>
      </c>
      <c r="GU281">
        <v>1.6015600000000001</v>
      </c>
      <c r="GV281">
        <v>2.3999000000000001</v>
      </c>
      <c r="GW281">
        <v>1.9982899999999999</v>
      </c>
      <c r="GX281">
        <v>2.6660200000000001</v>
      </c>
      <c r="GY281">
        <v>2.0935100000000002</v>
      </c>
      <c r="GZ281">
        <v>2.36328</v>
      </c>
      <c r="HA281">
        <v>43.781700000000001</v>
      </c>
      <c r="HB281">
        <v>14.8588</v>
      </c>
      <c r="HC281">
        <v>18</v>
      </c>
      <c r="HD281">
        <v>406.08600000000001</v>
      </c>
      <c r="HE281">
        <v>692.22799999999995</v>
      </c>
      <c r="HF281">
        <v>23.000499999999999</v>
      </c>
      <c r="HG281">
        <v>36.025500000000001</v>
      </c>
      <c r="HH281">
        <v>30.001100000000001</v>
      </c>
      <c r="HI281">
        <v>35.774799999999999</v>
      </c>
      <c r="HJ281">
        <v>35.760199999999998</v>
      </c>
      <c r="HK281">
        <v>32.081899999999997</v>
      </c>
      <c r="HL281">
        <v>27.002300000000002</v>
      </c>
      <c r="HM281">
        <v>26.313400000000001</v>
      </c>
      <c r="HN281">
        <v>23</v>
      </c>
      <c r="HO281">
        <v>541.38099999999997</v>
      </c>
      <c r="HP281">
        <v>23.878499999999999</v>
      </c>
      <c r="HQ281">
        <v>95.333600000000004</v>
      </c>
      <c r="HR281">
        <v>98.569500000000005</v>
      </c>
    </row>
    <row r="282" spans="1:226" x14ac:dyDescent="0.2">
      <c r="A282">
        <v>266</v>
      </c>
      <c r="B282">
        <v>1656175765.5</v>
      </c>
      <c r="C282">
        <v>5969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1656175757.7142899</v>
      </c>
      <c r="J282">
        <f t="shared" si="136"/>
        <v>1.137497641341261E-3</v>
      </c>
      <c r="K282">
        <f t="shared" si="137"/>
        <v>1.137497641341261</v>
      </c>
      <c r="L282">
        <f t="shared" si="138"/>
        <v>9.8427752976055274</v>
      </c>
      <c r="M282">
        <f t="shared" si="139"/>
        <v>472.54700000000003</v>
      </c>
      <c r="N282">
        <f t="shared" si="140"/>
        <v>86.459552498378741</v>
      </c>
      <c r="O282">
        <f t="shared" si="141"/>
        <v>6.6094356973771236</v>
      </c>
      <c r="P282">
        <f t="shared" si="142"/>
        <v>36.124047837826069</v>
      </c>
      <c r="Q282">
        <f t="shared" si="143"/>
        <v>4.2429531500786481E-2</v>
      </c>
      <c r="R282">
        <f t="shared" si="144"/>
        <v>2.6366097252325624</v>
      </c>
      <c r="S282">
        <f t="shared" si="145"/>
        <v>4.2053826581875398E-2</v>
      </c>
      <c r="T282">
        <f t="shared" si="146"/>
        <v>2.631711981530678E-2</v>
      </c>
      <c r="U282">
        <f t="shared" si="147"/>
        <v>321.51646249570706</v>
      </c>
      <c r="V282">
        <f t="shared" si="148"/>
        <v>29.821659407547273</v>
      </c>
      <c r="W282">
        <f t="shared" si="149"/>
        <v>28.453403571428598</v>
      </c>
      <c r="X282">
        <f t="shared" si="150"/>
        <v>3.8963084538504216</v>
      </c>
      <c r="Y282">
        <f t="shared" si="151"/>
        <v>50.082724987422345</v>
      </c>
      <c r="Z282">
        <f t="shared" si="152"/>
        <v>1.9070527223253011</v>
      </c>
      <c r="AA282">
        <f t="shared" si="153"/>
        <v>3.8078054315220142</v>
      </c>
      <c r="AB282">
        <f t="shared" si="154"/>
        <v>1.9892557315251205</v>
      </c>
      <c r="AC282">
        <f t="shared" si="155"/>
        <v>-50.163645983149614</v>
      </c>
      <c r="AD282">
        <f t="shared" si="156"/>
        <v>-56.130484092970434</v>
      </c>
      <c r="AE282">
        <f t="shared" si="157"/>
        <v>-4.6523382883744322</v>
      </c>
      <c r="AF282">
        <f t="shared" si="158"/>
        <v>210.56999413121258</v>
      </c>
      <c r="AG282">
        <f t="shared" si="159"/>
        <v>31.362165911738131</v>
      </c>
      <c r="AH282">
        <f t="shared" si="160"/>
        <v>1.1320554973339501</v>
      </c>
      <c r="AI282">
        <f t="shared" si="161"/>
        <v>9.8427752976055274</v>
      </c>
      <c r="AJ282">
        <v>532.31614186192098</v>
      </c>
      <c r="AK282">
        <v>508.51263636363598</v>
      </c>
      <c r="AL282">
        <v>3.3401474624413998</v>
      </c>
      <c r="AM282">
        <v>66.877810493379499</v>
      </c>
      <c r="AN282">
        <f t="shared" si="162"/>
        <v>1.137497641341261</v>
      </c>
      <c r="AO282">
        <v>23.8494673675211</v>
      </c>
      <c r="AP282">
        <v>24.968884242424199</v>
      </c>
      <c r="AQ282">
        <v>1.5716654818856299E-4</v>
      </c>
      <c r="AR282">
        <v>77.414151381061004</v>
      </c>
      <c r="AS282">
        <v>32</v>
      </c>
      <c r="AT282">
        <v>6</v>
      </c>
      <c r="AU282">
        <f t="shared" si="163"/>
        <v>1</v>
      </c>
      <c r="AV282">
        <f t="shared" si="164"/>
        <v>0</v>
      </c>
      <c r="AW282">
        <f t="shared" si="165"/>
        <v>40247.167497780727</v>
      </c>
      <c r="AX282">
        <f t="shared" si="166"/>
        <v>2000.0014285714301</v>
      </c>
      <c r="AY282">
        <f t="shared" si="167"/>
        <v>1681.2013215003676</v>
      </c>
      <c r="AZ282">
        <f t="shared" si="168"/>
        <v>0.84060006032156864</v>
      </c>
      <c r="BA282">
        <f t="shared" si="169"/>
        <v>0.1607581164206274</v>
      </c>
      <c r="BB282">
        <v>5.05</v>
      </c>
      <c r="BC282">
        <v>0.5</v>
      </c>
      <c r="BD282" t="s">
        <v>355</v>
      </c>
      <c r="BE282">
        <v>2</v>
      </c>
      <c r="BF282" t="b">
        <v>1</v>
      </c>
      <c r="BG282">
        <v>1656175757.7142899</v>
      </c>
      <c r="BH282">
        <v>472.54700000000003</v>
      </c>
      <c r="BI282">
        <v>504.76228571428601</v>
      </c>
      <c r="BJ282">
        <v>24.9465964285714</v>
      </c>
      <c r="BK282">
        <v>23.8317714285714</v>
      </c>
      <c r="BL282">
        <v>471.07049999999998</v>
      </c>
      <c r="BM282">
        <v>24.895050000000001</v>
      </c>
      <c r="BN282">
        <v>500.01242857142898</v>
      </c>
      <c r="BO282">
        <v>76.345399999999998</v>
      </c>
      <c r="BP282">
        <v>0.100007203571429</v>
      </c>
      <c r="BQ282">
        <v>28.0585214285714</v>
      </c>
      <c r="BR282">
        <v>28.453403571428598</v>
      </c>
      <c r="BS282">
        <v>999.9</v>
      </c>
      <c r="BT282">
        <v>0</v>
      </c>
      <c r="BU282">
        <v>0</v>
      </c>
      <c r="BV282">
        <v>10005.1367857143</v>
      </c>
      <c r="BW282">
        <v>0</v>
      </c>
      <c r="BX282">
        <v>1967.45464285714</v>
      </c>
      <c r="BY282">
        <v>-32.2153178571429</v>
      </c>
      <c r="BZ282">
        <v>484.63724999999999</v>
      </c>
      <c r="CA282">
        <v>517.08564285714294</v>
      </c>
      <c r="CB282">
        <v>1.11482428571429</v>
      </c>
      <c r="CC282">
        <v>504.76228571428601</v>
      </c>
      <c r="CD282">
        <v>23.8317714285714</v>
      </c>
      <c r="CE282">
        <v>1.90455714285714</v>
      </c>
      <c r="CF282">
        <v>1.8194460714285701</v>
      </c>
      <c r="CG282">
        <v>16.6724178571429</v>
      </c>
      <c r="CH282">
        <v>15.954864285714301</v>
      </c>
      <c r="CI282">
        <v>2000.0014285714301</v>
      </c>
      <c r="CJ282">
        <v>0.97999700000000001</v>
      </c>
      <c r="CK282">
        <v>2.0002499999999999E-2</v>
      </c>
      <c r="CL282">
        <v>0</v>
      </c>
      <c r="CM282">
        <v>2.4708357142857098</v>
      </c>
      <c r="CN282">
        <v>0</v>
      </c>
      <c r="CO282">
        <v>2076.46214285714</v>
      </c>
      <c r="CP282">
        <v>16705.4035714286</v>
      </c>
      <c r="CQ282">
        <v>46.561999999999998</v>
      </c>
      <c r="CR282">
        <v>49.343499999999999</v>
      </c>
      <c r="CS282">
        <v>47.625</v>
      </c>
      <c r="CT282">
        <v>47.225250000000003</v>
      </c>
      <c r="CU282">
        <v>46.125</v>
      </c>
      <c r="CV282">
        <v>1959.9914285714301</v>
      </c>
      <c r="CW282">
        <v>40.003928571428602</v>
      </c>
      <c r="CX282">
        <v>0</v>
      </c>
      <c r="CY282">
        <v>1656175764.5999999</v>
      </c>
      <c r="CZ282">
        <v>0</v>
      </c>
      <c r="DA282">
        <v>0</v>
      </c>
      <c r="DB282" t="s">
        <v>356</v>
      </c>
      <c r="DC282">
        <v>1656081796.0999999</v>
      </c>
      <c r="DD282">
        <v>1656081786.5999999</v>
      </c>
      <c r="DE282">
        <v>0</v>
      </c>
      <c r="DF282">
        <v>0.44700000000000001</v>
      </c>
      <c r="DG282">
        <v>1.2E-2</v>
      </c>
      <c r="DH282">
        <v>1.8160000000000001</v>
      </c>
      <c r="DI282">
        <v>-9.0999999999999998E-2</v>
      </c>
      <c r="DJ282">
        <v>420</v>
      </c>
      <c r="DK282">
        <v>13</v>
      </c>
      <c r="DL282">
        <v>0.64</v>
      </c>
      <c r="DM282">
        <v>0.22</v>
      </c>
      <c r="DN282">
        <v>-31.2088</v>
      </c>
      <c r="DO282">
        <v>-14.853986759581799</v>
      </c>
      <c r="DP282">
        <v>1.5340646254711501</v>
      </c>
      <c r="DQ282">
        <v>0</v>
      </c>
      <c r="DR282">
        <v>1.1227990243902399</v>
      </c>
      <c r="DS282">
        <v>-0.131781114982578</v>
      </c>
      <c r="DT282">
        <v>1.6325346566354999E-2</v>
      </c>
      <c r="DU282">
        <v>0</v>
      </c>
      <c r="DV282">
        <v>0</v>
      </c>
      <c r="DW282">
        <v>2</v>
      </c>
      <c r="DX282" t="s">
        <v>357</v>
      </c>
      <c r="DY282">
        <v>2.7895300000000001</v>
      </c>
      <c r="DZ282">
        <v>2.7165499999999998</v>
      </c>
      <c r="EA282">
        <v>8.6031700000000003E-2</v>
      </c>
      <c r="EB282">
        <v>9.0382100000000007E-2</v>
      </c>
      <c r="EC282">
        <v>8.8579400000000003E-2</v>
      </c>
      <c r="ED282">
        <v>8.5104200000000005E-2</v>
      </c>
      <c r="EE282">
        <v>25355.1</v>
      </c>
      <c r="EF282">
        <v>21891.3</v>
      </c>
      <c r="EG282">
        <v>24876</v>
      </c>
      <c r="EH282">
        <v>23475.9</v>
      </c>
      <c r="EI282">
        <v>38797.4</v>
      </c>
      <c r="EJ282">
        <v>35603</v>
      </c>
      <c r="EK282">
        <v>45081.7</v>
      </c>
      <c r="EL282">
        <v>41951.7</v>
      </c>
      <c r="EM282">
        <v>1.65727</v>
      </c>
      <c r="EN282">
        <v>2.0672000000000001</v>
      </c>
      <c r="EO282">
        <v>-4.2028700000000002E-2</v>
      </c>
      <c r="EP282">
        <v>0</v>
      </c>
      <c r="EQ282">
        <v>29.353000000000002</v>
      </c>
      <c r="ER282">
        <v>999.9</v>
      </c>
      <c r="ES282">
        <v>34.459000000000003</v>
      </c>
      <c r="ET282">
        <v>38.451000000000001</v>
      </c>
      <c r="EU282">
        <v>30.789400000000001</v>
      </c>
      <c r="EV282">
        <v>53.266800000000003</v>
      </c>
      <c r="EW282">
        <v>32.195500000000003</v>
      </c>
      <c r="EX282">
        <v>2</v>
      </c>
      <c r="EY282">
        <v>0.70775399999999999</v>
      </c>
      <c r="EZ282">
        <v>5.7995900000000002</v>
      </c>
      <c r="FA282">
        <v>20.1433</v>
      </c>
      <c r="FB282">
        <v>5.2324099999999998</v>
      </c>
      <c r="FC282">
        <v>11.9941</v>
      </c>
      <c r="FD282">
        <v>4.9549000000000003</v>
      </c>
      <c r="FE282">
        <v>3.3039999999999998</v>
      </c>
      <c r="FF282">
        <v>9999</v>
      </c>
      <c r="FG282">
        <v>312.5</v>
      </c>
      <c r="FH282">
        <v>3841.9</v>
      </c>
      <c r="FI282">
        <v>9999</v>
      </c>
      <c r="FJ282">
        <v>1.8681300000000001</v>
      </c>
      <c r="FK282">
        <v>1.8640099999999999</v>
      </c>
      <c r="FL282">
        <v>1.8713599999999999</v>
      </c>
      <c r="FM282">
        <v>1.8625100000000001</v>
      </c>
      <c r="FN282">
        <v>1.86188</v>
      </c>
      <c r="FO282">
        <v>1.86819</v>
      </c>
      <c r="FP282">
        <v>1.8583700000000001</v>
      </c>
      <c r="FQ282">
        <v>1.8646199999999999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1.518</v>
      </c>
      <c r="GF282">
        <v>5.16E-2</v>
      </c>
      <c r="GG282">
        <v>0.39499089592780401</v>
      </c>
      <c r="GH282">
        <v>3.1153520846250202E-3</v>
      </c>
      <c r="GI282">
        <v>-2.1644517400314199E-6</v>
      </c>
      <c r="GJ282">
        <v>9.0383515404126001E-10</v>
      </c>
      <c r="GK282">
        <v>5.1554237621799399E-2</v>
      </c>
      <c r="GL282">
        <v>0</v>
      </c>
      <c r="GM282">
        <v>0</v>
      </c>
      <c r="GN282">
        <v>0</v>
      </c>
      <c r="GO282">
        <v>18</v>
      </c>
      <c r="GP282">
        <v>2154</v>
      </c>
      <c r="GQ282">
        <v>2</v>
      </c>
      <c r="GR282">
        <v>17</v>
      </c>
      <c r="GS282">
        <v>1566.2</v>
      </c>
      <c r="GT282">
        <v>1566.3</v>
      </c>
      <c r="GU282">
        <v>1.64062</v>
      </c>
      <c r="GV282">
        <v>2.3877000000000002</v>
      </c>
      <c r="GW282">
        <v>1.9982899999999999</v>
      </c>
      <c r="GX282">
        <v>2.6660200000000001</v>
      </c>
      <c r="GY282">
        <v>2.0935100000000002</v>
      </c>
      <c r="GZ282">
        <v>2.4182100000000002</v>
      </c>
      <c r="HA282">
        <v>43.809199999999997</v>
      </c>
      <c r="HB282">
        <v>14.8675</v>
      </c>
      <c r="HC282">
        <v>18</v>
      </c>
      <c r="HD282">
        <v>406.03699999999998</v>
      </c>
      <c r="HE282">
        <v>692.22400000000005</v>
      </c>
      <c r="HF282">
        <v>23.001100000000001</v>
      </c>
      <c r="HG282">
        <v>36.036499999999997</v>
      </c>
      <c r="HH282">
        <v>30.001100000000001</v>
      </c>
      <c r="HI282">
        <v>35.786200000000001</v>
      </c>
      <c r="HJ282">
        <v>35.772100000000002</v>
      </c>
      <c r="HK282">
        <v>32.8812</v>
      </c>
      <c r="HL282">
        <v>27.002300000000002</v>
      </c>
      <c r="HM282">
        <v>26.313400000000001</v>
      </c>
      <c r="HN282">
        <v>23</v>
      </c>
      <c r="HO282">
        <v>554.82899999999995</v>
      </c>
      <c r="HP282">
        <v>23.859400000000001</v>
      </c>
      <c r="HQ282">
        <v>95.330299999999994</v>
      </c>
      <c r="HR282">
        <v>98.5685</v>
      </c>
    </row>
    <row r="283" spans="1:226" x14ac:dyDescent="0.2">
      <c r="A283">
        <v>267</v>
      </c>
      <c r="B283">
        <v>1656175770.5</v>
      </c>
      <c r="C283">
        <v>5974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1656175763</v>
      </c>
      <c r="J283">
        <f t="shared" si="136"/>
        <v>1.1534992853915065E-3</v>
      </c>
      <c r="K283">
        <f t="shared" si="137"/>
        <v>1.1534992853915065</v>
      </c>
      <c r="L283">
        <f t="shared" si="138"/>
        <v>10.62520146796728</v>
      </c>
      <c r="M283">
        <f t="shared" si="139"/>
        <v>489.44503703703703</v>
      </c>
      <c r="N283">
        <f t="shared" si="140"/>
        <v>75.316421698107177</v>
      </c>
      <c r="O283">
        <f t="shared" si="141"/>
        <v>5.7575694655536198</v>
      </c>
      <c r="P283">
        <f t="shared" si="142"/>
        <v>37.415662305449466</v>
      </c>
      <c r="Q283">
        <f t="shared" si="143"/>
        <v>4.2634759826370772E-2</v>
      </c>
      <c r="R283">
        <f t="shared" si="144"/>
        <v>2.634745886995419</v>
      </c>
      <c r="S283">
        <f t="shared" si="145"/>
        <v>4.2255163373344562E-2</v>
      </c>
      <c r="T283">
        <f t="shared" si="146"/>
        <v>2.6443300539709585E-2</v>
      </c>
      <c r="U283">
        <f t="shared" si="147"/>
        <v>321.51505659399379</v>
      </c>
      <c r="V283">
        <f t="shared" si="148"/>
        <v>29.816206383585733</v>
      </c>
      <c r="W283">
        <f t="shared" si="149"/>
        <v>28.538085185185199</v>
      </c>
      <c r="X283">
        <f t="shared" si="150"/>
        <v>3.9155196529707537</v>
      </c>
      <c r="Y283">
        <f t="shared" si="151"/>
        <v>50.118164126182144</v>
      </c>
      <c r="Z283">
        <f t="shared" si="152"/>
        <v>1.9081786300538488</v>
      </c>
      <c r="AA283">
        <f t="shared" si="153"/>
        <v>3.8073593941901804</v>
      </c>
      <c r="AB283">
        <f t="shared" si="154"/>
        <v>2.0073410229169051</v>
      </c>
      <c r="AC283">
        <f t="shared" si="155"/>
        <v>-50.86931848576544</v>
      </c>
      <c r="AD283">
        <f t="shared" si="156"/>
        <v>-68.404910163955918</v>
      </c>
      <c r="AE283">
        <f t="shared" si="157"/>
        <v>-5.6760438044491011</v>
      </c>
      <c r="AF283">
        <f t="shared" si="158"/>
        <v>196.56478413982333</v>
      </c>
      <c r="AG283">
        <f t="shared" si="159"/>
        <v>32.193282876652027</v>
      </c>
      <c r="AH283">
        <f t="shared" si="160"/>
        <v>1.1342445949449897</v>
      </c>
      <c r="AI283">
        <f t="shared" si="161"/>
        <v>10.62520146796728</v>
      </c>
      <c r="AJ283">
        <v>550.24598841441104</v>
      </c>
      <c r="AK283">
        <v>525.44053939393905</v>
      </c>
      <c r="AL283">
        <v>3.3873402034825602</v>
      </c>
      <c r="AM283">
        <v>66.877810493379499</v>
      </c>
      <c r="AN283">
        <f t="shared" si="162"/>
        <v>1.1534992853915065</v>
      </c>
      <c r="AO283">
        <v>23.849615138008001</v>
      </c>
      <c r="AP283">
        <v>24.9848545454545</v>
      </c>
      <c r="AQ283">
        <v>1.3772389307356299E-4</v>
      </c>
      <c r="AR283">
        <v>77.414151381061004</v>
      </c>
      <c r="AS283">
        <v>32</v>
      </c>
      <c r="AT283">
        <v>6</v>
      </c>
      <c r="AU283">
        <f t="shared" si="163"/>
        <v>1</v>
      </c>
      <c r="AV283">
        <f t="shared" si="164"/>
        <v>0</v>
      </c>
      <c r="AW283">
        <f t="shared" si="165"/>
        <v>40205.363623991434</v>
      </c>
      <c r="AX283">
        <f t="shared" si="166"/>
        <v>1999.9929629629601</v>
      </c>
      <c r="AY283">
        <f t="shared" si="167"/>
        <v>1681.1941820003399</v>
      </c>
      <c r="AZ283">
        <f t="shared" si="168"/>
        <v>0.8406000486670091</v>
      </c>
      <c r="BA283">
        <f t="shared" si="169"/>
        <v>0.16075809392732762</v>
      </c>
      <c r="BB283">
        <v>5.05</v>
      </c>
      <c r="BC283">
        <v>0.5</v>
      </c>
      <c r="BD283" t="s">
        <v>355</v>
      </c>
      <c r="BE283">
        <v>2</v>
      </c>
      <c r="BF283" t="b">
        <v>1</v>
      </c>
      <c r="BG283">
        <v>1656175763</v>
      </c>
      <c r="BH283">
        <v>489.44503703703703</v>
      </c>
      <c r="BI283">
        <v>522.519888888889</v>
      </c>
      <c r="BJ283">
        <v>24.9614333333333</v>
      </c>
      <c r="BK283">
        <v>23.844477777777801</v>
      </c>
      <c r="BL283">
        <v>487.940333333333</v>
      </c>
      <c r="BM283">
        <v>24.909888888888901</v>
      </c>
      <c r="BN283">
        <v>500.016111111111</v>
      </c>
      <c r="BO283">
        <v>76.345033333333305</v>
      </c>
      <c r="BP283">
        <v>0.100041137037037</v>
      </c>
      <c r="BQ283">
        <v>28.056511111111099</v>
      </c>
      <c r="BR283">
        <v>28.538085185185199</v>
      </c>
      <c r="BS283">
        <v>999.9</v>
      </c>
      <c r="BT283">
        <v>0</v>
      </c>
      <c r="BU283">
        <v>0</v>
      </c>
      <c r="BV283">
        <v>9994.2825925925899</v>
      </c>
      <c r="BW283">
        <v>0</v>
      </c>
      <c r="BX283">
        <v>1969.7496296296299</v>
      </c>
      <c r="BY283">
        <v>-33.074955555555597</v>
      </c>
      <c r="BZ283">
        <v>501.97518518518501</v>
      </c>
      <c r="CA283">
        <v>535.28362962963001</v>
      </c>
      <c r="CB283">
        <v>1.11694925925926</v>
      </c>
      <c r="CC283">
        <v>522.519888888889</v>
      </c>
      <c r="CD283">
        <v>23.844477777777801</v>
      </c>
      <c r="CE283">
        <v>1.90568111111111</v>
      </c>
      <c r="CF283">
        <v>1.82040814814815</v>
      </c>
      <c r="CG283">
        <v>16.681699999999999</v>
      </c>
      <c r="CH283">
        <v>15.963137037037001</v>
      </c>
      <c r="CI283">
        <v>1999.9929629629601</v>
      </c>
      <c r="CJ283">
        <v>0.97999700000000001</v>
      </c>
      <c r="CK283">
        <v>2.0002499999999999E-2</v>
      </c>
      <c r="CL283">
        <v>0</v>
      </c>
      <c r="CM283">
        <v>2.4554999999999998</v>
      </c>
      <c r="CN283">
        <v>0</v>
      </c>
      <c r="CO283">
        <v>2080.49074074074</v>
      </c>
      <c r="CP283">
        <v>16705.329629629599</v>
      </c>
      <c r="CQ283">
        <v>46.561999999999998</v>
      </c>
      <c r="CR283">
        <v>49.330666666666701</v>
      </c>
      <c r="CS283">
        <v>47.625</v>
      </c>
      <c r="CT283">
        <v>47.219666666666697</v>
      </c>
      <c r="CU283">
        <v>46.125</v>
      </c>
      <c r="CV283">
        <v>1959.9829629629601</v>
      </c>
      <c r="CW283">
        <v>40.002962962962997</v>
      </c>
      <c r="CX283">
        <v>0</v>
      </c>
      <c r="CY283">
        <v>1656175769.4000001</v>
      </c>
      <c r="CZ283">
        <v>0</v>
      </c>
      <c r="DA283">
        <v>0</v>
      </c>
      <c r="DB283" t="s">
        <v>356</v>
      </c>
      <c r="DC283">
        <v>1656081796.0999999</v>
      </c>
      <c r="DD283">
        <v>1656081786.5999999</v>
      </c>
      <c r="DE283">
        <v>0</v>
      </c>
      <c r="DF283">
        <v>0.44700000000000001</v>
      </c>
      <c r="DG283">
        <v>1.2E-2</v>
      </c>
      <c r="DH283">
        <v>1.8160000000000001</v>
      </c>
      <c r="DI283">
        <v>-9.0999999999999998E-2</v>
      </c>
      <c r="DJ283">
        <v>420</v>
      </c>
      <c r="DK283">
        <v>13</v>
      </c>
      <c r="DL283">
        <v>0.64</v>
      </c>
      <c r="DM283">
        <v>0.22</v>
      </c>
      <c r="DN283">
        <v>-32.413236585365901</v>
      </c>
      <c r="DO283">
        <v>-10.7466857142857</v>
      </c>
      <c r="DP283">
        <v>1.0790189947820801</v>
      </c>
      <c r="DQ283">
        <v>0</v>
      </c>
      <c r="DR283">
        <v>1.11861146341463</v>
      </c>
      <c r="DS283">
        <v>-2.3179442508708702E-2</v>
      </c>
      <c r="DT283">
        <v>1.1141918773531699E-2</v>
      </c>
      <c r="DU283">
        <v>1</v>
      </c>
      <c r="DV283">
        <v>1</v>
      </c>
      <c r="DW283">
        <v>2</v>
      </c>
      <c r="DX283" t="s">
        <v>375</v>
      </c>
      <c r="DY283">
        <v>2.7895099999999999</v>
      </c>
      <c r="DZ283">
        <v>2.7164000000000001</v>
      </c>
      <c r="EA283">
        <v>8.8123099999999996E-2</v>
      </c>
      <c r="EB283">
        <v>9.2398999999999995E-2</v>
      </c>
      <c r="EC283">
        <v>8.8616E-2</v>
      </c>
      <c r="ED283">
        <v>8.50413E-2</v>
      </c>
      <c r="EE283">
        <v>25296</v>
      </c>
      <c r="EF283">
        <v>21841.9</v>
      </c>
      <c r="EG283">
        <v>24875</v>
      </c>
      <c r="EH283">
        <v>23475</v>
      </c>
      <c r="EI283">
        <v>38794.800000000003</v>
      </c>
      <c r="EJ283">
        <v>35604.300000000003</v>
      </c>
      <c r="EK283">
        <v>45080.5</v>
      </c>
      <c r="EL283">
        <v>41950.3</v>
      </c>
      <c r="EM283">
        <v>1.6571800000000001</v>
      </c>
      <c r="EN283">
        <v>2.0670999999999999</v>
      </c>
      <c r="EO283">
        <v>-5.0060500000000001E-2</v>
      </c>
      <c r="EP283">
        <v>0</v>
      </c>
      <c r="EQ283">
        <v>29.3506</v>
      </c>
      <c r="ER283">
        <v>999.9</v>
      </c>
      <c r="ES283">
        <v>34.409999999999997</v>
      </c>
      <c r="ET283">
        <v>38.451000000000001</v>
      </c>
      <c r="EU283">
        <v>30.747800000000002</v>
      </c>
      <c r="EV283">
        <v>53.126800000000003</v>
      </c>
      <c r="EW283">
        <v>32.131399999999999</v>
      </c>
      <c r="EX283">
        <v>2</v>
      </c>
      <c r="EY283">
        <v>0.70865299999999998</v>
      </c>
      <c r="EZ283">
        <v>5.8125600000000004</v>
      </c>
      <c r="FA283">
        <v>20.142700000000001</v>
      </c>
      <c r="FB283">
        <v>5.2315199999999997</v>
      </c>
      <c r="FC283">
        <v>11.993499999999999</v>
      </c>
      <c r="FD283">
        <v>4.9549500000000002</v>
      </c>
      <c r="FE283">
        <v>3.3039999999999998</v>
      </c>
      <c r="FF283">
        <v>9999</v>
      </c>
      <c r="FG283">
        <v>312.5</v>
      </c>
      <c r="FH283">
        <v>3841.9</v>
      </c>
      <c r="FI283">
        <v>9999</v>
      </c>
      <c r="FJ283">
        <v>1.8681399999999999</v>
      </c>
      <c r="FK283">
        <v>1.8640000000000001</v>
      </c>
      <c r="FL283">
        <v>1.87138</v>
      </c>
      <c r="FM283">
        <v>1.86253</v>
      </c>
      <c r="FN283">
        <v>1.86188</v>
      </c>
      <c r="FO283">
        <v>1.86815</v>
      </c>
      <c r="FP283">
        <v>1.8583799999999999</v>
      </c>
      <c r="FQ283">
        <v>1.8646199999999999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1.544</v>
      </c>
      <c r="GF283">
        <v>5.1499999999999997E-2</v>
      </c>
      <c r="GG283">
        <v>0.39499089592780401</v>
      </c>
      <c r="GH283">
        <v>3.1153520846250202E-3</v>
      </c>
      <c r="GI283">
        <v>-2.1644517400314199E-6</v>
      </c>
      <c r="GJ283">
        <v>9.0383515404126001E-10</v>
      </c>
      <c r="GK283">
        <v>5.1554237621799399E-2</v>
      </c>
      <c r="GL283">
        <v>0</v>
      </c>
      <c r="GM283">
        <v>0</v>
      </c>
      <c r="GN283">
        <v>0</v>
      </c>
      <c r="GO283">
        <v>18</v>
      </c>
      <c r="GP283">
        <v>2154</v>
      </c>
      <c r="GQ283">
        <v>2</v>
      </c>
      <c r="GR283">
        <v>17</v>
      </c>
      <c r="GS283">
        <v>1566.2</v>
      </c>
      <c r="GT283">
        <v>1566.4</v>
      </c>
      <c r="GU283">
        <v>1.6821299999999999</v>
      </c>
      <c r="GV283">
        <v>2.4035600000000001</v>
      </c>
      <c r="GW283">
        <v>1.9982899999999999</v>
      </c>
      <c r="GX283">
        <v>2.6660200000000001</v>
      </c>
      <c r="GY283">
        <v>2.0935100000000002</v>
      </c>
      <c r="GZ283">
        <v>2.3950200000000001</v>
      </c>
      <c r="HA283">
        <v>43.809199999999997</v>
      </c>
      <c r="HB283">
        <v>14.8588</v>
      </c>
      <c r="HC283">
        <v>18</v>
      </c>
      <c r="HD283">
        <v>406.041</v>
      </c>
      <c r="HE283">
        <v>692.255</v>
      </c>
      <c r="HF283">
        <v>23.002300000000002</v>
      </c>
      <c r="HG283">
        <v>36.048000000000002</v>
      </c>
      <c r="HH283">
        <v>30.001000000000001</v>
      </c>
      <c r="HI283">
        <v>35.796799999999998</v>
      </c>
      <c r="HJ283">
        <v>35.783299999999997</v>
      </c>
      <c r="HK283">
        <v>33.707799999999999</v>
      </c>
      <c r="HL283">
        <v>27.002300000000002</v>
      </c>
      <c r="HM283">
        <v>25.939800000000002</v>
      </c>
      <c r="HN283">
        <v>23</v>
      </c>
      <c r="HO283">
        <v>574.92100000000005</v>
      </c>
      <c r="HP283">
        <v>23.834700000000002</v>
      </c>
      <c r="HQ283">
        <v>95.327100000000002</v>
      </c>
      <c r="HR283">
        <v>98.565100000000001</v>
      </c>
    </row>
    <row r="284" spans="1:226" x14ac:dyDescent="0.2">
      <c r="A284">
        <v>268</v>
      </c>
      <c r="B284">
        <v>1656175775.5</v>
      </c>
      <c r="C284">
        <v>5979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1656175767.7142899</v>
      </c>
      <c r="J284">
        <f t="shared" si="136"/>
        <v>1.1794677688147476E-3</v>
      </c>
      <c r="K284">
        <f t="shared" si="137"/>
        <v>1.1794677688147475</v>
      </c>
      <c r="L284">
        <f t="shared" si="138"/>
        <v>10.651567621803498</v>
      </c>
      <c r="M284">
        <f t="shared" si="139"/>
        <v>504.78803571428602</v>
      </c>
      <c r="N284">
        <f t="shared" si="140"/>
        <v>95.704779865031725</v>
      </c>
      <c r="O284">
        <f t="shared" si="141"/>
        <v>7.3161262584972304</v>
      </c>
      <c r="P284">
        <f t="shared" si="142"/>
        <v>38.588386162872261</v>
      </c>
      <c r="Q284">
        <f t="shared" si="143"/>
        <v>4.338228299993948E-2</v>
      </c>
      <c r="R284">
        <f t="shared" si="144"/>
        <v>2.6345567836763446</v>
      </c>
      <c r="S284">
        <f t="shared" si="145"/>
        <v>4.2989297040703749E-2</v>
      </c>
      <c r="T284">
        <f t="shared" si="146"/>
        <v>2.690332206251279E-2</v>
      </c>
      <c r="U284">
        <f t="shared" si="147"/>
        <v>321.51310458016405</v>
      </c>
      <c r="V284">
        <f t="shared" si="148"/>
        <v>29.811659740715672</v>
      </c>
      <c r="W284">
        <f t="shared" si="149"/>
        <v>28.585535714285701</v>
      </c>
      <c r="X284">
        <f t="shared" si="150"/>
        <v>3.9263205389224312</v>
      </c>
      <c r="Y284">
        <f t="shared" si="151"/>
        <v>50.13179403351262</v>
      </c>
      <c r="Z284">
        <f t="shared" si="152"/>
        <v>1.9090089741953982</v>
      </c>
      <c r="AA284">
        <f t="shared" si="153"/>
        <v>3.8079805660241162</v>
      </c>
      <c r="AB284">
        <f t="shared" si="154"/>
        <v>2.017311564727033</v>
      </c>
      <c r="AC284">
        <f t="shared" si="155"/>
        <v>-52.014528604730366</v>
      </c>
      <c r="AD284">
        <f t="shared" si="156"/>
        <v>-74.741960219837452</v>
      </c>
      <c r="AE284">
        <f t="shared" si="157"/>
        <v>-6.203871776693525</v>
      </c>
      <c r="AF284">
        <f t="shared" si="158"/>
        <v>188.55274397890275</v>
      </c>
      <c r="AG284">
        <f t="shared" si="159"/>
        <v>32.780453203969415</v>
      </c>
      <c r="AH284">
        <f t="shared" si="160"/>
        <v>1.1564455982186099</v>
      </c>
      <c r="AI284">
        <f t="shared" si="161"/>
        <v>10.651567621803498</v>
      </c>
      <c r="AJ284">
        <v>567.19086056402898</v>
      </c>
      <c r="AK284">
        <v>542.35189090909103</v>
      </c>
      <c r="AL284">
        <v>3.3889164097008799</v>
      </c>
      <c r="AM284">
        <v>66.877810493379499</v>
      </c>
      <c r="AN284">
        <f t="shared" si="162"/>
        <v>1.1794677688147475</v>
      </c>
      <c r="AO284">
        <v>23.814501727343799</v>
      </c>
      <c r="AP284">
        <v>24.976204242424199</v>
      </c>
      <c r="AQ284">
        <v>-4.7717128833198E-5</v>
      </c>
      <c r="AR284">
        <v>77.414151381061004</v>
      </c>
      <c r="AS284">
        <v>32</v>
      </c>
      <c r="AT284">
        <v>6</v>
      </c>
      <c r="AU284">
        <f t="shared" si="163"/>
        <v>1</v>
      </c>
      <c r="AV284">
        <f t="shared" si="164"/>
        <v>0</v>
      </c>
      <c r="AW284">
        <f t="shared" si="165"/>
        <v>40200.716086368593</v>
      </c>
      <c r="AX284">
        <f t="shared" si="166"/>
        <v>1999.98178571429</v>
      </c>
      <c r="AY284">
        <f t="shared" si="167"/>
        <v>1681.1847060000882</v>
      </c>
      <c r="AZ284">
        <f t="shared" si="168"/>
        <v>0.84060000846440508</v>
      </c>
      <c r="BA284">
        <f t="shared" si="169"/>
        <v>0.16075801633630188</v>
      </c>
      <c r="BB284">
        <v>5.05</v>
      </c>
      <c r="BC284">
        <v>0.5</v>
      </c>
      <c r="BD284" t="s">
        <v>355</v>
      </c>
      <c r="BE284">
        <v>2</v>
      </c>
      <c r="BF284" t="b">
        <v>1</v>
      </c>
      <c r="BG284">
        <v>1656175767.7142899</v>
      </c>
      <c r="BH284">
        <v>504.78803571428602</v>
      </c>
      <c r="BI284">
        <v>538.484964285714</v>
      </c>
      <c r="BJ284">
        <v>24.972407142857101</v>
      </c>
      <c r="BK284">
        <v>23.833596428571401</v>
      </c>
      <c r="BL284">
        <v>503.25824999999998</v>
      </c>
      <c r="BM284">
        <v>24.920850000000002</v>
      </c>
      <c r="BN284">
        <v>500.01375000000002</v>
      </c>
      <c r="BO284">
        <v>76.344746428571398</v>
      </c>
      <c r="BP284">
        <v>9.9985682142857094E-2</v>
      </c>
      <c r="BQ284">
        <v>28.059310714285701</v>
      </c>
      <c r="BR284">
        <v>28.585535714285701</v>
      </c>
      <c r="BS284">
        <v>999.9</v>
      </c>
      <c r="BT284">
        <v>0</v>
      </c>
      <c r="BU284">
        <v>0</v>
      </c>
      <c r="BV284">
        <v>9993.2142857142899</v>
      </c>
      <c r="BW284">
        <v>0</v>
      </c>
      <c r="BX284">
        <v>1971.84785714286</v>
      </c>
      <c r="BY284">
        <v>-33.697024999999996</v>
      </c>
      <c r="BZ284">
        <v>517.71675000000005</v>
      </c>
      <c r="CA284">
        <v>551.63221428571399</v>
      </c>
      <c r="CB284">
        <v>1.1387974999999999</v>
      </c>
      <c r="CC284">
        <v>538.484964285714</v>
      </c>
      <c r="CD284">
        <v>23.833596428571401</v>
      </c>
      <c r="CE284">
        <v>1.90651142857143</v>
      </c>
      <c r="CF284">
        <v>1.8195703571428601</v>
      </c>
      <c r="CG284">
        <v>16.688553571428599</v>
      </c>
      <c r="CH284">
        <v>15.955928571428601</v>
      </c>
      <c r="CI284">
        <v>1999.98178571429</v>
      </c>
      <c r="CJ284">
        <v>0.97999700000000001</v>
      </c>
      <c r="CK284">
        <v>2.0002499999999999E-2</v>
      </c>
      <c r="CL284">
        <v>0</v>
      </c>
      <c r="CM284">
        <v>2.4709785714285699</v>
      </c>
      <c r="CN284">
        <v>0</v>
      </c>
      <c r="CO284">
        <v>2083.9639285714302</v>
      </c>
      <c r="CP284">
        <v>16705.260714285701</v>
      </c>
      <c r="CQ284">
        <v>46.561999999999998</v>
      </c>
      <c r="CR284">
        <v>49.325499999999998</v>
      </c>
      <c r="CS284">
        <v>47.625</v>
      </c>
      <c r="CT284">
        <v>47.225250000000003</v>
      </c>
      <c r="CU284">
        <v>46.125</v>
      </c>
      <c r="CV284">
        <v>1959.97178571429</v>
      </c>
      <c r="CW284">
        <v>40</v>
      </c>
      <c r="CX284">
        <v>0</v>
      </c>
      <c r="CY284">
        <v>1656175774.2</v>
      </c>
      <c r="CZ284">
        <v>0</v>
      </c>
      <c r="DA284">
        <v>0</v>
      </c>
      <c r="DB284" t="s">
        <v>356</v>
      </c>
      <c r="DC284">
        <v>1656081796.0999999</v>
      </c>
      <c r="DD284">
        <v>1656081786.5999999</v>
      </c>
      <c r="DE284">
        <v>0</v>
      </c>
      <c r="DF284">
        <v>0.44700000000000001</v>
      </c>
      <c r="DG284">
        <v>1.2E-2</v>
      </c>
      <c r="DH284">
        <v>1.8160000000000001</v>
      </c>
      <c r="DI284">
        <v>-9.0999999999999998E-2</v>
      </c>
      <c r="DJ284">
        <v>420</v>
      </c>
      <c r="DK284">
        <v>13</v>
      </c>
      <c r="DL284">
        <v>0.64</v>
      </c>
      <c r="DM284">
        <v>0.22</v>
      </c>
      <c r="DN284">
        <v>-33.1449536585366</v>
      </c>
      <c r="DO284">
        <v>-8.4249219512195896</v>
      </c>
      <c r="DP284">
        <v>0.87041749447132299</v>
      </c>
      <c r="DQ284">
        <v>0</v>
      </c>
      <c r="DR284">
        <v>1.12815682926829</v>
      </c>
      <c r="DS284">
        <v>0.207187735191638</v>
      </c>
      <c r="DT284">
        <v>2.5224440281350902E-2</v>
      </c>
      <c r="DU284">
        <v>0</v>
      </c>
      <c r="DV284">
        <v>0</v>
      </c>
      <c r="DW284">
        <v>2</v>
      </c>
      <c r="DX284" t="s">
        <v>357</v>
      </c>
      <c r="DY284">
        <v>2.78932</v>
      </c>
      <c r="DZ284">
        <v>2.7162500000000001</v>
      </c>
      <c r="EA284">
        <v>9.0191999999999994E-2</v>
      </c>
      <c r="EB284">
        <v>9.4519400000000003E-2</v>
      </c>
      <c r="EC284">
        <v>8.8591699999999995E-2</v>
      </c>
      <c r="ED284">
        <v>8.4975200000000001E-2</v>
      </c>
      <c r="EE284">
        <v>25237.8</v>
      </c>
      <c r="EF284">
        <v>21790.1</v>
      </c>
      <c r="EG284">
        <v>24874.3</v>
      </c>
      <c r="EH284">
        <v>23474.3</v>
      </c>
      <c r="EI284">
        <v>38794.5</v>
      </c>
      <c r="EJ284">
        <v>35605.9</v>
      </c>
      <c r="EK284">
        <v>45078.9</v>
      </c>
      <c r="EL284">
        <v>41949.2</v>
      </c>
      <c r="EM284">
        <v>1.6570199999999999</v>
      </c>
      <c r="EN284">
        <v>2.0670199999999999</v>
      </c>
      <c r="EO284">
        <v>-4.9650699999999999E-2</v>
      </c>
      <c r="EP284">
        <v>0</v>
      </c>
      <c r="EQ284">
        <v>29.3522</v>
      </c>
      <c r="ER284">
        <v>999.9</v>
      </c>
      <c r="ES284">
        <v>34.384999999999998</v>
      </c>
      <c r="ET284">
        <v>38.481000000000002</v>
      </c>
      <c r="EU284">
        <v>30.775300000000001</v>
      </c>
      <c r="EV284">
        <v>53.6768</v>
      </c>
      <c r="EW284">
        <v>32.255600000000001</v>
      </c>
      <c r="EX284">
        <v>2</v>
      </c>
      <c r="EY284">
        <v>0.70986000000000005</v>
      </c>
      <c r="EZ284">
        <v>5.8341799999999999</v>
      </c>
      <c r="FA284">
        <v>20.142099999999999</v>
      </c>
      <c r="FB284">
        <v>5.2321200000000001</v>
      </c>
      <c r="FC284">
        <v>11.9932</v>
      </c>
      <c r="FD284">
        <v>4.9548500000000004</v>
      </c>
      <c r="FE284">
        <v>3.3039000000000001</v>
      </c>
      <c r="FF284">
        <v>9999</v>
      </c>
      <c r="FG284">
        <v>312.5</v>
      </c>
      <c r="FH284">
        <v>3842.2</v>
      </c>
      <c r="FI284">
        <v>9999</v>
      </c>
      <c r="FJ284">
        <v>1.8681700000000001</v>
      </c>
      <c r="FK284">
        <v>1.8640000000000001</v>
      </c>
      <c r="FL284">
        <v>1.8713900000000001</v>
      </c>
      <c r="FM284">
        <v>1.8625</v>
      </c>
      <c r="FN284">
        <v>1.86188</v>
      </c>
      <c r="FO284">
        <v>1.8681700000000001</v>
      </c>
      <c r="FP284">
        <v>1.8583799999999999</v>
      </c>
      <c r="FQ284">
        <v>1.8646199999999999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1.571</v>
      </c>
      <c r="GF284">
        <v>5.16E-2</v>
      </c>
      <c r="GG284">
        <v>0.39499089592780401</v>
      </c>
      <c r="GH284">
        <v>3.1153520846250202E-3</v>
      </c>
      <c r="GI284">
        <v>-2.1644517400314199E-6</v>
      </c>
      <c r="GJ284">
        <v>9.0383515404126001E-10</v>
      </c>
      <c r="GK284">
        <v>5.1554237621799399E-2</v>
      </c>
      <c r="GL284">
        <v>0</v>
      </c>
      <c r="GM284">
        <v>0</v>
      </c>
      <c r="GN284">
        <v>0</v>
      </c>
      <c r="GO284">
        <v>18</v>
      </c>
      <c r="GP284">
        <v>2154</v>
      </c>
      <c r="GQ284">
        <v>2</v>
      </c>
      <c r="GR284">
        <v>17</v>
      </c>
      <c r="GS284">
        <v>1566.3</v>
      </c>
      <c r="GT284">
        <v>1566.5</v>
      </c>
      <c r="GU284">
        <v>1.72241</v>
      </c>
      <c r="GV284">
        <v>2.4011200000000001</v>
      </c>
      <c r="GW284">
        <v>1.9982899999999999</v>
      </c>
      <c r="GX284">
        <v>2.6660200000000001</v>
      </c>
      <c r="GY284">
        <v>2.0935100000000002</v>
      </c>
      <c r="GZ284">
        <v>2.3584000000000001</v>
      </c>
      <c r="HA284">
        <v>43.809199999999997</v>
      </c>
      <c r="HB284">
        <v>14.8588</v>
      </c>
      <c r="HC284">
        <v>18</v>
      </c>
      <c r="HD284">
        <v>406.01299999999998</v>
      </c>
      <c r="HE284">
        <v>692.30499999999995</v>
      </c>
      <c r="HF284">
        <v>23.003599999999999</v>
      </c>
      <c r="HG284">
        <v>36.059699999999999</v>
      </c>
      <c r="HH284">
        <v>30.001100000000001</v>
      </c>
      <c r="HI284">
        <v>35.806899999999999</v>
      </c>
      <c r="HJ284">
        <v>35.793999999999997</v>
      </c>
      <c r="HK284">
        <v>34.4876</v>
      </c>
      <c r="HL284">
        <v>27.002300000000002</v>
      </c>
      <c r="HM284">
        <v>25.939800000000002</v>
      </c>
      <c r="HN284">
        <v>23</v>
      </c>
      <c r="HO284">
        <v>588.39800000000002</v>
      </c>
      <c r="HP284">
        <v>23.828399999999998</v>
      </c>
      <c r="HQ284">
        <v>95.323999999999998</v>
      </c>
      <c r="HR284">
        <v>98.562299999999993</v>
      </c>
    </row>
    <row r="285" spans="1:226" x14ac:dyDescent="0.2">
      <c r="A285">
        <v>269</v>
      </c>
      <c r="B285">
        <v>1656175780.5</v>
      </c>
      <c r="C285">
        <v>5984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1656175773</v>
      </c>
      <c r="J285">
        <f t="shared" si="136"/>
        <v>1.1879792671120203E-3</v>
      </c>
      <c r="K285">
        <f t="shared" si="137"/>
        <v>1.1879792671120202</v>
      </c>
      <c r="L285">
        <f t="shared" si="138"/>
        <v>10.975404972109022</v>
      </c>
      <c r="M285">
        <f t="shared" si="139"/>
        <v>522.265148148148</v>
      </c>
      <c r="N285">
        <f t="shared" si="140"/>
        <v>104.18394273646305</v>
      </c>
      <c r="O285">
        <f t="shared" si="141"/>
        <v>7.964297485158979</v>
      </c>
      <c r="P285">
        <f t="shared" si="142"/>
        <v>39.924338595094397</v>
      </c>
      <c r="Q285">
        <f t="shared" si="143"/>
        <v>4.3770010190774651E-2</v>
      </c>
      <c r="R285">
        <f t="shared" si="144"/>
        <v>2.6344594604183897</v>
      </c>
      <c r="S285">
        <f t="shared" si="145"/>
        <v>4.336998856264463E-2</v>
      </c>
      <c r="T285">
        <f t="shared" si="146"/>
        <v>2.7141878398650246E-2</v>
      </c>
      <c r="U285">
        <f t="shared" si="147"/>
        <v>321.51729451575221</v>
      </c>
      <c r="V285">
        <f t="shared" si="148"/>
        <v>29.816715043796272</v>
      </c>
      <c r="W285">
        <f t="shared" si="149"/>
        <v>28.572614814814798</v>
      </c>
      <c r="X285">
        <f t="shared" si="150"/>
        <v>3.9233768588243501</v>
      </c>
      <c r="Y285">
        <f t="shared" si="151"/>
        <v>50.118052656640089</v>
      </c>
      <c r="Z285">
        <f t="shared" si="152"/>
        <v>1.9093109118196345</v>
      </c>
      <c r="AA285">
        <f t="shared" si="153"/>
        <v>3.8096270916596993</v>
      </c>
      <c r="AB285">
        <f t="shared" si="154"/>
        <v>2.0140659470047155</v>
      </c>
      <c r="AC285">
        <f t="shared" si="155"/>
        <v>-52.389885679640095</v>
      </c>
      <c r="AD285">
        <f t="shared" si="156"/>
        <v>-71.85035605476385</v>
      </c>
      <c r="AE285">
        <f t="shared" si="157"/>
        <v>-5.96391407198377</v>
      </c>
      <c r="AF285">
        <f t="shared" si="158"/>
        <v>191.31313870936452</v>
      </c>
      <c r="AG285">
        <f t="shared" si="159"/>
        <v>33.299676944855626</v>
      </c>
      <c r="AH285">
        <f t="shared" si="160"/>
        <v>1.1781320667209376</v>
      </c>
      <c r="AI285">
        <f t="shared" si="161"/>
        <v>10.975404972109022</v>
      </c>
      <c r="AJ285">
        <v>585.02868225822101</v>
      </c>
      <c r="AK285">
        <v>559.60287878787801</v>
      </c>
      <c r="AL285">
        <v>3.4508388420543299</v>
      </c>
      <c r="AM285">
        <v>66.877810493379499</v>
      </c>
      <c r="AN285">
        <f t="shared" si="162"/>
        <v>1.1879792671120202</v>
      </c>
      <c r="AO285">
        <v>23.799604645219599</v>
      </c>
      <c r="AP285">
        <v>24.969776363636399</v>
      </c>
      <c r="AQ285">
        <v>-6.5947404629421004E-5</v>
      </c>
      <c r="AR285">
        <v>77.414151381061004</v>
      </c>
      <c r="AS285">
        <v>32</v>
      </c>
      <c r="AT285">
        <v>6</v>
      </c>
      <c r="AU285">
        <f t="shared" si="163"/>
        <v>1</v>
      </c>
      <c r="AV285">
        <f t="shared" si="164"/>
        <v>0</v>
      </c>
      <c r="AW285">
        <f t="shared" si="165"/>
        <v>40197.526014906703</v>
      </c>
      <c r="AX285">
        <f t="shared" si="166"/>
        <v>2000.0077777777799</v>
      </c>
      <c r="AY285">
        <f t="shared" si="167"/>
        <v>1681.2065608889923</v>
      </c>
      <c r="AZ285">
        <f t="shared" si="168"/>
        <v>0.84060001144445073</v>
      </c>
      <c r="BA285">
        <f t="shared" si="169"/>
        <v>0.16075802208779003</v>
      </c>
      <c r="BB285">
        <v>5.05</v>
      </c>
      <c r="BC285">
        <v>0.5</v>
      </c>
      <c r="BD285" t="s">
        <v>355</v>
      </c>
      <c r="BE285">
        <v>2</v>
      </c>
      <c r="BF285" t="b">
        <v>1</v>
      </c>
      <c r="BG285">
        <v>1656175773</v>
      </c>
      <c r="BH285">
        <v>522.265148148148</v>
      </c>
      <c r="BI285">
        <v>556.51814814814804</v>
      </c>
      <c r="BJ285">
        <v>24.9764074074074</v>
      </c>
      <c r="BK285">
        <v>23.816251851851899</v>
      </c>
      <c r="BL285">
        <v>520.70729629629602</v>
      </c>
      <c r="BM285">
        <v>24.924840740740699</v>
      </c>
      <c r="BN285">
        <v>500.01640740740697</v>
      </c>
      <c r="BO285">
        <v>76.344596296296302</v>
      </c>
      <c r="BP285">
        <v>9.9981207407407402E-2</v>
      </c>
      <c r="BQ285">
        <v>28.066729629629599</v>
      </c>
      <c r="BR285">
        <v>28.572614814814798</v>
      </c>
      <c r="BS285">
        <v>999.9</v>
      </c>
      <c r="BT285">
        <v>0</v>
      </c>
      <c r="BU285">
        <v>0</v>
      </c>
      <c r="BV285">
        <v>9992.6648148148197</v>
      </c>
      <c r="BW285">
        <v>0</v>
      </c>
      <c r="BX285">
        <v>1973.31925925926</v>
      </c>
      <c r="BY285">
        <v>-34.253085185185199</v>
      </c>
      <c r="BZ285">
        <v>535.64355555555596</v>
      </c>
      <c r="CA285">
        <v>570.09555555555596</v>
      </c>
      <c r="CB285">
        <v>1.16014555555556</v>
      </c>
      <c r="CC285">
        <v>556.51814814814804</v>
      </c>
      <c r="CD285">
        <v>23.816251851851899</v>
      </c>
      <c r="CE285">
        <v>1.9068133333333299</v>
      </c>
      <c r="CF285">
        <v>1.8182422222222201</v>
      </c>
      <c r="CG285">
        <v>16.691048148148099</v>
      </c>
      <c r="CH285">
        <v>15.9444962962963</v>
      </c>
      <c r="CI285">
        <v>2000.0077777777799</v>
      </c>
      <c r="CJ285">
        <v>0.97999714814814798</v>
      </c>
      <c r="CK285">
        <v>2.0002388888888899E-2</v>
      </c>
      <c r="CL285">
        <v>0</v>
      </c>
      <c r="CM285">
        <v>2.5035592592592599</v>
      </c>
      <c r="CN285">
        <v>0</v>
      </c>
      <c r="CO285">
        <v>2087.4248148148099</v>
      </c>
      <c r="CP285">
        <v>16705.4814814815</v>
      </c>
      <c r="CQ285">
        <v>46.561999999999998</v>
      </c>
      <c r="CR285">
        <v>49.335333333333303</v>
      </c>
      <c r="CS285">
        <v>47.615666666666698</v>
      </c>
      <c r="CT285">
        <v>47.240666666666698</v>
      </c>
      <c r="CU285">
        <v>46.125</v>
      </c>
      <c r="CV285">
        <v>1959.99814814815</v>
      </c>
      <c r="CW285">
        <v>40.000740740740703</v>
      </c>
      <c r="CX285">
        <v>0</v>
      </c>
      <c r="CY285">
        <v>1656175779.5999999</v>
      </c>
      <c r="CZ285">
        <v>0</v>
      </c>
      <c r="DA285">
        <v>0</v>
      </c>
      <c r="DB285" t="s">
        <v>356</v>
      </c>
      <c r="DC285">
        <v>1656081796.0999999</v>
      </c>
      <c r="DD285">
        <v>1656081786.5999999</v>
      </c>
      <c r="DE285">
        <v>0</v>
      </c>
      <c r="DF285">
        <v>0.44700000000000001</v>
      </c>
      <c r="DG285">
        <v>1.2E-2</v>
      </c>
      <c r="DH285">
        <v>1.8160000000000001</v>
      </c>
      <c r="DI285">
        <v>-9.0999999999999998E-2</v>
      </c>
      <c r="DJ285">
        <v>420</v>
      </c>
      <c r="DK285">
        <v>13</v>
      </c>
      <c r="DL285">
        <v>0.64</v>
      </c>
      <c r="DM285">
        <v>0.22</v>
      </c>
      <c r="DN285">
        <v>-33.895243902438999</v>
      </c>
      <c r="DO285">
        <v>-6.4363651567945004</v>
      </c>
      <c r="DP285">
        <v>0.71066000276925001</v>
      </c>
      <c r="DQ285">
        <v>0</v>
      </c>
      <c r="DR285">
        <v>1.1459946341463401</v>
      </c>
      <c r="DS285">
        <v>0.26701735191637599</v>
      </c>
      <c r="DT285">
        <v>2.84039867604979E-2</v>
      </c>
      <c r="DU285">
        <v>0</v>
      </c>
      <c r="DV285">
        <v>0</v>
      </c>
      <c r="DW285">
        <v>2</v>
      </c>
      <c r="DX285" t="s">
        <v>357</v>
      </c>
      <c r="DY285">
        <v>2.7891499999999998</v>
      </c>
      <c r="DZ285">
        <v>2.7166100000000002</v>
      </c>
      <c r="EA285">
        <v>9.2258199999999999E-2</v>
      </c>
      <c r="EB285">
        <v>9.6456299999999995E-2</v>
      </c>
      <c r="EC285">
        <v>8.8577500000000003E-2</v>
      </c>
      <c r="ED285">
        <v>8.4973699999999999E-2</v>
      </c>
      <c r="EE285">
        <v>25179.5</v>
      </c>
      <c r="EF285">
        <v>21743.1</v>
      </c>
      <c r="EG285">
        <v>24873.3</v>
      </c>
      <c r="EH285">
        <v>23473.9</v>
      </c>
      <c r="EI285">
        <v>38793.699999999997</v>
      </c>
      <c r="EJ285">
        <v>35605.5</v>
      </c>
      <c r="EK285">
        <v>45077.2</v>
      </c>
      <c r="EL285">
        <v>41948.6</v>
      </c>
      <c r="EM285">
        <v>1.65648</v>
      </c>
      <c r="EN285">
        <v>2.0669300000000002</v>
      </c>
      <c r="EO285">
        <v>-5.4791600000000003E-2</v>
      </c>
      <c r="EP285">
        <v>0</v>
      </c>
      <c r="EQ285">
        <v>29.357700000000001</v>
      </c>
      <c r="ER285">
        <v>999.9</v>
      </c>
      <c r="ES285">
        <v>34.354999999999997</v>
      </c>
      <c r="ET285">
        <v>38.491</v>
      </c>
      <c r="EU285">
        <v>30.762599999999999</v>
      </c>
      <c r="EV285">
        <v>53.326799999999999</v>
      </c>
      <c r="EW285">
        <v>32.291699999999999</v>
      </c>
      <c r="EX285">
        <v>2</v>
      </c>
      <c r="EY285">
        <v>0.71088200000000001</v>
      </c>
      <c r="EZ285">
        <v>5.8490200000000003</v>
      </c>
      <c r="FA285">
        <v>20.141400000000001</v>
      </c>
      <c r="FB285">
        <v>5.2325600000000003</v>
      </c>
      <c r="FC285">
        <v>11.995100000000001</v>
      </c>
      <c r="FD285">
        <v>4.95505</v>
      </c>
      <c r="FE285">
        <v>3.3039999999999998</v>
      </c>
      <c r="FF285">
        <v>9999</v>
      </c>
      <c r="FG285">
        <v>312.5</v>
      </c>
      <c r="FH285">
        <v>3842.2</v>
      </c>
      <c r="FI285">
        <v>9999</v>
      </c>
      <c r="FJ285">
        <v>1.86815</v>
      </c>
      <c r="FK285">
        <v>1.8639699999999999</v>
      </c>
      <c r="FL285">
        <v>1.87137</v>
      </c>
      <c r="FM285">
        <v>1.86252</v>
      </c>
      <c r="FN285">
        <v>1.86188</v>
      </c>
      <c r="FO285">
        <v>1.8681700000000001</v>
      </c>
      <c r="FP285">
        <v>1.8583700000000001</v>
      </c>
      <c r="FQ285">
        <v>1.8646199999999999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1.597</v>
      </c>
      <c r="GF285">
        <v>5.16E-2</v>
      </c>
      <c r="GG285">
        <v>0.39499089592780401</v>
      </c>
      <c r="GH285">
        <v>3.1153520846250202E-3</v>
      </c>
      <c r="GI285">
        <v>-2.1644517400314199E-6</v>
      </c>
      <c r="GJ285">
        <v>9.0383515404126001E-10</v>
      </c>
      <c r="GK285">
        <v>5.1554237621799399E-2</v>
      </c>
      <c r="GL285">
        <v>0</v>
      </c>
      <c r="GM285">
        <v>0</v>
      </c>
      <c r="GN285">
        <v>0</v>
      </c>
      <c r="GO285">
        <v>18</v>
      </c>
      <c r="GP285">
        <v>2154</v>
      </c>
      <c r="GQ285">
        <v>2</v>
      </c>
      <c r="GR285">
        <v>17</v>
      </c>
      <c r="GS285">
        <v>1566.4</v>
      </c>
      <c r="GT285">
        <v>1566.6</v>
      </c>
      <c r="GU285">
        <v>1.7614700000000001</v>
      </c>
      <c r="GV285">
        <v>2.3840300000000001</v>
      </c>
      <c r="GW285">
        <v>1.9982899999999999</v>
      </c>
      <c r="GX285">
        <v>2.6660200000000001</v>
      </c>
      <c r="GY285">
        <v>2.0935100000000002</v>
      </c>
      <c r="GZ285">
        <v>2.4157700000000002</v>
      </c>
      <c r="HA285">
        <v>43.8367</v>
      </c>
      <c r="HB285">
        <v>14.8588</v>
      </c>
      <c r="HC285">
        <v>18</v>
      </c>
      <c r="HD285">
        <v>405.755</v>
      </c>
      <c r="HE285">
        <v>692.32399999999996</v>
      </c>
      <c r="HF285">
        <v>23.0032</v>
      </c>
      <c r="HG285">
        <v>36.071399999999997</v>
      </c>
      <c r="HH285">
        <v>30.001100000000001</v>
      </c>
      <c r="HI285">
        <v>35.816699999999997</v>
      </c>
      <c r="HJ285">
        <v>35.803899999999999</v>
      </c>
      <c r="HK285">
        <v>35.278799999999997</v>
      </c>
      <c r="HL285">
        <v>27.002300000000002</v>
      </c>
      <c r="HM285">
        <v>25.939800000000002</v>
      </c>
      <c r="HN285">
        <v>23</v>
      </c>
      <c r="HO285">
        <v>608.50599999999997</v>
      </c>
      <c r="HP285">
        <v>23.8186</v>
      </c>
      <c r="HQ285">
        <v>95.320499999999996</v>
      </c>
      <c r="HR285">
        <v>98.560900000000004</v>
      </c>
    </row>
    <row r="286" spans="1:226" x14ac:dyDescent="0.2">
      <c r="A286">
        <v>270</v>
      </c>
      <c r="B286">
        <v>1656175785.5</v>
      </c>
      <c r="C286">
        <v>5989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1656175777.7142899</v>
      </c>
      <c r="J286">
        <f t="shared" si="136"/>
        <v>1.1871480441554122E-3</v>
      </c>
      <c r="K286">
        <f t="shared" si="137"/>
        <v>1.1871480441554123</v>
      </c>
      <c r="L286">
        <f t="shared" si="138"/>
        <v>11.356566866336442</v>
      </c>
      <c r="M286">
        <f t="shared" si="139"/>
        <v>537.89746428571402</v>
      </c>
      <c r="N286">
        <f t="shared" si="140"/>
        <v>107.68031774303215</v>
      </c>
      <c r="O286">
        <f t="shared" si="141"/>
        <v>8.2315503282189333</v>
      </c>
      <c r="P286">
        <f t="shared" si="142"/>
        <v>41.119214184114107</v>
      </c>
      <c r="Q286">
        <f t="shared" si="143"/>
        <v>4.400746313378142E-2</v>
      </c>
      <c r="R286">
        <f t="shared" si="144"/>
        <v>2.6348873618491462</v>
      </c>
      <c r="S286">
        <f t="shared" si="145"/>
        <v>4.3603176132100407E-2</v>
      </c>
      <c r="T286">
        <f t="shared" si="146"/>
        <v>2.72879990054384E-2</v>
      </c>
      <c r="U286">
        <f t="shared" si="147"/>
        <v>321.51764769660764</v>
      </c>
      <c r="V286">
        <f t="shared" si="148"/>
        <v>29.824513840986921</v>
      </c>
      <c r="W286">
        <f t="shared" si="149"/>
        <v>28.5190607142857</v>
      </c>
      <c r="X286">
        <f t="shared" si="150"/>
        <v>3.9111965074989921</v>
      </c>
      <c r="Y286">
        <f t="shared" si="151"/>
        <v>50.090754131868565</v>
      </c>
      <c r="Z286">
        <f t="shared" si="152"/>
        <v>1.9091418550961929</v>
      </c>
      <c r="AA286">
        <f t="shared" si="153"/>
        <v>3.811365766365185</v>
      </c>
      <c r="AB286">
        <f t="shared" si="154"/>
        <v>2.0020546524027991</v>
      </c>
      <c r="AC286">
        <f t="shared" si="155"/>
        <v>-52.353228747253681</v>
      </c>
      <c r="AD286">
        <f t="shared" si="156"/>
        <v>-63.142135092419174</v>
      </c>
      <c r="AE286">
        <f t="shared" si="157"/>
        <v>-5.2390465420920709</v>
      </c>
      <c r="AF286">
        <f t="shared" si="158"/>
        <v>200.78323731484269</v>
      </c>
      <c r="AG286">
        <f t="shared" si="159"/>
        <v>33.464746882970204</v>
      </c>
      <c r="AH286">
        <f t="shared" si="160"/>
        <v>1.1889907245895692</v>
      </c>
      <c r="AI286">
        <f t="shared" si="161"/>
        <v>11.356566866336442</v>
      </c>
      <c r="AJ286">
        <v>601.65205752372901</v>
      </c>
      <c r="AK286">
        <v>576.32769090909096</v>
      </c>
      <c r="AL286">
        <v>3.3293486575345699</v>
      </c>
      <c r="AM286">
        <v>66.877810493379499</v>
      </c>
      <c r="AN286">
        <f t="shared" si="162"/>
        <v>1.1871480441554123</v>
      </c>
      <c r="AO286">
        <v>23.800459535947599</v>
      </c>
      <c r="AP286">
        <v>24.969598787878802</v>
      </c>
      <c r="AQ286">
        <v>-1.9297740707402001E-5</v>
      </c>
      <c r="AR286">
        <v>77.414151381061004</v>
      </c>
      <c r="AS286">
        <v>32</v>
      </c>
      <c r="AT286">
        <v>6</v>
      </c>
      <c r="AU286">
        <f t="shared" si="163"/>
        <v>1</v>
      </c>
      <c r="AV286">
        <f t="shared" si="164"/>
        <v>0</v>
      </c>
      <c r="AW286">
        <f t="shared" si="165"/>
        <v>40206.13101679922</v>
      </c>
      <c r="AX286">
        <f t="shared" si="166"/>
        <v>2000.01</v>
      </c>
      <c r="AY286">
        <f t="shared" si="167"/>
        <v>1681.208426785807</v>
      </c>
      <c r="AZ286">
        <f t="shared" si="168"/>
        <v>0.84060001039285148</v>
      </c>
      <c r="BA286">
        <f t="shared" si="169"/>
        <v>0.16075802005820353</v>
      </c>
      <c r="BB286">
        <v>5.05</v>
      </c>
      <c r="BC286">
        <v>0.5</v>
      </c>
      <c r="BD286" t="s">
        <v>355</v>
      </c>
      <c r="BE286">
        <v>2</v>
      </c>
      <c r="BF286" t="b">
        <v>1</v>
      </c>
      <c r="BG286">
        <v>1656175777.7142899</v>
      </c>
      <c r="BH286">
        <v>537.89746428571402</v>
      </c>
      <c r="BI286">
        <v>572.34185714285695</v>
      </c>
      <c r="BJ286">
        <v>24.974274999999999</v>
      </c>
      <c r="BK286">
        <v>23.8034178571429</v>
      </c>
      <c r="BL286">
        <v>536.31489285714304</v>
      </c>
      <c r="BM286">
        <v>24.922707142857099</v>
      </c>
      <c r="BN286">
        <v>500.01382142857102</v>
      </c>
      <c r="BO286">
        <v>76.344342857142905</v>
      </c>
      <c r="BP286">
        <v>9.9992567857142806E-2</v>
      </c>
      <c r="BQ286">
        <v>28.074560714285699</v>
      </c>
      <c r="BR286">
        <v>28.5190607142857</v>
      </c>
      <c r="BS286">
        <v>999.9</v>
      </c>
      <c r="BT286">
        <v>0</v>
      </c>
      <c r="BU286">
        <v>0</v>
      </c>
      <c r="BV286">
        <v>9995.2003571428595</v>
      </c>
      <c r="BW286">
        <v>0</v>
      </c>
      <c r="BX286">
        <v>1971.1775</v>
      </c>
      <c r="BY286">
        <v>-34.4445607142857</v>
      </c>
      <c r="BZ286">
        <v>551.67499999999995</v>
      </c>
      <c r="CA286">
        <v>586.29789285714298</v>
      </c>
      <c r="CB286">
        <v>1.1708539285714299</v>
      </c>
      <c r="CC286">
        <v>572.34185714285695</v>
      </c>
      <c r="CD286">
        <v>23.8034178571429</v>
      </c>
      <c r="CE286">
        <v>1.90664428571429</v>
      </c>
      <c r="CF286">
        <v>1.8172567857142901</v>
      </c>
      <c r="CG286">
        <v>16.6896535714286</v>
      </c>
      <c r="CH286">
        <v>15.9360107142857</v>
      </c>
      <c r="CI286">
        <v>2000.01</v>
      </c>
      <c r="CJ286">
        <v>0.97999714285714301</v>
      </c>
      <c r="CK286">
        <v>2.0002392857142899E-2</v>
      </c>
      <c r="CL286">
        <v>0</v>
      </c>
      <c r="CM286">
        <v>2.4843857142857102</v>
      </c>
      <c r="CN286">
        <v>0</v>
      </c>
      <c r="CO286">
        <v>2089.8414285714298</v>
      </c>
      <c r="CP286">
        <v>16705.507142857099</v>
      </c>
      <c r="CQ286">
        <v>46.561999999999998</v>
      </c>
      <c r="CR286">
        <v>49.334499999999998</v>
      </c>
      <c r="CS286">
        <v>47.595750000000002</v>
      </c>
      <c r="CT286">
        <v>47.25</v>
      </c>
      <c r="CU286">
        <v>46.125</v>
      </c>
      <c r="CV286">
        <v>1960.0003571428599</v>
      </c>
      <c r="CW286">
        <v>40.000714285714302</v>
      </c>
      <c r="CX286">
        <v>0</v>
      </c>
      <c r="CY286">
        <v>1656175784.4000001</v>
      </c>
      <c r="CZ286">
        <v>0</v>
      </c>
      <c r="DA286">
        <v>0</v>
      </c>
      <c r="DB286" t="s">
        <v>356</v>
      </c>
      <c r="DC286">
        <v>1656081796.0999999</v>
      </c>
      <c r="DD286">
        <v>1656081786.5999999</v>
      </c>
      <c r="DE286">
        <v>0</v>
      </c>
      <c r="DF286">
        <v>0.44700000000000001</v>
      </c>
      <c r="DG286">
        <v>1.2E-2</v>
      </c>
      <c r="DH286">
        <v>1.8160000000000001</v>
      </c>
      <c r="DI286">
        <v>-9.0999999999999998E-2</v>
      </c>
      <c r="DJ286">
        <v>420</v>
      </c>
      <c r="DK286">
        <v>13</v>
      </c>
      <c r="DL286">
        <v>0.64</v>
      </c>
      <c r="DM286">
        <v>0.22</v>
      </c>
      <c r="DN286">
        <v>-34.224821951219504</v>
      </c>
      <c r="DO286">
        <v>-3.0417574912892098</v>
      </c>
      <c r="DP286">
        <v>0.402488197380171</v>
      </c>
      <c r="DQ286">
        <v>0</v>
      </c>
      <c r="DR286">
        <v>1.1578904878048799</v>
      </c>
      <c r="DS286">
        <v>0.16702620209059199</v>
      </c>
      <c r="DT286">
        <v>2.1575896437439599E-2</v>
      </c>
      <c r="DU286">
        <v>0</v>
      </c>
      <c r="DV286">
        <v>0</v>
      </c>
      <c r="DW286">
        <v>2</v>
      </c>
      <c r="DX286" t="s">
        <v>357</v>
      </c>
      <c r="DY286">
        <v>2.7892000000000001</v>
      </c>
      <c r="DZ286">
        <v>2.7164600000000001</v>
      </c>
      <c r="EA286">
        <v>9.42331E-2</v>
      </c>
      <c r="EB286">
        <v>9.8454E-2</v>
      </c>
      <c r="EC286">
        <v>8.8571800000000006E-2</v>
      </c>
      <c r="ED286">
        <v>8.4985199999999997E-2</v>
      </c>
      <c r="EE286">
        <v>25124</v>
      </c>
      <c r="EF286">
        <v>21694</v>
      </c>
      <c r="EG286">
        <v>24872.7</v>
      </c>
      <c r="EH286">
        <v>23472.9</v>
      </c>
      <c r="EI286">
        <v>38793.4</v>
      </c>
      <c r="EJ286">
        <v>35603.800000000003</v>
      </c>
      <c r="EK286">
        <v>45076.5</v>
      </c>
      <c r="EL286">
        <v>41947.1</v>
      </c>
      <c r="EM286">
        <v>1.6565300000000001</v>
      </c>
      <c r="EN286">
        <v>2.0668000000000002</v>
      </c>
      <c r="EO286">
        <v>-5.4717099999999998E-2</v>
      </c>
      <c r="EP286">
        <v>0</v>
      </c>
      <c r="EQ286">
        <v>29.364000000000001</v>
      </c>
      <c r="ER286">
        <v>999.9</v>
      </c>
      <c r="ES286">
        <v>34.33</v>
      </c>
      <c r="ET286">
        <v>38.491</v>
      </c>
      <c r="EU286">
        <v>30.742599999999999</v>
      </c>
      <c r="EV286">
        <v>53.486800000000002</v>
      </c>
      <c r="EW286">
        <v>32.1434</v>
      </c>
      <c r="EX286">
        <v>2</v>
      </c>
      <c r="EY286">
        <v>0.71167400000000003</v>
      </c>
      <c r="EZ286">
        <v>5.8661399999999997</v>
      </c>
      <c r="FA286">
        <v>20.140999999999998</v>
      </c>
      <c r="FB286">
        <v>5.23271</v>
      </c>
      <c r="FC286">
        <v>11.9938</v>
      </c>
      <c r="FD286">
        <v>4.9551499999999997</v>
      </c>
      <c r="FE286">
        <v>3.3039999999999998</v>
      </c>
      <c r="FF286">
        <v>9999</v>
      </c>
      <c r="FG286">
        <v>312.5</v>
      </c>
      <c r="FH286">
        <v>3842.5</v>
      </c>
      <c r="FI286">
        <v>9999</v>
      </c>
      <c r="FJ286">
        <v>1.8681399999999999</v>
      </c>
      <c r="FK286">
        <v>1.8640099999999999</v>
      </c>
      <c r="FL286">
        <v>1.87137</v>
      </c>
      <c r="FM286">
        <v>1.8625400000000001</v>
      </c>
      <c r="FN286">
        <v>1.86188</v>
      </c>
      <c r="FO286">
        <v>1.8682300000000001</v>
      </c>
      <c r="FP286">
        <v>1.8583799999999999</v>
      </c>
      <c r="FQ286">
        <v>1.8646199999999999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1.6220000000000001</v>
      </c>
      <c r="GF286">
        <v>5.16E-2</v>
      </c>
      <c r="GG286">
        <v>0.39499089592780401</v>
      </c>
      <c r="GH286">
        <v>3.1153520846250202E-3</v>
      </c>
      <c r="GI286">
        <v>-2.1644517400314199E-6</v>
      </c>
      <c r="GJ286">
        <v>9.0383515404126001E-10</v>
      </c>
      <c r="GK286">
        <v>5.1554237621799399E-2</v>
      </c>
      <c r="GL286">
        <v>0</v>
      </c>
      <c r="GM286">
        <v>0</v>
      </c>
      <c r="GN286">
        <v>0</v>
      </c>
      <c r="GO286">
        <v>18</v>
      </c>
      <c r="GP286">
        <v>2154</v>
      </c>
      <c r="GQ286">
        <v>2</v>
      </c>
      <c r="GR286">
        <v>17</v>
      </c>
      <c r="GS286">
        <v>1566.5</v>
      </c>
      <c r="GT286">
        <v>1566.6</v>
      </c>
      <c r="GU286">
        <v>1.79932</v>
      </c>
      <c r="GV286">
        <v>2.3913600000000002</v>
      </c>
      <c r="GW286">
        <v>1.9982899999999999</v>
      </c>
      <c r="GX286">
        <v>2.6660200000000001</v>
      </c>
      <c r="GY286">
        <v>2.0935100000000002</v>
      </c>
      <c r="GZ286">
        <v>2.4401899999999999</v>
      </c>
      <c r="HA286">
        <v>43.8367</v>
      </c>
      <c r="HB286">
        <v>14.8588</v>
      </c>
      <c r="HC286">
        <v>18</v>
      </c>
      <c r="HD286">
        <v>405.84100000000001</v>
      </c>
      <c r="HE286">
        <v>692.31899999999996</v>
      </c>
      <c r="HF286">
        <v>23.003499999999999</v>
      </c>
      <c r="HG286">
        <v>36.082299999999996</v>
      </c>
      <c r="HH286">
        <v>30.000900000000001</v>
      </c>
      <c r="HI286">
        <v>35.826599999999999</v>
      </c>
      <c r="HJ286">
        <v>35.813800000000001</v>
      </c>
      <c r="HK286">
        <v>36.040900000000001</v>
      </c>
      <c r="HL286">
        <v>27.002300000000002</v>
      </c>
      <c r="HM286">
        <v>25.939800000000002</v>
      </c>
      <c r="HN286">
        <v>23</v>
      </c>
      <c r="HO286">
        <v>621.88599999999997</v>
      </c>
      <c r="HP286">
        <v>23.805900000000001</v>
      </c>
      <c r="HQ286">
        <v>95.318700000000007</v>
      </c>
      <c r="HR286">
        <v>98.557100000000005</v>
      </c>
    </row>
    <row r="287" spans="1:226" x14ac:dyDescent="0.2">
      <c r="A287">
        <v>271</v>
      </c>
      <c r="B287">
        <v>1656175790.5</v>
      </c>
      <c r="C287">
        <v>5994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1656175783</v>
      </c>
      <c r="J287">
        <f t="shared" si="136"/>
        <v>1.1831300535290947E-3</v>
      </c>
      <c r="K287">
        <f t="shared" si="137"/>
        <v>1.1831300535290947</v>
      </c>
      <c r="L287">
        <f t="shared" si="138"/>
        <v>11.402968857044348</v>
      </c>
      <c r="M287">
        <f t="shared" si="139"/>
        <v>555.41999999999996</v>
      </c>
      <c r="N287">
        <f t="shared" si="140"/>
        <v>123.71478733476863</v>
      </c>
      <c r="O287">
        <f t="shared" si="141"/>
        <v>9.4573010481093469</v>
      </c>
      <c r="P287">
        <f t="shared" si="142"/>
        <v>42.458741281485111</v>
      </c>
      <c r="Q287">
        <f t="shared" si="143"/>
        <v>4.4099033600278635E-2</v>
      </c>
      <c r="R287">
        <f t="shared" si="144"/>
        <v>2.6357556471214143</v>
      </c>
      <c r="S287">
        <f t="shared" si="145"/>
        <v>4.3693203151773351E-2</v>
      </c>
      <c r="T287">
        <f t="shared" si="146"/>
        <v>2.7344402845663172E-2</v>
      </c>
      <c r="U287">
        <f t="shared" si="147"/>
        <v>321.51956175354121</v>
      </c>
      <c r="V287">
        <f t="shared" si="148"/>
        <v>29.830581257326621</v>
      </c>
      <c r="W287">
        <f t="shared" si="149"/>
        <v>28.4703962962963</v>
      </c>
      <c r="X287">
        <f t="shared" si="150"/>
        <v>3.9001568819540098</v>
      </c>
      <c r="Y287">
        <f t="shared" si="151"/>
        <v>50.066808859879643</v>
      </c>
      <c r="Z287">
        <f t="shared" si="152"/>
        <v>1.9088344569747424</v>
      </c>
      <c r="AA287">
        <f t="shared" si="153"/>
        <v>3.8125746386531953</v>
      </c>
      <c r="AB287">
        <f t="shared" si="154"/>
        <v>1.9913224249792674</v>
      </c>
      <c r="AC287">
        <f t="shared" si="155"/>
        <v>-52.176035360633072</v>
      </c>
      <c r="AD287">
        <f t="shared" si="156"/>
        <v>-55.47434175381138</v>
      </c>
      <c r="AE287">
        <f t="shared" si="157"/>
        <v>-4.6003254022600757</v>
      </c>
      <c r="AF287">
        <f t="shared" si="158"/>
        <v>209.26885923683668</v>
      </c>
      <c r="AG287">
        <f t="shared" si="159"/>
        <v>33.677697549605057</v>
      </c>
      <c r="AH287">
        <f t="shared" si="160"/>
        <v>1.1849583231067169</v>
      </c>
      <c r="AI287">
        <f t="shared" si="161"/>
        <v>11.402968857044348</v>
      </c>
      <c r="AJ287">
        <v>619.08770729123705</v>
      </c>
      <c r="AK287">
        <v>593.36467878787801</v>
      </c>
      <c r="AL287">
        <v>3.4154814019806499</v>
      </c>
      <c r="AM287">
        <v>66.877810493379499</v>
      </c>
      <c r="AN287">
        <f t="shared" si="162"/>
        <v>1.1831300535290947</v>
      </c>
      <c r="AO287">
        <v>23.805841335360402</v>
      </c>
      <c r="AP287">
        <v>24.970981212121199</v>
      </c>
      <c r="AQ287">
        <v>-1.3425244021148001E-5</v>
      </c>
      <c r="AR287">
        <v>77.414151381061004</v>
      </c>
      <c r="AS287">
        <v>32</v>
      </c>
      <c r="AT287">
        <v>6</v>
      </c>
      <c r="AU287">
        <f t="shared" si="163"/>
        <v>1</v>
      </c>
      <c r="AV287">
        <f t="shared" si="164"/>
        <v>0</v>
      </c>
      <c r="AW287">
        <f t="shared" si="165"/>
        <v>40224.999228711138</v>
      </c>
      <c r="AX287">
        <f t="shared" si="166"/>
        <v>2000.02185185185</v>
      </c>
      <c r="AY287">
        <f t="shared" si="167"/>
        <v>1681.2183940001062</v>
      </c>
      <c r="AZ287">
        <f t="shared" si="168"/>
        <v>0.84060001266658213</v>
      </c>
      <c r="BA287">
        <f t="shared" si="169"/>
        <v>0.16075802444650367</v>
      </c>
      <c r="BB287">
        <v>5.05</v>
      </c>
      <c r="BC287">
        <v>0.5</v>
      </c>
      <c r="BD287" t="s">
        <v>355</v>
      </c>
      <c r="BE287">
        <v>2</v>
      </c>
      <c r="BF287" t="b">
        <v>1</v>
      </c>
      <c r="BG287">
        <v>1656175783</v>
      </c>
      <c r="BH287">
        <v>555.41999999999996</v>
      </c>
      <c r="BI287">
        <v>590.09785185185206</v>
      </c>
      <c r="BJ287">
        <v>24.970237037036998</v>
      </c>
      <c r="BK287">
        <v>23.803359259259299</v>
      </c>
      <c r="BL287">
        <v>553.81014814814796</v>
      </c>
      <c r="BM287">
        <v>24.918681481481499</v>
      </c>
      <c r="BN287">
        <v>500.01951851851902</v>
      </c>
      <c r="BO287">
        <v>76.344385185185203</v>
      </c>
      <c r="BP287">
        <v>0.100001551851852</v>
      </c>
      <c r="BQ287">
        <v>28.080003703703699</v>
      </c>
      <c r="BR287">
        <v>28.4703962962963</v>
      </c>
      <c r="BS287">
        <v>999.9</v>
      </c>
      <c r="BT287">
        <v>0</v>
      </c>
      <c r="BU287">
        <v>0</v>
      </c>
      <c r="BV287">
        <v>10000.2733333333</v>
      </c>
      <c r="BW287">
        <v>0</v>
      </c>
      <c r="BX287">
        <v>1969.18444444444</v>
      </c>
      <c r="BY287">
        <v>-34.677977777777798</v>
      </c>
      <c r="BZ287">
        <v>569.64407407407396</v>
      </c>
      <c r="CA287">
        <v>604.48692592592602</v>
      </c>
      <c r="CB287">
        <v>1.16687740740741</v>
      </c>
      <c r="CC287">
        <v>590.09785185185206</v>
      </c>
      <c r="CD287">
        <v>23.803359259259299</v>
      </c>
      <c r="CE287">
        <v>1.9063381481481501</v>
      </c>
      <c r="CF287">
        <v>1.8172540740740699</v>
      </c>
      <c r="CG287">
        <v>16.6871333333333</v>
      </c>
      <c r="CH287">
        <v>15.9359888888889</v>
      </c>
      <c r="CI287">
        <v>2000.02185185185</v>
      </c>
      <c r="CJ287">
        <v>0.97999714814814798</v>
      </c>
      <c r="CK287">
        <v>2.0002388888888899E-2</v>
      </c>
      <c r="CL287">
        <v>0</v>
      </c>
      <c r="CM287">
        <v>2.5290111111111102</v>
      </c>
      <c r="CN287">
        <v>0</v>
      </c>
      <c r="CO287">
        <v>2086.5974074074102</v>
      </c>
      <c r="CP287">
        <v>16705.592592592599</v>
      </c>
      <c r="CQ287">
        <v>46.561999999999998</v>
      </c>
      <c r="CR287">
        <v>49.330666666666701</v>
      </c>
      <c r="CS287">
        <v>47.578333333333298</v>
      </c>
      <c r="CT287">
        <v>47.25</v>
      </c>
      <c r="CU287">
        <v>46.125</v>
      </c>
      <c r="CV287">
        <v>1960.0122222222201</v>
      </c>
      <c r="CW287">
        <v>40.001111111111101</v>
      </c>
      <c r="CX287">
        <v>0</v>
      </c>
      <c r="CY287">
        <v>1656175789.2</v>
      </c>
      <c r="CZ287">
        <v>0</v>
      </c>
      <c r="DA287">
        <v>0</v>
      </c>
      <c r="DB287" t="s">
        <v>356</v>
      </c>
      <c r="DC287">
        <v>1656081796.0999999</v>
      </c>
      <c r="DD287">
        <v>1656081786.5999999</v>
      </c>
      <c r="DE287">
        <v>0</v>
      </c>
      <c r="DF287">
        <v>0.44700000000000001</v>
      </c>
      <c r="DG287">
        <v>1.2E-2</v>
      </c>
      <c r="DH287">
        <v>1.8160000000000001</v>
      </c>
      <c r="DI287">
        <v>-9.0999999999999998E-2</v>
      </c>
      <c r="DJ287">
        <v>420</v>
      </c>
      <c r="DK287">
        <v>13</v>
      </c>
      <c r="DL287">
        <v>0.64</v>
      </c>
      <c r="DM287">
        <v>0.22</v>
      </c>
      <c r="DN287">
        <v>-34.535239024390201</v>
      </c>
      <c r="DO287">
        <v>-2.4926508710801101</v>
      </c>
      <c r="DP287">
        <v>0.37581489338084101</v>
      </c>
      <c r="DQ287">
        <v>0</v>
      </c>
      <c r="DR287">
        <v>1.1685558536585401</v>
      </c>
      <c r="DS287">
        <v>-3.5626411149825697E-2</v>
      </c>
      <c r="DT287">
        <v>6.3685725994286997E-3</v>
      </c>
      <c r="DU287">
        <v>1</v>
      </c>
      <c r="DV287">
        <v>1</v>
      </c>
      <c r="DW287">
        <v>2</v>
      </c>
      <c r="DX287" t="s">
        <v>375</v>
      </c>
      <c r="DY287">
        <v>2.7889499999999998</v>
      </c>
      <c r="DZ287">
        <v>2.7165300000000001</v>
      </c>
      <c r="EA287">
        <v>9.6218499999999998E-2</v>
      </c>
      <c r="EB287">
        <v>0.100324</v>
      </c>
      <c r="EC287">
        <v>8.8575600000000004E-2</v>
      </c>
      <c r="ED287">
        <v>8.50022E-2</v>
      </c>
      <c r="EE287">
        <v>25067.8</v>
      </c>
      <c r="EF287">
        <v>21648.5</v>
      </c>
      <c r="EG287">
        <v>24871.7</v>
      </c>
      <c r="EH287">
        <v>23472.5</v>
      </c>
      <c r="EI287">
        <v>38791.699999999997</v>
      </c>
      <c r="EJ287">
        <v>35602.9</v>
      </c>
      <c r="EK287">
        <v>45074.7</v>
      </c>
      <c r="EL287">
        <v>41946.8</v>
      </c>
      <c r="EM287">
        <v>1.65642</v>
      </c>
      <c r="EN287">
        <v>2.0668000000000002</v>
      </c>
      <c r="EO287">
        <v>-5.4687300000000001E-2</v>
      </c>
      <c r="EP287">
        <v>0</v>
      </c>
      <c r="EQ287">
        <v>29.368400000000001</v>
      </c>
      <c r="ER287">
        <v>999.9</v>
      </c>
      <c r="ES287">
        <v>34.305999999999997</v>
      </c>
      <c r="ET287">
        <v>38.500999999999998</v>
      </c>
      <c r="EU287">
        <v>30.738</v>
      </c>
      <c r="EV287">
        <v>53.316800000000001</v>
      </c>
      <c r="EW287">
        <v>32.211500000000001</v>
      </c>
      <c r="EX287">
        <v>2</v>
      </c>
      <c r="EY287">
        <v>0.71238599999999996</v>
      </c>
      <c r="EZ287">
        <v>5.8868400000000003</v>
      </c>
      <c r="FA287">
        <v>20.140499999999999</v>
      </c>
      <c r="FB287">
        <v>5.2330100000000002</v>
      </c>
      <c r="FC287">
        <v>11.992900000000001</v>
      </c>
      <c r="FD287">
        <v>4.9550000000000001</v>
      </c>
      <c r="FE287">
        <v>3.3039299999999998</v>
      </c>
      <c r="FF287">
        <v>9999</v>
      </c>
      <c r="FG287">
        <v>312.5</v>
      </c>
      <c r="FH287">
        <v>3842.5</v>
      </c>
      <c r="FI287">
        <v>9999</v>
      </c>
      <c r="FJ287">
        <v>1.8681300000000001</v>
      </c>
      <c r="FK287">
        <v>1.8640099999999999</v>
      </c>
      <c r="FL287">
        <v>1.87137</v>
      </c>
      <c r="FM287">
        <v>1.86253</v>
      </c>
      <c r="FN287">
        <v>1.86188</v>
      </c>
      <c r="FO287">
        <v>1.8682099999999999</v>
      </c>
      <c r="FP287">
        <v>1.8583799999999999</v>
      </c>
      <c r="FQ287">
        <v>1.8646199999999999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1.6479999999999999</v>
      </c>
      <c r="GF287">
        <v>5.16E-2</v>
      </c>
      <c r="GG287">
        <v>0.39499089592780401</v>
      </c>
      <c r="GH287">
        <v>3.1153520846250202E-3</v>
      </c>
      <c r="GI287">
        <v>-2.1644517400314199E-6</v>
      </c>
      <c r="GJ287">
        <v>9.0383515404126001E-10</v>
      </c>
      <c r="GK287">
        <v>5.1554237621799399E-2</v>
      </c>
      <c r="GL287">
        <v>0</v>
      </c>
      <c r="GM287">
        <v>0</v>
      </c>
      <c r="GN287">
        <v>0</v>
      </c>
      <c r="GO287">
        <v>18</v>
      </c>
      <c r="GP287">
        <v>2154</v>
      </c>
      <c r="GQ287">
        <v>2</v>
      </c>
      <c r="GR287">
        <v>17</v>
      </c>
      <c r="GS287">
        <v>1566.6</v>
      </c>
      <c r="GT287">
        <v>1566.7</v>
      </c>
      <c r="GU287">
        <v>1.8383799999999999</v>
      </c>
      <c r="GV287">
        <v>2.4072300000000002</v>
      </c>
      <c r="GW287">
        <v>1.9982899999999999</v>
      </c>
      <c r="GX287">
        <v>2.6660200000000001</v>
      </c>
      <c r="GY287">
        <v>2.0935100000000002</v>
      </c>
      <c r="GZ287">
        <v>2.3339799999999999</v>
      </c>
      <c r="HA287">
        <v>43.8367</v>
      </c>
      <c r="HB287">
        <v>14.85</v>
      </c>
      <c r="HC287">
        <v>18</v>
      </c>
      <c r="HD287">
        <v>405.839</v>
      </c>
      <c r="HE287">
        <v>692.428</v>
      </c>
      <c r="HF287">
        <v>23.004000000000001</v>
      </c>
      <c r="HG287">
        <v>36.093299999999999</v>
      </c>
      <c r="HH287">
        <v>30.000800000000002</v>
      </c>
      <c r="HI287">
        <v>35.836300000000001</v>
      </c>
      <c r="HJ287">
        <v>35.823799999999999</v>
      </c>
      <c r="HK287">
        <v>36.820799999999998</v>
      </c>
      <c r="HL287">
        <v>27.002300000000002</v>
      </c>
      <c r="HM287">
        <v>25.939800000000002</v>
      </c>
      <c r="HN287">
        <v>23</v>
      </c>
      <c r="HO287">
        <v>641.99699999999996</v>
      </c>
      <c r="HP287">
        <v>23.798200000000001</v>
      </c>
      <c r="HQ287">
        <v>95.314800000000005</v>
      </c>
      <c r="HR287">
        <v>98.555999999999997</v>
      </c>
    </row>
    <row r="288" spans="1:226" x14ac:dyDescent="0.2">
      <c r="A288">
        <v>272</v>
      </c>
      <c r="B288">
        <v>1656175795.5</v>
      </c>
      <c r="C288">
        <v>5999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1656175787.7142899</v>
      </c>
      <c r="J288">
        <f t="shared" si="136"/>
        <v>1.1782028690151413E-3</v>
      </c>
      <c r="K288">
        <f t="shared" si="137"/>
        <v>1.1782028690151412</v>
      </c>
      <c r="L288">
        <f t="shared" si="138"/>
        <v>11.840627119827174</v>
      </c>
      <c r="M288">
        <f t="shared" si="139"/>
        <v>570.90228571428599</v>
      </c>
      <c r="N288">
        <f t="shared" si="140"/>
        <v>119.54052417582977</v>
      </c>
      <c r="O288">
        <f t="shared" si="141"/>
        <v>9.1382035622015092</v>
      </c>
      <c r="P288">
        <f t="shared" si="142"/>
        <v>43.642282288386653</v>
      </c>
      <c r="Q288">
        <f t="shared" si="143"/>
        <v>4.3757404804035116E-2</v>
      </c>
      <c r="R288">
        <f t="shared" si="144"/>
        <v>2.6361757151047795</v>
      </c>
      <c r="S288">
        <f t="shared" si="145"/>
        <v>4.3357870129484666E-2</v>
      </c>
      <c r="T288">
        <f t="shared" si="146"/>
        <v>2.7134261280428375E-2</v>
      </c>
      <c r="U288">
        <f t="shared" si="147"/>
        <v>321.516088431573</v>
      </c>
      <c r="V288">
        <f t="shared" si="148"/>
        <v>29.830978234875147</v>
      </c>
      <c r="W288">
        <f t="shared" si="149"/>
        <v>28.501246428571399</v>
      </c>
      <c r="X288">
        <f t="shared" si="150"/>
        <v>3.9071521410620691</v>
      </c>
      <c r="Y288">
        <f t="shared" si="151"/>
        <v>50.070178350599036</v>
      </c>
      <c r="Z288">
        <f t="shared" si="152"/>
        <v>1.9088810821398041</v>
      </c>
      <c r="AA288">
        <f t="shared" si="153"/>
        <v>3.8124111896976425</v>
      </c>
      <c r="AB288">
        <f t="shared" si="154"/>
        <v>1.998271058922265</v>
      </c>
      <c r="AC288">
        <f t="shared" si="155"/>
        <v>-51.958746523567726</v>
      </c>
      <c r="AD288">
        <f t="shared" si="156"/>
        <v>-59.972229713616777</v>
      </c>
      <c r="AE288">
        <f t="shared" si="157"/>
        <v>-4.973275589135878</v>
      </c>
      <c r="AF288">
        <f t="shared" si="158"/>
        <v>204.61183660525265</v>
      </c>
      <c r="AG288">
        <f t="shared" si="159"/>
        <v>33.764281064481828</v>
      </c>
      <c r="AH288">
        <f t="shared" si="160"/>
        <v>1.1860979206562272</v>
      </c>
      <c r="AI288">
        <f t="shared" si="161"/>
        <v>11.840627119827174</v>
      </c>
      <c r="AJ288">
        <v>635.63198961490605</v>
      </c>
      <c r="AK288">
        <v>609.87458181818204</v>
      </c>
      <c r="AL288">
        <v>3.3127124314288299</v>
      </c>
      <c r="AM288">
        <v>66.877810493379499</v>
      </c>
      <c r="AN288">
        <f t="shared" si="162"/>
        <v>1.1782028690151412</v>
      </c>
      <c r="AO288">
        <v>23.813525922035801</v>
      </c>
      <c r="AP288">
        <v>24.9736654545455</v>
      </c>
      <c r="AQ288">
        <v>2.2746494345640099E-5</v>
      </c>
      <c r="AR288">
        <v>77.414151381061004</v>
      </c>
      <c r="AS288">
        <v>32</v>
      </c>
      <c r="AT288">
        <v>6</v>
      </c>
      <c r="AU288">
        <f t="shared" si="163"/>
        <v>1</v>
      </c>
      <c r="AV288">
        <f t="shared" si="164"/>
        <v>0</v>
      </c>
      <c r="AW288">
        <f t="shared" si="165"/>
        <v>40234.577604183069</v>
      </c>
      <c r="AX288">
        <f t="shared" si="166"/>
        <v>2000.0003571428599</v>
      </c>
      <c r="AY288">
        <f t="shared" si="167"/>
        <v>1681.2003162857911</v>
      </c>
      <c r="AZ288">
        <f t="shared" si="168"/>
        <v>0.84060000803575008</v>
      </c>
      <c r="BA288">
        <f t="shared" si="169"/>
        <v>0.16075801550899779</v>
      </c>
      <c r="BB288">
        <v>5.05</v>
      </c>
      <c r="BC288">
        <v>0.5</v>
      </c>
      <c r="BD288" t="s">
        <v>355</v>
      </c>
      <c r="BE288">
        <v>2</v>
      </c>
      <c r="BF288" t="b">
        <v>1</v>
      </c>
      <c r="BG288">
        <v>1656175787.7142899</v>
      </c>
      <c r="BH288">
        <v>570.90228571428599</v>
      </c>
      <c r="BI288">
        <v>605.68753571428601</v>
      </c>
      <c r="BJ288">
        <v>24.970842857142902</v>
      </c>
      <c r="BK288">
        <v>23.802817857142902</v>
      </c>
      <c r="BL288">
        <v>569.26864285714305</v>
      </c>
      <c r="BM288">
        <v>24.919292857142899</v>
      </c>
      <c r="BN288">
        <v>500.00850000000003</v>
      </c>
      <c r="BO288">
        <v>76.344392857142907</v>
      </c>
      <c r="BP288">
        <v>0.100006439285714</v>
      </c>
      <c r="BQ288">
        <v>28.079267857142899</v>
      </c>
      <c r="BR288">
        <v>28.501246428571399</v>
      </c>
      <c r="BS288">
        <v>999.9</v>
      </c>
      <c r="BT288">
        <v>0</v>
      </c>
      <c r="BU288">
        <v>0</v>
      </c>
      <c r="BV288">
        <v>10002.729642857101</v>
      </c>
      <c r="BW288">
        <v>0</v>
      </c>
      <c r="BX288">
        <v>1879.0421428571401</v>
      </c>
      <c r="BY288">
        <v>-34.785346428571401</v>
      </c>
      <c r="BZ288">
        <v>585.52328571428598</v>
      </c>
      <c r="CA288">
        <v>620.45624999999995</v>
      </c>
      <c r="CB288">
        <v>1.16802571428571</v>
      </c>
      <c r="CC288">
        <v>605.68753571428601</v>
      </c>
      <c r="CD288">
        <v>23.802817857142902</v>
      </c>
      <c r="CE288">
        <v>1.90638464285714</v>
      </c>
      <c r="CF288">
        <v>1.8172128571428601</v>
      </c>
      <c r="CG288">
        <v>16.6875178571429</v>
      </c>
      <c r="CH288">
        <v>15.9356392857143</v>
      </c>
      <c r="CI288">
        <v>2000.0003571428599</v>
      </c>
      <c r="CJ288">
        <v>0.97999714285714301</v>
      </c>
      <c r="CK288">
        <v>2.0002392857142899E-2</v>
      </c>
      <c r="CL288">
        <v>0</v>
      </c>
      <c r="CM288">
        <v>2.51457857142857</v>
      </c>
      <c r="CN288">
        <v>0</v>
      </c>
      <c r="CO288">
        <v>2079.0349999999999</v>
      </c>
      <c r="CP288">
        <v>16705.410714285699</v>
      </c>
      <c r="CQ288">
        <v>46.561999999999998</v>
      </c>
      <c r="CR288">
        <v>49.316499999999998</v>
      </c>
      <c r="CS288">
        <v>47.573250000000002</v>
      </c>
      <c r="CT288">
        <v>47.25</v>
      </c>
      <c r="CU288">
        <v>46.125</v>
      </c>
      <c r="CV288">
        <v>1959.9907142857101</v>
      </c>
      <c r="CW288">
        <v>40.000357142857098</v>
      </c>
      <c r="CX288">
        <v>0</v>
      </c>
      <c r="CY288">
        <v>1656175794.5999999</v>
      </c>
      <c r="CZ288">
        <v>0</v>
      </c>
      <c r="DA288">
        <v>0</v>
      </c>
      <c r="DB288" t="s">
        <v>356</v>
      </c>
      <c r="DC288">
        <v>1656081796.0999999</v>
      </c>
      <c r="DD288">
        <v>1656081786.5999999</v>
      </c>
      <c r="DE288">
        <v>0</v>
      </c>
      <c r="DF288">
        <v>0.44700000000000001</v>
      </c>
      <c r="DG288">
        <v>1.2E-2</v>
      </c>
      <c r="DH288">
        <v>1.8160000000000001</v>
      </c>
      <c r="DI288">
        <v>-9.0999999999999998E-2</v>
      </c>
      <c r="DJ288">
        <v>420</v>
      </c>
      <c r="DK288">
        <v>13</v>
      </c>
      <c r="DL288">
        <v>0.64</v>
      </c>
      <c r="DM288">
        <v>0.22</v>
      </c>
      <c r="DN288">
        <v>-34.704556097561003</v>
      </c>
      <c r="DO288">
        <v>-1.1385114982578799</v>
      </c>
      <c r="DP288">
        <v>0.26937896784359</v>
      </c>
      <c r="DQ288">
        <v>0</v>
      </c>
      <c r="DR288">
        <v>1.1677626829268299</v>
      </c>
      <c r="DS288">
        <v>-3.5623484320557598E-2</v>
      </c>
      <c r="DT288">
        <v>6.4069508840923703E-3</v>
      </c>
      <c r="DU288">
        <v>1</v>
      </c>
      <c r="DV288">
        <v>1</v>
      </c>
      <c r="DW288">
        <v>2</v>
      </c>
      <c r="DX288" t="s">
        <v>375</v>
      </c>
      <c r="DY288">
        <v>2.78904</v>
      </c>
      <c r="DZ288">
        <v>2.7166299999999999</v>
      </c>
      <c r="EA288">
        <v>9.8118700000000003E-2</v>
      </c>
      <c r="EB288">
        <v>0.102266</v>
      </c>
      <c r="EC288">
        <v>8.8579199999999997E-2</v>
      </c>
      <c r="ED288">
        <v>8.48661E-2</v>
      </c>
      <c r="EE288">
        <v>25014.2</v>
      </c>
      <c r="EF288">
        <v>21601.3</v>
      </c>
      <c r="EG288">
        <v>24870.9</v>
      </c>
      <c r="EH288">
        <v>23472</v>
      </c>
      <c r="EI288">
        <v>38790.9</v>
      </c>
      <c r="EJ288">
        <v>35607.5</v>
      </c>
      <c r="EK288">
        <v>45073.8</v>
      </c>
      <c r="EL288">
        <v>41945.9</v>
      </c>
      <c r="EM288">
        <v>1.6563699999999999</v>
      </c>
      <c r="EN288">
        <v>2.0664199999999999</v>
      </c>
      <c r="EO288">
        <v>-5.1550600000000002E-2</v>
      </c>
      <c r="EP288">
        <v>0</v>
      </c>
      <c r="EQ288">
        <v>29.372499999999999</v>
      </c>
      <c r="ER288">
        <v>999.9</v>
      </c>
      <c r="ES288">
        <v>34.281999999999996</v>
      </c>
      <c r="ET288">
        <v>38.500999999999998</v>
      </c>
      <c r="EU288">
        <v>30.719899999999999</v>
      </c>
      <c r="EV288">
        <v>53.266800000000003</v>
      </c>
      <c r="EW288">
        <v>32.2196</v>
      </c>
      <c r="EX288">
        <v>2</v>
      </c>
      <c r="EY288">
        <v>0.71314299999999997</v>
      </c>
      <c r="EZ288">
        <v>5.9075899999999999</v>
      </c>
      <c r="FA288">
        <v>20.139800000000001</v>
      </c>
      <c r="FB288">
        <v>5.2331599999999998</v>
      </c>
      <c r="FC288">
        <v>11.992900000000001</v>
      </c>
      <c r="FD288">
        <v>4.9550999999999998</v>
      </c>
      <c r="FE288">
        <v>3.3039299999999998</v>
      </c>
      <c r="FF288">
        <v>9999</v>
      </c>
      <c r="FG288">
        <v>312.5</v>
      </c>
      <c r="FH288">
        <v>3842.5</v>
      </c>
      <c r="FI288">
        <v>9999</v>
      </c>
      <c r="FJ288">
        <v>1.8681300000000001</v>
      </c>
      <c r="FK288">
        <v>1.8640099999999999</v>
      </c>
      <c r="FL288">
        <v>1.8713500000000001</v>
      </c>
      <c r="FM288">
        <v>1.86253</v>
      </c>
      <c r="FN288">
        <v>1.86188</v>
      </c>
      <c r="FO288">
        <v>1.8681700000000001</v>
      </c>
      <c r="FP288">
        <v>1.8583700000000001</v>
      </c>
      <c r="FQ288">
        <v>1.8646199999999999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1.6719999999999999</v>
      </c>
      <c r="GF288">
        <v>5.1499999999999997E-2</v>
      </c>
      <c r="GG288">
        <v>0.39499089592780401</v>
      </c>
      <c r="GH288">
        <v>3.1153520846250202E-3</v>
      </c>
      <c r="GI288">
        <v>-2.1644517400314199E-6</v>
      </c>
      <c r="GJ288">
        <v>9.0383515404126001E-10</v>
      </c>
      <c r="GK288">
        <v>5.1554237621799399E-2</v>
      </c>
      <c r="GL288">
        <v>0</v>
      </c>
      <c r="GM288">
        <v>0</v>
      </c>
      <c r="GN288">
        <v>0</v>
      </c>
      <c r="GO288">
        <v>18</v>
      </c>
      <c r="GP288">
        <v>2154</v>
      </c>
      <c r="GQ288">
        <v>2</v>
      </c>
      <c r="GR288">
        <v>17</v>
      </c>
      <c r="GS288">
        <v>1566.7</v>
      </c>
      <c r="GT288">
        <v>1566.8</v>
      </c>
      <c r="GU288">
        <v>1.87622</v>
      </c>
      <c r="GV288">
        <v>2.3864700000000001</v>
      </c>
      <c r="GW288">
        <v>1.9982899999999999</v>
      </c>
      <c r="GX288">
        <v>2.6660200000000001</v>
      </c>
      <c r="GY288">
        <v>2.0935100000000002</v>
      </c>
      <c r="GZ288">
        <v>2.4011200000000001</v>
      </c>
      <c r="HA288">
        <v>43.864100000000001</v>
      </c>
      <c r="HB288">
        <v>14.8588</v>
      </c>
      <c r="HC288">
        <v>18</v>
      </c>
      <c r="HD288">
        <v>405.863</v>
      </c>
      <c r="HE288">
        <v>692.19899999999996</v>
      </c>
      <c r="HF288">
        <v>23.004200000000001</v>
      </c>
      <c r="HG288">
        <v>36.104900000000001</v>
      </c>
      <c r="HH288">
        <v>30.000800000000002</v>
      </c>
      <c r="HI288">
        <v>35.845399999999998</v>
      </c>
      <c r="HJ288">
        <v>35.8337</v>
      </c>
      <c r="HK288">
        <v>37.568199999999997</v>
      </c>
      <c r="HL288">
        <v>27.002300000000002</v>
      </c>
      <c r="HM288">
        <v>25.562000000000001</v>
      </c>
      <c r="HN288">
        <v>23</v>
      </c>
      <c r="HO288">
        <v>655.41</v>
      </c>
      <c r="HP288">
        <v>23.779699999999998</v>
      </c>
      <c r="HQ288">
        <v>95.3125</v>
      </c>
      <c r="HR288">
        <v>98.553899999999999</v>
      </c>
    </row>
    <row r="289" spans="1:226" x14ac:dyDescent="0.2">
      <c r="A289">
        <v>273</v>
      </c>
      <c r="B289">
        <v>1656175800.5</v>
      </c>
      <c r="C289">
        <v>6004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1656175793</v>
      </c>
      <c r="J289">
        <f t="shared" si="136"/>
        <v>1.2288569445500718E-3</v>
      </c>
      <c r="K289">
        <f t="shared" si="137"/>
        <v>1.2288569445500719</v>
      </c>
      <c r="L289">
        <f t="shared" si="138"/>
        <v>12.030820162936299</v>
      </c>
      <c r="M289">
        <f t="shared" si="139"/>
        <v>588.21877777777797</v>
      </c>
      <c r="N289">
        <f t="shared" si="140"/>
        <v>146.77147853505562</v>
      </c>
      <c r="O289">
        <f t="shared" si="141"/>
        <v>11.219833047984883</v>
      </c>
      <c r="P289">
        <f t="shared" si="142"/>
        <v>44.965933083382275</v>
      </c>
      <c r="Q289">
        <f t="shared" si="143"/>
        <v>4.5613881483646534E-2</v>
      </c>
      <c r="R289">
        <f t="shared" si="144"/>
        <v>2.6365933688271856</v>
      </c>
      <c r="S289">
        <f t="shared" si="145"/>
        <v>4.5179975289722542E-2</v>
      </c>
      <c r="T289">
        <f t="shared" si="146"/>
        <v>2.8276125201518974E-2</v>
      </c>
      <c r="U289">
        <f t="shared" si="147"/>
        <v>321.51668238901533</v>
      </c>
      <c r="V289">
        <f t="shared" si="148"/>
        <v>29.817981904944496</v>
      </c>
      <c r="W289">
        <f t="shared" si="149"/>
        <v>28.508740740740699</v>
      </c>
      <c r="X289">
        <f t="shared" si="150"/>
        <v>3.9088531254864196</v>
      </c>
      <c r="Y289">
        <f t="shared" si="151"/>
        <v>50.061618671105158</v>
      </c>
      <c r="Z289">
        <f t="shared" si="152"/>
        <v>1.9087518995368435</v>
      </c>
      <c r="AA289">
        <f t="shared" si="153"/>
        <v>3.812804999528606</v>
      </c>
      <c r="AB289">
        <f t="shared" si="154"/>
        <v>2.0001012259495763</v>
      </c>
      <c r="AC289">
        <f t="shared" si="155"/>
        <v>-54.192591254658169</v>
      </c>
      <c r="AD289">
        <f t="shared" si="156"/>
        <v>-60.794998081180054</v>
      </c>
      <c r="AE289">
        <f t="shared" si="157"/>
        <v>-5.0409387614646564</v>
      </c>
      <c r="AF289">
        <f t="shared" si="158"/>
        <v>201.48815429171248</v>
      </c>
      <c r="AG289">
        <f t="shared" si="159"/>
        <v>34.042268723159047</v>
      </c>
      <c r="AH289">
        <f t="shared" si="160"/>
        <v>1.2053733059098217</v>
      </c>
      <c r="AI289">
        <f t="shared" si="161"/>
        <v>12.030820162936299</v>
      </c>
      <c r="AJ289">
        <v>653.04271757407002</v>
      </c>
      <c r="AK289">
        <v>626.82270303030305</v>
      </c>
      <c r="AL289">
        <v>3.3781894042146101</v>
      </c>
      <c r="AM289">
        <v>66.877810493379499</v>
      </c>
      <c r="AN289">
        <f t="shared" si="162"/>
        <v>1.2288569445500719</v>
      </c>
      <c r="AO289">
        <v>23.745326486953601</v>
      </c>
      <c r="AP289">
        <v>24.9559084848485</v>
      </c>
      <c r="AQ289">
        <v>-9.8790460343441502E-5</v>
      </c>
      <c r="AR289">
        <v>77.414151381061004</v>
      </c>
      <c r="AS289">
        <v>32</v>
      </c>
      <c r="AT289">
        <v>6</v>
      </c>
      <c r="AU289">
        <f t="shared" si="163"/>
        <v>1</v>
      </c>
      <c r="AV289">
        <f t="shared" si="164"/>
        <v>0</v>
      </c>
      <c r="AW289">
        <f t="shared" si="165"/>
        <v>40243.762545830032</v>
      </c>
      <c r="AX289">
        <f t="shared" si="166"/>
        <v>2000.0040740740701</v>
      </c>
      <c r="AY289">
        <f t="shared" si="167"/>
        <v>1681.2034388889515</v>
      </c>
      <c r="AZ289">
        <f t="shared" si="168"/>
        <v>0.84060000711112959</v>
      </c>
      <c r="BA289">
        <f t="shared" si="169"/>
        <v>0.16075801372448004</v>
      </c>
      <c r="BB289">
        <v>5.05</v>
      </c>
      <c r="BC289">
        <v>0.5</v>
      </c>
      <c r="BD289" t="s">
        <v>355</v>
      </c>
      <c r="BE289">
        <v>2</v>
      </c>
      <c r="BF289" t="b">
        <v>1</v>
      </c>
      <c r="BG289">
        <v>1656175793</v>
      </c>
      <c r="BH289">
        <v>588.21877777777797</v>
      </c>
      <c r="BI289">
        <v>623.315962962963</v>
      </c>
      <c r="BJ289">
        <v>24.969207407407399</v>
      </c>
      <c r="BK289">
        <v>23.782233333333298</v>
      </c>
      <c r="BL289">
        <v>586.55888888888899</v>
      </c>
      <c r="BM289">
        <v>24.917666666666701</v>
      </c>
      <c r="BN289">
        <v>500.02307407407397</v>
      </c>
      <c r="BO289">
        <v>76.344218518518502</v>
      </c>
      <c r="BP289">
        <v>0.100014107407407</v>
      </c>
      <c r="BQ289">
        <v>28.081040740740701</v>
      </c>
      <c r="BR289">
        <v>28.508740740740699</v>
      </c>
      <c r="BS289">
        <v>999.9</v>
      </c>
      <c r="BT289">
        <v>0</v>
      </c>
      <c r="BU289">
        <v>0</v>
      </c>
      <c r="BV289">
        <v>10005.1959259259</v>
      </c>
      <c r="BW289">
        <v>0</v>
      </c>
      <c r="BX289">
        <v>1753.78555555556</v>
      </c>
      <c r="BY289">
        <v>-35.097214814814798</v>
      </c>
      <c r="BZ289">
        <v>603.28229629629595</v>
      </c>
      <c r="CA289">
        <v>638.50059259259297</v>
      </c>
      <c r="CB289">
        <v>1.1869788888888899</v>
      </c>
      <c r="CC289">
        <v>623.315962962963</v>
      </c>
      <c r="CD289">
        <v>23.782233333333298</v>
      </c>
      <c r="CE289">
        <v>1.9062551851851901</v>
      </c>
      <c r="CF289">
        <v>1.81563703703704</v>
      </c>
      <c r="CG289">
        <v>16.6864518518518</v>
      </c>
      <c r="CH289">
        <v>15.922059259259299</v>
      </c>
      <c r="CI289">
        <v>2000.0040740740701</v>
      </c>
      <c r="CJ289">
        <v>0.97999714814814798</v>
      </c>
      <c r="CK289">
        <v>2.0002388888888899E-2</v>
      </c>
      <c r="CL289">
        <v>0</v>
      </c>
      <c r="CM289">
        <v>2.5582259259259299</v>
      </c>
      <c r="CN289">
        <v>0</v>
      </c>
      <c r="CO289">
        <v>2079.7748148148098</v>
      </c>
      <c r="CP289">
        <v>16705.433333333302</v>
      </c>
      <c r="CQ289">
        <v>46.557407407407403</v>
      </c>
      <c r="CR289">
        <v>49.311999999999998</v>
      </c>
      <c r="CS289">
        <v>47.576000000000001</v>
      </c>
      <c r="CT289">
        <v>47.25</v>
      </c>
      <c r="CU289">
        <v>46.125</v>
      </c>
      <c r="CV289">
        <v>1959.99444444444</v>
      </c>
      <c r="CW289">
        <v>40.000370370370398</v>
      </c>
      <c r="CX289">
        <v>0</v>
      </c>
      <c r="CY289">
        <v>1656175799.4000001</v>
      </c>
      <c r="CZ289">
        <v>0</v>
      </c>
      <c r="DA289">
        <v>0</v>
      </c>
      <c r="DB289" t="s">
        <v>356</v>
      </c>
      <c r="DC289">
        <v>1656081796.0999999</v>
      </c>
      <c r="DD289">
        <v>1656081786.5999999</v>
      </c>
      <c r="DE289">
        <v>0</v>
      </c>
      <c r="DF289">
        <v>0.44700000000000001</v>
      </c>
      <c r="DG289">
        <v>1.2E-2</v>
      </c>
      <c r="DH289">
        <v>1.8160000000000001</v>
      </c>
      <c r="DI289">
        <v>-9.0999999999999998E-2</v>
      </c>
      <c r="DJ289">
        <v>420</v>
      </c>
      <c r="DK289">
        <v>13</v>
      </c>
      <c r="DL289">
        <v>0.64</v>
      </c>
      <c r="DM289">
        <v>0.22</v>
      </c>
      <c r="DN289">
        <v>-34.922936585365903</v>
      </c>
      <c r="DO289">
        <v>-3.4120369337980199</v>
      </c>
      <c r="DP289">
        <v>0.40523503313033699</v>
      </c>
      <c r="DQ289">
        <v>0</v>
      </c>
      <c r="DR289">
        <v>1.1811909756097601</v>
      </c>
      <c r="DS289">
        <v>0.197142020905928</v>
      </c>
      <c r="DT289">
        <v>2.56267515337028E-2</v>
      </c>
      <c r="DU289">
        <v>0</v>
      </c>
      <c r="DV289">
        <v>0</v>
      </c>
      <c r="DW289">
        <v>2</v>
      </c>
      <c r="DX289" t="s">
        <v>357</v>
      </c>
      <c r="DY289">
        <v>2.7888299999999999</v>
      </c>
      <c r="DZ289">
        <v>2.7164000000000001</v>
      </c>
      <c r="EA289">
        <v>0.100034</v>
      </c>
      <c r="EB289">
        <v>0.104101</v>
      </c>
      <c r="EC289">
        <v>8.8528499999999996E-2</v>
      </c>
      <c r="ED289">
        <v>8.4818299999999999E-2</v>
      </c>
      <c r="EE289">
        <v>24960.3</v>
      </c>
      <c r="EF289">
        <v>21556.400000000001</v>
      </c>
      <c r="EG289">
        <v>24870.2</v>
      </c>
      <c r="EH289">
        <v>23471.3</v>
      </c>
      <c r="EI289">
        <v>38792</v>
      </c>
      <c r="EJ289">
        <v>35608.300000000003</v>
      </c>
      <c r="EK289">
        <v>45072.6</v>
      </c>
      <c r="EL289">
        <v>41944.6</v>
      </c>
      <c r="EM289">
        <v>1.6560999999999999</v>
      </c>
      <c r="EN289">
        <v>2.0663800000000001</v>
      </c>
      <c r="EO289">
        <v>-5.60656E-2</v>
      </c>
      <c r="EP289">
        <v>0</v>
      </c>
      <c r="EQ289">
        <v>29.377500000000001</v>
      </c>
      <c r="ER289">
        <v>999.9</v>
      </c>
      <c r="ES289">
        <v>34.232999999999997</v>
      </c>
      <c r="ET289">
        <v>38.531999999999996</v>
      </c>
      <c r="EU289">
        <v>30.7195</v>
      </c>
      <c r="EV289">
        <v>53.306899999999999</v>
      </c>
      <c r="EW289">
        <v>32.159500000000001</v>
      </c>
      <c r="EX289">
        <v>2</v>
      </c>
      <c r="EY289">
        <v>0.71393799999999996</v>
      </c>
      <c r="EZ289">
        <v>5.92286</v>
      </c>
      <c r="FA289">
        <v>20.139199999999999</v>
      </c>
      <c r="FB289">
        <v>5.2333100000000004</v>
      </c>
      <c r="FC289">
        <v>11.9932</v>
      </c>
      <c r="FD289">
        <v>4.9551499999999997</v>
      </c>
      <c r="FE289">
        <v>3.3038500000000002</v>
      </c>
      <c r="FF289">
        <v>9999</v>
      </c>
      <c r="FG289">
        <v>312.5</v>
      </c>
      <c r="FH289">
        <v>3842.8</v>
      </c>
      <c r="FI289">
        <v>9999</v>
      </c>
      <c r="FJ289">
        <v>1.86815</v>
      </c>
      <c r="FK289">
        <v>1.8640000000000001</v>
      </c>
      <c r="FL289">
        <v>1.87138</v>
      </c>
      <c r="FM289">
        <v>1.86252</v>
      </c>
      <c r="FN289">
        <v>1.86188</v>
      </c>
      <c r="FO289">
        <v>1.86822</v>
      </c>
      <c r="FP289">
        <v>1.8583799999999999</v>
      </c>
      <c r="FQ289">
        <v>1.8646199999999999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1.6970000000000001</v>
      </c>
      <c r="GF289">
        <v>5.1499999999999997E-2</v>
      </c>
      <c r="GG289">
        <v>0.39499089592780401</v>
      </c>
      <c r="GH289">
        <v>3.1153520846250202E-3</v>
      </c>
      <c r="GI289">
        <v>-2.1644517400314199E-6</v>
      </c>
      <c r="GJ289">
        <v>9.0383515404126001E-10</v>
      </c>
      <c r="GK289">
        <v>5.1554237621799399E-2</v>
      </c>
      <c r="GL289">
        <v>0</v>
      </c>
      <c r="GM289">
        <v>0</v>
      </c>
      <c r="GN289">
        <v>0</v>
      </c>
      <c r="GO289">
        <v>18</v>
      </c>
      <c r="GP289">
        <v>2154</v>
      </c>
      <c r="GQ289">
        <v>2</v>
      </c>
      <c r="GR289">
        <v>17</v>
      </c>
      <c r="GS289">
        <v>1566.7</v>
      </c>
      <c r="GT289">
        <v>1566.9</v>
      </c>
      <c r="GU289">
        <v>1.9152800000000001</v>
      </c>
      <c r="GV289">
        <v>2.3840300000000001</v>
      </c>
      <c r="GW289">
        <v>1.9982899999999999</v>
      </c>
      <c r="GX289">
        <v>2.6660200000000001</v>
      </c>
      <c r="GY289">
        <v>2.0935100000000002</v>
      </c>
      <c r="GZ289">
        <v>2.4426299999999999</v>
      </c>
      <c r="HA289">
        <v>43.864100000000001</v>
      </c>
      <c r="HB289">
        <v>14.8588</v>
      </c>
      <c r="HC289">
        <v>18</v>
      </c>
      <c r="HD289">
        <v>405.762</v>
      </c>
      <c r="HE289">
        <v>692.26300000000003</v>
      </c>
      <c r="HF289">
        <v>23.003299999999999</v>
      </c>
      <c r="HG289">
        <v>36.1158</v>
      </c>
      <c r="HH289">
        <v>30.000800000000002</v>
      </c>
      <c r="HI289">
        <v>35.8553</v>
      </c>
      <c r="HJ289">
        <v>35.843600000000002</v>
      </c>
      <c r="HK289">
        <v>38.357300000000002</v>
      </c>
      <c r="HL289">
        <v>27.002300000000002</v>
      </c>
      <c r="HM289">
        <v>25.562000000000001</v>
      </c>
      <c r="HN289">
        <v>23</v>
      </c>
      <c r="HO289">
        <v>675.52599999999995</v>
      </c>
      <c r="HP289">
        <v>23.786000000000001</v>
      </c>
      <c r="HQ289">
        <v>95.309899999999999</v>
      </c>
      <c r="HR289">
        <v>98.550899999999999</v>
      </c>
    </row>
    <row r="290" spans="1:226" x14ac:dyDescent="0.2">
      <c r="A290">
        <v>274</v>
      </c>
      <c r="B290">
        <v>1656175805.5</v>
      </c>
      <c r="C290">
        <v>6009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1656175797.7142899</v>
      </c>
      <c r="J290">
        <f t="shared" si="136"/>
        <v>1.2158096327482401E-3</v>
      </c>
      <c r="K290">
        <f t="shared" si="137"/>
        <v>1.2158096327482402</v>
      </c>
      <c r="L290">
        <f t="shared" si="138"/>
        <v>12.247067158574678</v>
      </c>
      <c r="M290">
        <f t="shared" si="139"/>
        <v>603.62742857142905</v>
      </c>
      <c r="N290">
        <f t="shared" si="140"/>
        <v>147.58201273621327</v>
      </c>
      <c r="O290">
        <f t="shared" si="141"/>
        <v>11.281774855581119</v>
      </c>
      <c r="P290">
        <f t="shared" si="142"/>
        <v>46.143758440050192</v>
      </c>
      <c r="Q290">
        <f t="shared" si="143"/>
        <v>4.4931064721067296E-2</v>
      </c>
      <c r="R290">
        <f t="shared" si="144"/>
        <v>2.6370602959313203</v>
      </c>
      <c r="S290">
        <f t="shared" si="145"/>
        <v>4.4510061119165313E-2</v>
      </c>
      <c r="T290">
        <f t="shared" si="146"/>
        <v>2.7856284823706202E-2</v>
      </c>
      <c r="U290">
        <f t="shared" si="147"/>
        <v>321.51694343154298</v>
      </c>
      <c r="V290">
        <f t="shared" si="148"/>
        <v>29.82179273508391</v>
      </c>
      <c r="W290">
        <f t="shared" si="149"/>
        <v>28.543382142857102</v>
      </c>
      <c r="X290">
        <f t="shared" si="150"/>
        <v>3.9167240820212705</v>
      </c>
      <c r="Y290">
        <f t="shared" si="151"/>
        <v>50.045539149088469</v>
      </c>
      <c r="Z290">
        <f t="shared" si="152"/>
        <v>1.9081783612248244</v>
      </c>
      <c r="AA290">
        <f t="shared" si="153"/>
        <v>3.8128840125795311</v>
      </c>
      <c r="AB290">
        <f t="shared" si="154"/>
        <v>2.0085457207964463</v>
      </c>
      <c r="AC290">
        <f t="shared" si="155"/>
        <v>-53.617204804197385</v>
      </c>
      <c r="AD290">
        <f t="shared" si="156"/>
        <v>-65.680136951006233</v>
      </c>
      <c r="AE290">
        <f t="shared" si="157"/>
        <v>-5.4459847451059558</v>
      </c>
      <c r="AF290">
        <f t="shared" si="158"/>
        <v>196.77361693123342</v>
      </c>
      <c r="AG290">
        <f t="shared" si="159"/>
        <v>34.254862553197938</v>
      </c>
      <c r="AH290">
        <f t="shared" si="160"/>
        <v>1.2163909365431587</v>
      </c>
      <c r="AI290">
        <f t="shared" si="161"/>
        <v>12.247067158574678</v>
      </c>
      <c r="AJ290">
        <v>669.80128511419605</v>
      </c>
      <c r="AK290">
        <v>643.49154545454599</v>
      </c>
      <c r="AL290">
        <v>3.3454337463306998</v>
      </c>
      <c r="AM290">
        <v>66.877810493379499</v>
      </c>
      <c r="AN290">
        <f t="shared" si="162"/>
        <v>1.2158096327482402</v>
      </c>
      <c r="AO290">
        <v>23.7437114052677</v>
      </c>
      <c r="AP290">
        <v>24.9414551515151</v>
      </c>
      <c r="AQ290">
        <v>-9.8795488101365294E-5</v>
      </c>
      <c r="AR290">
        <v>77.414151381061004</v>
      </c>
      <c r="AS290">
        <v>32</v>
      </c>
      <c r="AT290">
        <v>6</v>
      </c>
      <c r="AU290">
        <f t="shared" si="163"/>
        <v>1</v>
      </c>
      <c r="AV290">
        <f t="shared" si="164"/>
        <v>0</v>
      </c>
      <c r="AW290">
        <f t="shared" si="165"/>
        <v>40254.250285164664</v>
      </c>
      <c r="AX290">
        <f t="shared" si="166"/>
        <v>2000.0057142857099</v>
      </c>
      <c r="AY290">
        <f t="shared" si="167"/>
        <v>1681.20481628577</v>
      </c>
      <c r="AZ290">
        <f t="shared" si="168"/>
        <v>0.84060000642858279</v>
      </c>
      <c r="BA290">
        <f t="shared" si="169"/>
        <v>0.16075801240716497</v>
      </c>
      <c r="BB290">
        <v>5.05</v>
      </c>
      <c r="BC290">
        <v>0.5</v>
      </c>
      <c r="BD290" t="s">
        <v>355</v>
      </c>
      <c r="BE290">
        <v>2</v>
      </c>
      <c r="BF290" t="b">
        <v>1</v>
      </c>
      <c r="BG290">
        <v>1656175797.7142899</v>
      </c>
      <c r="BH290">
        <v>603.62742857142905</v>
      </c>
      <c r="BI290">
        <v>638.96457142857196</v>
      </c>
      <c r="BJ290">
        <v>24.961746428571399</v>
      </c>
      <c r="BK290">
        <v>23.7639214285714</v>
      </c>
      <c r="BL290">
        <v>601.94442857142894</v>
      </c>
      <c r="BM290">
        <v>24.9101964285714</v>
      </c>
      <c r="BN290">
        <v>500.02628571428602</v>
      </c>
      <c r="BO290">
        <v>76.344096428571405</v>
      </c>
      <c r="BP290">
        <v>0.100008421428571</v>
      </c>
      <c r="BQ290">
        <v>28.081396428571399</v>
      </c>
      <c r="BR290">
        <v>28.543382142857102</v>
      </c>
      <c r="BS290">
        <v>999.9</v>
      </c>
      <c r="BT290">
        <v>0</v>
      </c>
      <c r="BU290">
        <v>0</v>
      </c>
      <c r="BV290">
        <v>10007.9439285714</v>
      </c>
      <c r="BW290">
        <v>0</v>
      </c>
      <c r="BX290">
        <v>1757.675</v>
      </c>
      <c r="BY290">
        <v>-35.337125</v>
      </c>
      <c r="BZ290">
        <v>619.08064285714295</v>
      </c>
      <c r="CA290">
        <v>654.51810714285705</v>
      </c>
      <c r="CB290">
        <v>1.1978289285714301</v>
      </c>
      <c r="CC290">
        <v>638.96457142857196</v>
      </c>
      <c r="CD290">
        <v>23.7639214285714</v>
      </c>
      <c r="CE290">
        <v>1.90568178571429</v>
      </c>
      <c r="CF290">
        <v>1.81423571428571</v>
      </c>
      <c r="CG290">
        <v>16.6817107142857</v>
      </c>
      <c r="CH290">
        <v>15.909978571428599</v>
      </c>
      <c r="CI290">
        <v>2000.0057142857099</v>
      </c>
      <c r="CJ290">
        <v>0.97999714285714301</v>
      </c>
      <c r="CK290">
        <v>2.0002392857142899E-2</v>
      </c>
      <c r="CL290">
        <v>0</v>
      </c>
      <c r="CM290">
        <v>2.5384607142857099</v>
      </c>
      <c r="CN290">
        <v>0</v>
      </c>
      <c r="CO290">
        <v>2086.2542857142898</v>
      </c>
      <c r="CP290">
        <v>16705.446428571398</v>
      </c>
      <c r="CQ290">
        <v>46.5575714285714</v>
      </c>
      <c r="CR290">
        <v>49.311999999999998</v>
      </c>
      <c r="CS290">
        <v>47.582250000000002</v>
      </c>
      <c r="CT290">
        <v>47.25</v>
      </c>
      <c r="CU290">
        <v>46.125</v>
      </c>
      <c r="CV290">
        <v>1959.9960714285701</v>
      </c>
      <c r="CW290">
        <v>40.000357142857098</v>
      </c>
      <c r="CX290">
        <v>0</v>
      </c>
      <c r="CY290">
        <v>1656175804.2</v>
      </c>
      <c r="CZ290">
        <v>0</v>
      </c>
      <c r="DA290">
        <v>0</v>
      </c>
      <c r="DB290" t="s">
        <v>356</v>
      </c>
      <c r="DC290">
        <v>1656081796.0999999</v>
      </c>
      <c r="DD290">
        <v>1656081786.5999999</v>
      </c>
      <c r="DE290">
        <v>0</v>
      </c>
      <c r="DF290">
        <v>0.44700000000000001</v>
      </c>
      <c r="DG290">
        <v>1.2E-2</v>
      </c>
      <c r="DH290">
        <v>1.8160000000000001</v>
      </c>
      <c r="DI290">
        <v>-9.0999999999999998E-2</v>
      </c>
      <c r="DJ290">
        <v>420</v>
      </c>
      <c r="DK290">
        <v>13</v>
      </c>
      <c r="DL290">
        <v>0.64</v>
      </c>
      <c r="DM290">
        <v>0.22</v>
      </c>
      <c r="DN290">
        <v>-35.152107317073202</v>
      </c>
      <c r="DO290">
        <v>-2.81932682926838</v>
      </c>
      <c r="DP290">
        <v>0.35641239979404199</v>
      </c>
      <c r="DQ290">
        <v>0</v>
      </c>
      <c r="DR290">
        <v>1.18781243902439</v>
      </c>
      <c r="DS290">
        <v>0.20368243902439401</v>
      </c>
      <c r="DT290">
        <v>2.6113992117159399E-2</v>
      </c>
      <c r="DU290">
        <v>0</v>
      </c>
      <c r="DV290">
        <v>0</v>
      </c>
      <c r="DW290">
        <v>2</v>
      </c>
      <c r="DX290" t="s">
        <v>357</v>
      </c>
      <c r="DY290">
        <v>2.7888899999999999</v>
      </c>
      <c r="DZ290">
        <v>2.71645</v>
      </c>
      <c r="EA290">
        <v>0.101907</v>
      </c>
      <c r="EB290">
        <v>0.106016</v>
      </c>
      <c r="EC290">
        <v>8.8494799999999998E-2</v>
      </c>
      <c r="ED290">
        <v>8.4845699999999996E-2</v>
      </c>
      <c r="EE290">
        <v>24907.8</v>
      </c>
      <c r="EF290">
        <v>21510.1</v>
      </c>
      <c r="EG290">
        <v>24869.7</v>
      </c>
      <c r="EH290">
        <v>23471.1</v>
      </c>
      <c r="EI290">
        <v>38793.1</v>
      </c>
      <c r="EJ290">
        <v>35606.800000000003</v>
      </c>
      <c r="EK290">
        <v>45072.1</v>
      </c>
      <c r="EL290">
        <v>41944.1</v>
      </c>
      <c r="EM290">
        <v>1.65628</v>
      </c>
      <c r="EN290">
        <v>2.0660699999999999</v>
      </c>
      <c r="EO290">
        <v>-4.4263900000000002E-2</v>
      </c>
      <c r="EP290">
        <v>0</v>
      </c>
      <c r="EQ290">
        <v>29.3842</v>
      </c>
      <c r="ER290">
        <v>999.9</v>
      </c>
      <c r="ES290">
        <v>34.207999999999998</v>
      </c>
      <c r="ET290">
        <v>38.531999999999996</v>
      </c>
      <c r="EU290">
        <v>30.703299999999999</v>
      </c>
      <c r="EV290">
        <v>53.316899999999997</v>
      </c>
      <c r="EW290">
        <v>32.079300000000003</v>
      </c>
      <c r="EX290">
        <v>2</v>
      </c>
      <c r="EY290">
        <v>0.71463200000000004</v>
      </c>
      <c r="EZ290">
        <v>5.9303999999999997</v>
      </c>
      <c r="FA290">
        <v>20.139099999999999</v>
      </c>
      <c r="FB290">
        <v>5.2339099999999998</v>
      </c>
      <c r="FC290">
        <v>11.994199999999999</v>
      </c>
      <c r="FD290">
        <v>4.9554</v>
      </c>
      <c r="FE290">
        <v>3.3039999999999998</v>
      </c>
      <c r="FF290">
        <v>9999</v>
      </c>
      <c r="FG290">
        <v>312.5</v>
      </c>
      <c r="FH290">
        <v>3842.8</v>
      </c>
      <c r="FI290">
        <v>9999</v>
      </c>
      <c r="FJ290">
        <v>1.8681300000000001</v>
      </c>
      <c r="FK290">
        <v>1.8640099999999999</v>
      </c>
      <c r="FL290">
        <v>1.87137</v>
      </c>
      <c r="FM290">
        <v>1.86252</v>
      </c>
      <c r="FN290">
        <v>1.86188</v>
      </c>
      <c r="FO290">
        <v>1.8682099999999999</v>
      </c>
      <c r="FP290">
        <v>1.8583700000000001</v>
      </c>
      <c r="FQ290">
        <v>1.8646199999999999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1.7210000000000001</v>
      </c>
      <c r="GF290">
        <v>5.16E-2</v>
      </c>
      <c r="GG290">
        <v>0.39499089592780401</v>
      </c>
      <c r="GH290">
        <v>3.1153520846250202E-3</v>
      </c>
      <c r="GI290">
        <v>-2.1644517400314199E-6</v>
      </c>
      <c r="GJ290">
        <v>9.0383515404126001E-10</v>
      </c>
      <c r="GK290">
        <v>5.1554237621799399E-2</v>
      </c>
      <c r="GL290">
        <v>0</v>
      </c>
      <c r="GM290">
        <v>0</v>
      </c>
      <c r="GN290">
        <v>0</v>
      </c>
      <c r="GO290">
        <v>18</v>
      </c>
      <c r="GP290">
        <v>2154</v>
      </c>
      <c r="GQ290">
        <v>2</v>
      </c>
      <c r="GR290">
        <v>17</v>
      </c>
      <c r="GS290">
        <v>1566.8</v>
      </c>
      <c r="GT290">
        <v>1567</v>
      </c>
      <c r="GU290">
        <v>1.95312</v>
      </c>
      <c r="GV290">
        <v>2.4011200000000001</v>
      </c>
      <c r="GW290">
        <v>1.9982899999999999</v>
      </c>
      <c r="GX290">
        <v>2.6660200000000001</v>
      </c>
      <c r="GY290">
        <v>2.0935100000000002</v>
      </c>
      <c r="GZ290">
        <v>2.34863</v>
      </c>
      <c r="HA290">
        <v>43.8917</v>
      </c>
      <c r="HB290">
        <v>14.8413</v>
      </c>
      <c r="HC290">
        <v>18</v>
      </c>
      <c r="HD290">
        <v>405.92399999999998</v>
      </c>
      <c r="HE290">
        <v>692.10199999999998</v>
      </c>
      <c r="HF290">
        <v>23.002199999999998</v>
      </c>
      <c r="HG290">
        <v>36.126800000000003</v>
      </c>
      <c r="HH290">
        <v>30.000800000000002</v>
      </c>
      <c r="HI290">
        <v>35.866</v>
      </c>
      <c r="HJ290">
        <v>35.853499999999997</v>
      </c>
      <c r="HK290">
        <v>39.104599999999998</v>
      </c>
      <c r="HL290">
        <v>27.002300000000002</v>
      </c>
      <c r="HM290">
        <v>25.562000000000001</v>
      </c>
      <c r="HN290">
        <v>23</v>
      </c>
      <c r="HO290">
        <v>688.95299999999997</v>
      </c>
      <c r="HP290">
        <v>23.788599999999999</v>
      </c>
      <c r="HQ290">
        <v>95.308499999999995</v>
      </c>
      <c r="HR290">
        <v>98.549899999999994</v>
      </c>
    </row>
    <row r="291" spans="1:226" x14ac:dyDescent="0.2">
      <c r="A291">
        <v>275</v>
      </c>
      <c r="B291">
        <v>1656175810.5</v>
      </c>
      <c r="C291">
        <v>6014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1656175803</v>
      </c>
      <c r="J291">
        <f t="shared" si="136"/>
        <v>1.2043430512044444E-3</v>
      </c>
      <c r="K291">
        <f t="shared" si="137"/>
        <v>1.2043430512044444</v>
      </c>
      <c r="L291">
        <f t="shared" si="138"/>
        <v>12.335117862955693</v>
      </c>
      <c r="M291">
        <f t="shared" si="139"/>
        <v>620.99581481481505</v>
      </c>
      <c r="N291">
        <f t="shared" si="140"/>
        <v>155.82225564740415</v>
      </c>
      <c r="O291">
        <f t="shared" si="141"/>
        <v>11.911652254379042</v>
      </c>
      <c r="P291">
        <f t="shared" si="142"/>
        <v>47.471307399355247</v>
      </c>
      <c r="Q291">
        <f t="shared" si="143"/>
        <v>4.43889994943178E-2</v>
      </c>
      <c r="R291">
        <f t="shared" si="144"/>
        <v>2.6365006052273308</v>
      </c>
      <c r="S291">
        <f t="shared" si="145"/>
        <v>4.397795641565453E-2</v>
      </c>
      <c r="T291">
        <f t="shared" si="146"/>
        <v>2.7522836010878425E-2</v>
      </c>
      <c r="U291">
        <f t="shared" si="147"/>
        <v>321.51609127792466</v>
      </c>
      <c r="V291">
        <f t="shared" si="148"/>
        <v>29.825743227004093</v>
      </c>
      <c r="W291">
        <f t="shared" si="149"/>
        <v>28.562025925925902</v>
      </c>
      <c r="X291">
        <f t="shared" si="150"/>
        <v>3.9209659000286678</v>
      </c>
      <c r="Y291">
        <f t="shared" si="151"/>
        <v>50.022699618696073</v>
      </c>
      <c r="Z291">
        <f t="shared" si="152"/>
        <v>1.9073441312033135</v>
      </c>
      <c r="AA291">
        <f t="shared" si="153"/>
        <v>3.8129572089116919</v>
      </c>
      <c r="AB291">
        <f t="shared" si="154"/>
        <v>2.0136217688253542</v>
      </c>
      <c r="AC291">
        <f t="shared" si="155"/>
        <v>-53.111528558115999</v>
      </c>
      <c r="AD291">
        <f t="shared" si="156"/>
        <v>-68.269371608116785</v>
      </c>
      <c r="AE291">
        <f t="shared" si="157"/>
        <v>-5.6624124643359606</v>
      </c>
      <c r="AF291">
        <f t="shared" si="158"/>
        <v>194.47277864735594</v>
      </c>
      <c r="AG291">
        <f t="shared" si="159"/>
        <v>34.605758879241691</v>
      </c>
      <c r="AH291">
        <f t="shared" si="160"/>
        <v>1.2207937615790567</v>
      </c>
      <c r="AI291">
        <f t="shared" si="161"/>
        <v>12.335117862955693</v>
      </c>
      <c r="AJ291">
        <v>687.39779878628201</v>
      </c>
      <c r="AK291">
        <v>660.64279999999997</v>
      </c>
      <c r="AL291">
        <v>3.4323437308316098</v>
      </c>
      <c r="AM291">
        <v>66.877810493379499</v>
      </c>
      <c r="AN291">
        <f t="shared" si="162"/>
        <v>1.2043430512044444</v>
      </c>
      <c r="AO291">
        <v>23.753998666308799</v>
      </c>
      <c r="AP291">
        <v>24.939879999999999</v>
      </c>
      <c r="AQ291">
        <v>2.3311652088336301E-5</v>
      </c>
      <c r="AR291">
        <v>77.414151381061004</v>
      </c>
      <c r="AS291">
        <v>32</v>
      </c>
      <c r="AT291">
        <v>6</v>
      </c>
      <c r="AU291">
        <f t="shared" si="163"/>
        <v>1</v>
      </c>
      <c r="AV291">
        <f t="shared" si="164"/>
        <v>0</v>
      </c>
      <c r="AW291">
        <f t="shared" si="165"/>
        <v>40241.569370371581</v>
      </c>
      <c r="AX291">
        <f t="shared" si="166"/>
        <v>2000.0003703703701</v>
      </c>
      <c r="AY291">
        <f t="shared" si="167"/>
        <v>1681.2003277778538</v>
      </c>
      <c r="AZ291">
        <f t="shared" si="168"/>
        <v>0.84060000822225878</v>
      </c>
      <c r="BA291">
        <f t="shared" si="169"/>
        <v>0.16075801586895941</v>
      </c>
      <c r="BB291">
        <v>5.05</v>
      </c>
      <c r="BC291">
        <v>0.5</v>
      </c>
      <c r="BD291" t="s">
        <v>355</v>
      </c>
      <c r="BE291">
        <v>2</v>
      </c>
      <c r="BF291" t="b">
        <v>1</v>
      </c>
      <c r="BG291">
        <v>1656175803</v>
      </c>
      <c r="BH291">
        <v>620.99581481481505</v>
      </c>
      <c r="BI291">
        <v>656.71155555555504</v>
      </c>
      <c r="BJ291">
        <v>24.950918518518499</v>
      </c>
      <c r="BK291">
        <v>23.748740740740701</v>
      </c>
      <c r="BL291">
        <v>619.28711111111102</v>
      </c>
      <c r="BM291">
        <v>24.899377777777801</v>
      </c>
      <c r="BN291">
        <v>500.02470370370401</v>
      </c>
      <c r="BO291">
        <v>76.3438444444445</v>
      </c>
      <c r="BP291">
        <v>9.9999888888888902E-2</v>
      </c>
      <c r="BQ291">
        <v>28.081725925925898</v>
      </c>
      <c r="BR291">
        <v>28.562025925925902</v>
      </c>
      <c r="BS291">
        <v>999.9</v>
      </c>
      <c r="BT291">
        <v>0</v>
      </c>
      <c r="BU291">
        <v>0</v>
      </c>
      <c r="BV291">
        <v>10004.7022222222</v>
      </c>
      <c r="BW291">
        <v>0</v>
      </c>
      <c r="BX291">
        <v>1839.1448148148099</v>
      </c>
      <c r="BY291">
        <v>-35.715677777777799</v>
      </c>
      <c r="BZ291">
        <v>636.88662962962997</v>
      </c>
      <c r="CA291">
        <v>672.68711111111099</v>
      </c>
      <c r="CB291">
        <v>1.20218592592593</v>
      </c>
      <c r="CC291">
        <v>656.71155555555504</v>
      </c>
      <c r="CD291">
        <v>23.748740740740701</v>
      </c>
      <c r="CE291">
        <v>1.90484851851852</v>
      </c>
      <c r="CF291">
        <v>1.81307</v>
      </c>
      <c r="CG291">
        <v>16.674829629629599</v>
      </c>
      <c r="CH291">
        <v>15.8999333333333</v>
      </c>
      <c r="CI291">
        <v>2000.0003703703701</v>
      </c>
      <c r="CJ291">
        <v>0.97999714814814798</v>
      </c>
      <c r="CK291">
        <v>2.0002388888888899E-2</v>
      </c>
      <c r="CL291">
        <v>0</v>
      </c>
      <c r="CM291">
        <v>2.5043222222222199</v>
      </c>
      <c r="CN291">
        <v>0</v>
      </c>
      <c r="CO291">
        <v>2098.0677777777801</v>
      </c>
      <c r="CP291">
        <v>16705.400000000001</v>
      </c>
      <c r="CQ291">
        <v>46.557407407407403</v>
      </c>
      <c r="CR291">
        <v>49.311999999999998</v>
      </c>
      <c r="CS291">
        <v>47.578333333333298</v>
      </c>
      <c r="CT291">
        <v>47.25</v>
      </c>
      <c r="CU291">
        <v>46.125</v>
      </c>
      <c r="CV291">
        <v>1959.99074074074</v>
      </c>
      <c r="CW291">
        <v>40.000370370370398</v>
      </c>
      <c r="CX291">
        <v>0</v>
      </c>
      <c r="CY291">
        <v>1656175809.5999999</v>
      </c>
      <c r="CZ291">
        <v>0</v>
      </c>
      <c r="DA291">
        <v>0</v>
      </c>
      <c r="DB291" t="s">
        <v>356</v>
      </c>
      <c r="DC291">
        <v>1656081796.0999999</v>
      </c>
      <c r="DD291">
        <v>1656081786.5999999</v>
      </c>
      <c r="DE291">
        <v>0</v>
      </c>
      <c r="DF291">
        <v>0.44700000000000001</v>
      </c>
      <c r="DG291">
        <v>1.2E-2</v>
      </c>
      <c r="DH291">
        <v>1.8160000000000001</v>
      </c>
      <c r="DI291">
        <v>-9.0999999999999998E-2</v>
      </c>
      <c r="DJ291">
        <v>420</v>
      </c>
      <c r="DK291">
        <v>13</v>
      </c>
      <c r="DL291">
        <v>0.64</v>
      </c>
      <c r="DM291">
        <v>0.22</v>
      </c>
      <c r="DN291">
        <v>-35.493200000000002</v>
      </c>
      <c r="DO291">
        <v>-4.3415937282229304</v>
      </c>
      <c r="DP291">
        <v>0.48048738061142598</v>
      </c>
      <c r="DQ291">
        <v>0</v>
      </c>
      <c r="DR291">
        <v>1.19427024390244</v>
      </c>
      <c r="DS291">
        <v>2.7366480836240499E-2</v>
      </c>
      <c r="DT291">
        <v>2.1631443180861801E-2</v>
      </c>
      <c r="DU291">
        <v>1</v>
      </c>
      <c r="DV291">
        <v>1</v>
      </c>
      <c r="DW291">
        <v>2</v>
      </c>
      <c r="DX291" t="s">
        <v>375</v>
      </c>
      <c r="DY291">
        <v>2.78871</v>
      </c>
      <c r="DZ291">
        <v>2.7164199999999998</v>
      </c>
      <c r="EA291">
        <v>0.103796</v>
      </c>
      <c r="EB291">
        <v>0.107816</v>
      </c>
      <c r="EC291">
        <v>8.8488399999999995E-2</v>
      </c>
      <c r="ED291">
        <v>8.4869E-2</v>
      </c>
      <c r="EE291">
        <v>24854.799999999999</v>
      </c>
      <c r="EF291">
        <v>21466</v>
      </c>
      <c r="EG291">
        <v>24869.200000000001</v>
      </c>
      <c r="EH291">
        <v>23470.400000000001</v>
      </c>
      <c r="EI291">
        <v>38792.300000000003</v>
      </c>
      <c r="EJ291">
        <v>35605.4</v>
      </c>
      <c r="EK291">
        <v>45070.8</v>
      </c>
      <c r="EL291">
        <v>41943.5</v>
      </c>
      <c r="EM291">
        <v>1.65602</v>
      </c>
      <c r="EN291">
        <v>2.0661999999999998</v>
      </c>
      <c r="EO291">
        <v>-4.7810400000000003E-2</v>
      </c>
      <c r="EP291">
        <v>0</v>
      </c>
      <c r="EQ291">
        <v>29.389500000000002</v>
      </c>
      <c r="ER291">
        <v>999.9</v>
      </c>
      <c r="ES291">
        <v>34.183999999999997</v>
      </c>
      <c r="ET291">
        <v>38.552</v>
      </c>
      <c r="EU291">
        <v>30.711500000000001</v>
      </c>
      <c r="EV291">
        <v>53.296900000000001</v>
      </c>
      <c r="EW291">
        <v>32.215499999999999</v>
      </c>
      <c r="EX291">
        <v>2</v>
      </c>
      <c r="EY291">
        <v>0.71555899999999995</v>
      </c>
      <c r="EZ291">
        <v>5.9328399999999997</v>
      </c>
      <c r="FA291">
        <v>20.1388</v>
      </c>
      <c r="FB291">
        <v>5.23346</v>
      </c>
      <c r="FC291">
        <v>11.9933</v>
      </c>
      <c r="FD291">
        <v>4.9551999999999996</v>
      </c>
      <c r="FE291">
        <v>3.3038500000000002</v>
      </c>
      <c r="FF291">
        <v>9999</v>
      </c>
      <c r="FG291">
        <v>312.5</v>
      </c>
      <c r="FH291">
        <v>3843</v>
      </c>
      <c r="FI291">
        <v>9999</v>
      </c>
      <c r="FJ291">
        <v>1.8681300000000001</v>
      </c>
      <c r="FK291">
        <v>1.86399</v>
      </c>
      <c r="FL291">
        <v>1.8713500000000001</v>
      </c>
      <c r="FM291">
        <v>1.86252</v>
      </c>
      <c r="FN291">
        <v>1.86188</v>
      </c>
      <c r="FO291">
        <v>1.86819</v>
      </c>
      <c r="FP291">
        <v>1.8583700000000001</v>
      </c>
      <c r="FQ291">
        <v>1.8646199999999999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1.7450000000000001</v>
      </c>
      <c r="GF291">
        <v>5.1499999999999997E-2</v>
      </c>
      <c r="GG291">
        <v>0.39499089592780401</v>
      </c>
      <c r="GH291">
        <v>3.1153520846250202E-3</v>
      </c>
      <c r="GI291">
        <v>-2.1644517400314199E-6</v>
      </c>
      <c r="GJ291">
        <v>9.0383515404126001E-10</v>
      </c>
      <c r="GK291">
        <v>5.1554237621799399E-2</v>
      </c>
      <c r="GL291">
        <v>0</v>
      </c>
      <c r="GM291">
        <v>0</v>
      </c>
      <c r="GN291">
        <v>0</v>
      </c>
      <c r="GO291">
        <v>18</v>
      </c>
      <c r="GP291">
        <v>2154</v>
      </c>
      <c r="GQ291">
        <v>2</v>
      </c>
      <c r="GR291">
        <v>17</v>
      </c>
      <c r="GS291">
        <v>1566.9</v>
      </c>
      <c r="GT291">
        <v>1567.1</v>
      </c>
      <c r="GU291">
        <v>1.9921899999999999</v>
      </c>
      <c r="GV291">
        <v>2.3840300000000001</v>
      </c>
      <c r="GW291">
        <v>1.9982899999999999</v>
      </c>
      <c r="GX291">
        <v>2.66479</v>
      </c>
      <c r="GY291">
        <v>2.0935100000000002</v>
      </c>
      <c r="GZ291">
        <v>2.4023400000000001</v>
      </c>
      <c r="HA291">
        <v>43.8917</v>
      </c>
      <c r="HB291">
        <v>14.8588</v>
      </c>
      <c r="HC291">
        <v>18</v>
      </c>
      <c r="HD291">
        <v>405.84399999999999</v>
      </c>
      <c r="HE291">
        <v>692.33600000000001</v>
      </c>
      <c r="HF291">
        <v>23.001100000000001</v>
      </c>
      <c r="HG291">
        <v>36.136899999999997</v>
      </c>
      <c r="HH291">
        <v>30.000900000000001</v>
      </c>
      <c r="HI291">
        <v>35.876800000000003</v>
      </c>
      <c r="HJ291">
        <v>35.864600000000003</v>
      </c>
      <c r="HK291">
        <v>39.886200000000002</v>
      </c>
      <c r="HL291">
        <v>27.002300000000002</v>
      </c>
      <c r="HM291">
        <v>25.562000000000001</v>
      </c>
      <c r="HN291">
        <v>23</v>
      </c>
      <c r="HO291">
        <v>709.08299999999997</v>
      </c>
      <c r="HP291">
        <v>23.789100000000001</v>
      </c>
      <c r="HQ291">
        <v>95.306100000000001</v>
      </c>
      <c r="HR291">
        <v>98.547899999999998</v>
      </c>
    </row>
    <row r="292" spans="1:226" x14ac:dyDescent="0.2">
      <c r="A292">
        <v>276</v>
      </c>
      <c r="B292">
        <v>1656175815.5</v>
      </c>
      <c r="C292">
        <v>6019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1656175807.7142899</v>
      </c>
      <c r="J292">
        <f t="shared" si="136"/>
        <v>1.1969588818166136E-3</v>
      </c>
      <c r="K292">
        <f t="shared" si="137"/>
        <v>1.1969588818166135</v>
      </c>
      <c r="L292">
        <f t="shared" si="138"/>
        <v>12.626071451187213</v>
      </c>
      <c r="M292">
        <f t="shared" si="139"/>
        <v>636.52</v>
      </c>
      <c r="N292">
        <f t="shared" si="140"/>
        <v>156.40848276234755</v>
      </c>
      <c r="O292">
        <f t="shared" si="141"/>
        <v>11.956502666718809</v>
      </c>
      <c r="P292">
        <f t="shared" si="142"/>
        <v>48.658186199424961</v>
      </c>
      <c r="Q292">
        <f t="shared" si="143"/>
        <v>4.4005192235127485E-2</v>
      </c>
      <c r="R292">
        <f t="shared" si="144"/>
        <v>2.6351679083727451</v>
      </c>
      <c r="S292">
        <f t="shared" si="145"/>
        <v>4.3600989360572349E-2</v>
      </c>
      <c r="T292">
        <f t="shared" si="146"/>
        <v>2.7286624827511402E-2</v>
      </c>
      <c r="U292">
        <f t="shared" si="147"/>
        <v>321.51731328698799</v>
      </c>
      <c r="V292">
        <f t="shared" si="148"/>
        <v>29.825839098800873</v>
      </c>
      <c r="W292">
        <f t="shared" si="149"/>
        <v>28.581139285714301</v>
      </c>
      <c r="X292">
        <f t="shared" si="150"/>
        <v>3.9253187145537196</v>
      </c>
      <c r="Y292">
        <f t="shared" si="151"/>
        <v>50.01635660602215</v>
      </c>
      <c r="Z292">
        <f t="shared" si="152"/>
        <v>1.9067859282299975</v>
      </c>
      <c r="AA292">
        <f t="shared" si="153"/>
        <v>3.8123247225896768</v>
      </c>
      <c r="AB292">
        <f t="shared" si="154"/>
        <v>2.0185327863237221</v>
      </c>
      <c r="AC292">
        <f t="shared" si="155"/>
        <v>-52.785886688112662</v>
      </c>
      <c r="AD292">
        <f t="shared" si="156"/>
        <v>-71.354759423989591</v>
      </c>
      <c r="AE292">
        <f t="shared" si="157"/>
        <v>-5.9217942796053524</v>
      </c>
      <c r="AF292">
        <f t="shared" si="158"/>
        <v>191.45487289528035</v>
      </c>
      <c r="AG292">
        <f t="shared" si="159"/>
        <v>34.896449411001214</v>
      </c>
      <c r="AH292">
        <f t="shared" si="160"/>
        <v>1.2049314732694747</v>
      </c>
      <c r="AI292">
        <f t="shared" si="161"/>
        <v>12.626071451187213</v>
      </c>
      <c r="AJ292">
        <v>704.47365431261403</v>
      </c>
      <c r="AK292">
        <v>677.53724242424198</v>
      </c>
      <c r="AL292">
        <v>3.4027966864658601</v>
      </c>
      <c r="AM292">
        <v>66.877810493379499</v>
      </c>
      <c r="AN292">
        <f t="shared" si="162"/>
        <v>1.1969588818166135</v>
      </c>
      <c r="AO292">
        <v>23.764402298300499</v>
      </c>
      <c r="AP292">
        <v>24.943024242424201</v>
      </c>
      <c r="AQ292">
        <v>2.54859627542471E-5</v>
      </c>
      <c r="AR292">
        <v>77.414151381061004</v>
      </c>
      <c r="AS292">
        <v>32</v>
      </c>
      <c r="AT292">
        <v>6</v>
      </c>
      <c r="AU292">
        <f t="shared" si="163"/>
        <v>1</v>
      </c>
      <c r="AV292">
        <f t="shared" si="164"/>
        <v>0</v>
      </c>
      <c r="AW292">
        <f t="shared" si="165"/>
        <v>40211.879349893279</v>
      </c>
      <c r="AX292">
        <f t="shared" si="166"/>
        <v>2000.00714285714</v>
      </c>
      <c r="AY292">
        <f t="shared" si="167"/>
        <v>1681.2060897860019</v>
      </c>
      <c r="AZ292">
        <f t="shared" si="168"/>
        <v>0.84060004274999234</v>
      </c>
      <c r="BA292">
        <f t="shared" si="169"/>
        <v>0.16075808250748527</v>
      </c>
      <c r="BB292">
        <v>5.05</v>
      </c>
      <c r="BC292">
        <v>0.5</v>
      </c>
      <c r="BD292" t="s">
        <v>355</v>
      </c>
      <c r="BE292">
        <v>2</v>
      </c>
      <c r="BF292" t="b">
        <v>1</v>
      </c>
      <c r="BG292">
        <v>1656175807.7142899</v>
      </c>
      <c r="BH292">
        <v>636.52</v>
      </c>
      <c r="BI292">
        <v>672.53907142857099</v>
      </c>
      <c r="BJ292">
        <v>24.943539285714301</v>
      </c>
      <c r="BK292">
        <v>23.7569464285714</v>
      </c>
      <c r="BL292">
        <v>634.78853571428601</v>
      </c>
      <c r="BM292">
        <v>24.891996428571399</v>
      </c>
      <c r="BN292">
        <v>500.01353571428598</v>
      </c>
      <c r="BO292">
        <v>76.344067857142804</v>
      </c>
      <c r="BP292">
        <v>0.100012767857143</v>
      </c>
      <c r="BQ292">
        <v>28.0788785714286</v>
      </c>
      <c r="BR292">
        <v>28.581139285714301</v>
      </c>
      <c r="BS292">
        <v>999.9</v>
      </c>
      <c r="BT292">
        <v>0</v>
      </c>
      <c r="BU292">
        <v>0</v>
      </c>
      <c r="BV292">
        <v>9996.8771428571399</v>
      </c>
      <c r="BW292">
        <v>0</v>
      </c>
      <c r="BX292">
        <v>1958.94571428571</v>
      </c>
      <c r="BY292">
        <v>-36.0190464285714</v>
      </c>
      <c r="BZ292">
        <v>652.80317857142802</v>
      </c>
      <c r="CA292">
        <v>688.90546428571395</v>
      </c>
      <c r="CB292">
        <v>1.1865950000000001</v>
      </c>
      <c r="CC292">
        <v>672.53907142857099</v>
      </c>
      <c r="CD292">
        <v>23.7569464285714</v>
      </c>
      <c r="CE292">
        <v>1.9042914285714301</v>
      </c>
      <c r="CF292">
        <v>1.8137014285714299</v>
      </c>
      <c r="CG292">
        <v>16.670224999999999</v>
      </c>
      <c r="CH292">
        <v>15.9053821428571</v>
      </c>
      <c r="CI292">
        <v>2000.00714285714</v>
      </c>
      <c r="CJ292">
        <v>0.97999714285714301</v>
      </c>
      <c r="CK292">
        <v>2.0002392857142899E-2</v>
      </c>
      <c r="CL292">
        <v>0</v>
      </c>
      <c r="CM292">
        <v>2.4770821428571401</v>
      </c>
      <c r="CN292">
        <v>0</v>
      </c>
      <c r="CO292">
        <v>2099.9124999999999</v>
      </c>
      <c r="CP292">
        <v>16705.464285714301</v>
      </c>
      <c r="CQ292">
        <v>46.553142857142802</v>
      </c>
      <c r="CR292">
        <v>49.311999999999998</v>
      </c>
      <c r="CS292">
        <v>47.573250000000002</v>
      </c>
      <c r="CT292">
        <v>47.25</v>
      </c>
      <c r="CU292">
        <v>46.125</v>
      </c>
      <c r="CV292">
        <v>1959.9974999999999</v>
      </c>
      <c r="CW292">
        <v>40.002857142857103</v>
      </c>
      <c r="CX292">
        <v>0</v>
      </c>
      <c r="CY292">
        <v>1656175814.4000001</v>
      </c>
      <c r="CZ292">
        <v>0</v>
      </c>
      <c r="DA292">
        <v>0</v>
      </c>
      <c r="DB292" t="s">
        <v>356</v>
      </c>
      <c r="DC292">
        <v>1656081796.0999999</v>
      </c>
      <c r="DD292">
        <v>1656081786.5999999</v>
      </c>
      <c r="DE292">
        <v>0</v>
      </c>
      <c r="DF292">
        <v>0.44700000000000001</v>
      </c>
      <c r="DG292">
        <v>1.2E-2</v>
      </c>
      <c r="DH292">
        <v>1.8160000000000001</v>
      </c>
      <c r="DI292">
        <v>-9.0999999999999998E-2</v>
      </c>
      <c r="DJ292">
        <v>420</v>
      </c>
      <c r="DK292">
        <v>13</v>
      </c>
      <c r="DL292">
        <v>0.64</v>
      </c>
      <c r="DM292">
        <v>0.22</v>
      </c>
      <c r="DN292">
        <v>-35.790529268292701</v>
      </c>
      <c r="DO292">
        <v>-3.5724334494773999</v>
      </c>
      <c r="DP292">
        <v>0.410747667626294</v>
      </c>
      <c r="DQ292">
        <v>0</v>
      </c>
      <c r="DR292">
        <v>1.1966275609756101</v>
      </c>
      <c r="DS292">
        <v>-0.15736243902438801</v>
      </c>
      <c r="DT292">
        <v>1.8299385939382701E-2</v>
      </c>
      <c r="DU292">
        <v>0</v>
      </c>
      <c r="DV292">
        <v>0</v>
      </c>
      <c r="DW292">
        <v>2</v>
      </c>
      <c r="DX292" t="s">
        <v>357</v>
      </c>
      <c r="DY292">
        <v>2.7887400000000002</v>
      </c>
      <c r="DZ292">
        <v>2.7164100000000002</v>
      </c>
      <c r="EA292">
        <v>0.10563699999999999</v>
      </c>
      <c r="EB292">
        <v>0.10968899999999999</v>
      </c>
      <c r="EC292">
        <v>8.8495000000000004E-2</v>
      </c>
      <c r="ED292">
        <v>8.4889699999999998E-2</v>
      </c>
      <c r="EE292">
        <v>24802.799999999999</v>
      </c>
      <c r="EF292">
        <v>21420.400000000001</v>
      </c>
      <c r="EG292">
        <v>24868.400000000001</v>
      </c>
      <c r="EH292">
        <v>23469.8</v>
      </c>
      <c r="EI292">
        <v>38791.1</v>
      </c>
      <c r="EJ292">
        <v>35603.699999999997</v>
      </c>
      <c r="EK292">
        <v>45069.7</v>
      </c>
      <c r="EL292">
        <v>41942.400000000001</v>
      </c>
      <c r="EM292">
        <v>1.6557200000000001</v>
      </c>
      <c r="EN292">
        <v>2.0661499999999999</v>
      </c>
      <c r="EO292">
        <v>-5.05298E-2</v>
      </c>
      <c r="EP292">
        <v>0</v>
      </c>
      <c r="EQ292">
        <v>29.39</v>
      </c>
      <c r="ER292">
        <v>999.9</v>
      </c>
      <c r="ES292">
        <v>34.183999999999997</v>
      </c>
      <c r="ET292">
        <v>38.561999999999998</v>
      </c>
      <c r="EU292">
        <v>30.725899999999999</v>
      </c>
      <c r="EV292">
        <v>53.726900000000001</v>
      </c>
      <c r="EW292">
        <v>32.075299999999999</v>
      </c>
      <c r="EX292">
        <v>2</v>
      </c>
      <c r="EY292">
        <v>0.71643500000000004</v>
      </c>
      <c r="EZ292">
        <v>5.9206599999999998</v>
      </c>
      <c r="FA292">
        <v>20.139099999999999</v>
      </c>
      <c r="FB292">
        <v>5.2331599999999998</v>
      </c>
      <c r="FC292">
        <v>11.9938</v>
      </c>
      <c r="FD292">
        <v>4.9550999999999998</v>
      </c>
      <c r="FE292">
        <v>3.3039499999999999</v>
      </c>
      <c r="FF292">
        <v>9999</v>
      </c>
      <c r="FG292">
        <v>312.5</v>
      </c>
      <c r="FH292">
        <v>3843</v>
      </c>
      <c r="FI292">
        <v>9999</v>
      </c>
      <c r="FJ292">
        <v>1.8681300000000001</v>
      </c>
      <c r="FK292">
        <v>1.8640099999999999</v>
      </c>
      <c r="FL292">
        <v>1.8713900000000001</v>
      </c>
      <c r="FM292">
        <v>1.86253</v>
      </c>
      <c r="FN292">
        <v>1.86188</v>
      </c>
      <c r="FO292">
        <v>1.8682399999999999</v>
      </c>
      <c r="FP292">
        <v>1.8583700000000001</v>
      </c>
      <c r="FQ292">
        <v>1.8646199999999999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1.7689999999999999</v>
      </c>
      <c r="GF292">
        <v>5.1499999999999997E-2</v>
      </c>
      <c r="GG292">
        <v>0.39499089592780401</v>
      </c>
      <c r="GH292">
        <v>3.1153520846250202E-3</v>
      </c>
      <c r="GI292">
        <v>-2.1644517400314199E-6</v>
      </c>
      <c r="GJ292">
        <v>9.0383515404126001E-10</v>
      </c>
      <c r="GK292">
        <v>5.1554237621799399E-2</v>
      </c>
      <c r="GL292">
        <v>0</v>
      </c>
      <c r="GM292">
        <v>0</v>
      </c>
      <c r="GN292">
        <v>0</v>
      </c>
      <c r="GO292">
        <v>18</v>
      </c>
      <c r="GP292">
        <v>2154</v>
      </c>
      <c r="GQ292">
        <v>2</v>
      </c>
      <c r="GR292">
        <v>17</v>
      </c>
      <c r="GS292">
        <v>1567</v>
      </c>
      <c r="GT292">
        <v>1567.1</v>
      </c>
      <c r="GU292">
        <v>2.02881</v>
      </c>
      <c r="GV292">
        <v>2.3925800000000002</v>
      </c>
      <c r="GW292">
        <v>1.9982899999999999</v>
      </c>
      <c r="GX292">
        <v>2.6660200000000001</v>
      </c>
      <c r="GY292">
        <v>2.0935100000000002</v>
      </c>
      <c r="GZ292">
        <v>2.4182100000000002</v>
      </c>
      <c r="HA292">
        <v>43.8917</v>
      </c>
      <c r="HB292">
        <v>14.85</v>
      </c>
      <c r="HC292">
        <v>18</v>
      </c>
      <c r="HD292">
        <v>405.733</v>
      </c>
      <c r="HE292">
        <v>692.40800000000002</v>
      </c>
      <c r="HF292">
        <v>22.9985</v>
      </c>
      <c r="HG292">
        <v>36.147799999999997</v>
      </c>
      <c r="HH292">
        <v>30.000900000000001</v>
      </c>
      <c r="HI292">
        <v>35.887599999999999</v>
      </c>
      <c r="HJ292">
        <v>35.875399999999999</v>
      </c>
      <c r="HK292">
        <v>40.6282</v>
      </c>
      <c r="HL292">
        <v>27.002300000000002</v>
      </c>
      <c r="HM292">
        <v>25.190799999999999</v>
      </c>
      <c r="HN292">
        <v>23</v>
      </c>
      <c r="HO292">
        <v>722.47199999999998</v>
      </c>
      <c r="HP292">
        <v>23.783100000000001</v>
      </c>
      <c r="HQ292">
        <v>95.3035</v>
      </c>
      <c r="HR292">
        <v>98.545299999999997</v>
      </c>
    </row>
    <row r="293" spans="1:226" x14ac:dyDescent="0.2">
      <c r="A293">
        <v>277</v>
      </c>
      <c r="B293">
        <v>1656175820.5</v>
      </c>
      <c r="C293">
        <v>6024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1656175813</v>
      </c>
      <c r="J293">
        <f t="shared" si="136"/>
        <v>1.1937295587141977E-3</v>
      </c>
      <c r="K293">
        <f t="shared" si="137"/>
        <v>1.1937295587141976</v>
      </c>
      <c r="L293">
        <f t="shared" si="138"/>
        <v>12.894611791795723</v>
      </c>
      <c r="M293">
        <f t="shared" si="139"/>
        <v>654.035037037037</v>
      </c>
      <c r="N293">
        <f t="shared" si="140"/>
        <v>161.89012175146419</v>
      </c>
      <c r="O293">
        <f t="shared" si="141"/>
        <v>12.375520160406909</v>
      </c>
      <c r="P293">
        <f t="shared" si="142"/>
        <v>49.997020811994823</v>
      </c>
      <c r="Q293">
        <f t="shared" si="143"/>
        <v>4.3848840302597315E-2</v>
      </c>
      <c r="R293">
        <f t="shared" si="144"/>
        <v>2.6345271527918741</v>
      </c>
      <c r="S293">
        <f t="shared" si="145"/>
        <v>4.3447393835919466E-2</v>
      </c>
      <c r="T293">
        <f t="shared" si="146"/>
        <v>2.7190383088491511E-2</v>
      </c>
      <c r="U293">
        <f t="shared" si="147"/>
        <v>321.51898638507049</v>
      </c>
      <c r="V293">
        <f t="shared" si="148"/>
        <v>29.823154417174436</v>
      </c>
      <c r="W293">
        <f t="shared" si="149"/>
        <v>28.587900000000001</v>
      </c>
      <c r="X293">
        <f t="shared" si="150"/>
        <v>3.9268593863913361</v>
      </c>
      <c r="Y293">
        <f t="shared" si="151"/>
        <v>50.025268524559948</v>
      </c>
      <c r="Z293">
        <f t="shared" si="152"/>
        <v>1.9066791244850629</v>
      </c>
      <c r="AA293">
        <f t="shared" si="153"/>
        <v>3.8114320636759342</v>
      </c>
      <c r="AB293">
        <f t="shared" si="154"/>
        <v>2.0201802619062734</v>
      </c>
      <c r="AC293">
        <f t="shared" si="155"/>
        <v>-52.643473539296117</v>
      </c>
      <c r="AD293">
        <f t="shared" si="156"/>
        <v>-72.868524607317894</v>
      </c>
      <c r="AE293">
        <f t="shared" si="157"/>
        <v>-6.0489765350797473</v>
      </c>
      <c r="AF293">
        <f t="shared" si="158"/>
        <v>189.95801170337671</v>
      </c>
      <c r="AG293">
        <f t="shared" si="159"/>
        <v>35.21300597866373</v>
      </c>
      <c r="AH293">
        <f t="shared" si="160"/>
        <v>1.2073598185795194</v>
      </c>
      <c r="AI293">
        <f t="shared" si="161"/>
        <v>12.894611791795723</v>
      </c>
      <c r="AJ293">
        <v>721.87224107156896</v>
      </c>
      <c r="AK293">
        <v>694.61834545454496</v>
      </c>
      <c r="AL293">
        <v>3.4122923573096502</v>
      </c>
      <c r="AM293">
        <v>66.877810493379499</v>
      </c>
      <c r="AN293">
        <f t="shared" si="162"/>
        <v>1.1937295587141976</v>
      </c>
      <c r="AO293">
        <v>23.763943595361098</v>
      </c>
      <c r="AP293">
        <v>24.939349090909101</v>
      </c>
      <c r="AQ293">
        <v>4.1718724457327999E-5</v>
      </c>
      <c r="AR293">
        <v>77.414151381061004</v>
      </c>
      <c r="AS293">
        <v>32</v>
      </c>
      <c r="AT293">
        <v>6</v>
      </c>
      <c r="AU293">
        <f t="shared" si="163"/>
        <v>1</v>
      </c>
      <c r="AV293">
        <f t="shared" si="164"/>
        <v>0</v>
      </c>
      <c r="AW293">
        <f t="shared" si="165"/>
        <v>40197.954706623881</v>
      </c>
      <c r="AX293">
        <f t="shared" si="166"/>
        <v>2000.0166666666701</v>
      </c>
      <c r="AY293">
        <f t="shared" si="167"/>
        <v>1681.214169111438</v>
      </c>
      <c r="AZ293">
        <f t="shared" si="168"/>
        <v>0.84060007955505456</v>
      </c>
      <c r="BA293">
        <f t="shared" si="169"/>
        <v>0.16075815354125547</v>
      </c>
      <c r="BB293">
        <v>5.05</v>
      </c>
      <c r="BC293">
        <v>0.5</v>
      </c>
      <c r="BD293" t="s">
        <v>355</v>
      </c>
      <c r="BE293">
        <v>2</v>
      </c>
      <c r="BF293" t="b">
        <v>1</v>
      </c>
      <c r="BG293">
        <v>1656175813</v>
      </c>
      <c r="BH293">
        <v>654.035037037037</v>
      </c>
      <c r="BI293">
        <v>690.39785185185201</v>
      </c>
      <c r="BJ293">
        <v>24.942185185185199</v>
      </c>
      <c r="BK293">
        <v>23.753162962963</v>
      </c>
      <c r="BL293">
        <v>652.27818518518495</v>
      </c>
      <c r="BM293">
        <v>24.890637037036999</v>
      </c>
      <c r="BN293">
        <v>499.99825925925899</v>
      </c>
      <c r="BO293">
        <v>76.3439703703704</v>
      </c>
      <c r="BP293">
        <v>9.9978318518518502E-2</v>
      </c>
      <c r="BQ293">
        <v>28.074859259259298</v>
      </c>
      <c r="BR293">
        <v>28.587900000000001</v>
      </c>
      <c r="BS293">
        <v>999.9</v>
      </c>
      <c r="BT293">
        <v>0</v>
      </c>
      <c r="BU293">
        <v>0</v>
      </c>
      <c r="BV293">
        <v>9993.1425925925905</v>
      </c>
      <c r="BW293">
        <v>0</v>
      </c>
      <c r="BX293">
        <v>1962.4222222222199</v>
      </c>
      <c r="BY293">
        <v>-36.362792592592598</v>
      </c>
      <c r="BZ293">
        <v>670.76548148148095</v>
      </c>
      <c r="CA293">
        <v>707.19585185185201</v>
      </c>
      <c r="CB293">
        <v>1.1890214814814799</v>
      </c>
      <c r="CC293">
        <v>690.39785185185201</v>
      </c>
      <c r="CD293">
        <v>23.753162962963</v>
      </c>
      <c r="CE293">
        <v>1.9041851851851801</v>
      </c>
      <c r="CF293">
        <v>1.81341</v>
      </c>
      <c r="CG293">
        <v>16.669355555555601</v>
      </c>
      <c r="CH293">
        <v>15.902862962963001</v>
      </c>
      <c r="CI293">
        <v>2000.0166666666701</v>
      </c>
      <c r="CJ293">
        <v>0.97999714814814798</v>
      </c>
      <c r="CK293">
        <v>2.0002388888888899E-2</v>
      </c>
      <c r="CL293">
        <v>0</v>
      </c>
      <c r="CM293">
        <v>2.5058296296296301</v>
      </c>
      <c r="CN293">
        <v>0</v>
      </c>
      <c r="CO293">
        <v>2101.1774074074101</v>
      </c>
      <c r="CP293">
        <v>16705.5444444444</v>
      </c>
      <c r="CQ293">
        <v>46.548222222222201</v>
      </c>
      <c r="CR293">
        <v>49.311999999999998</v>
      </c>
      <c r="CS293">
        <v>47.566666666666698</v>
      </c>
      <c r="CT293">
        <v>47.25</v>
      </c>
      <c r="CU293">
        <v>46.125</v>
      </c>
      <c r="CV293">
        <v>1960.0070370370399</v>
      </c>
      <c r="CW293">
        <v>40.005555555555603</v>
      </c>
      <c r="CX293">
        <v>0</v>
      </c>
      <c r="CY293">
        <v>1656175819.2</v>
      </c>
      <c r="CZ293">
        <v>0</v>
      </c>
      <c r="DA293">
        <v>0</v>
      </c>
      <c r="DB293" t="s">
        <v>356</v>
      </c>
      <c r="DC293">
        <v>1656081796.0999999</v>
      </c>
      <c r="DD293">
        <v>1656081786.5999999</v>
      </c>
      <c r="DE293">
        <v>0</v>
      </c>
      <c r="DF293">
        <v>0.44700000000000001</v>
      </c>
      <c r="DG293">
        <v>1.2E-2</v>
      </c>
      <c r="DH293">
        <v>1.8160000000000001</v>
      </c>
      <c r="DI293">
        <v>-9.0999999999999998E-2</v>
      </c>
      <c r="DJ293">
        <v>420</v>
      </c>
      <c r="DK293">
        <v>13</v>
      </c>
      <c r="DL293">
        <v>0.64</v>
      </c>
      <c r="DM293">
        <v>0.22</v>
      </c>
      <c r="DN293">
        <v>-36.0847487804878</v>
      </c>
      <c r="DO293">
        <v>-4.3749386759582096</v>
      </c>
      <c r="DP293">
        <v>0.47481629316464102</v>
      </c>
      <c r="DQ293">
        <v>0</v>
      </c>
      <c r="DR293">
        <v>1.1908195121951199</v>
      </c>
      <c r="DS293">
        <v>-6.3577003484321395E-2</v>
      </c>
      <c r="DT293">
        <v>1.6151481386596001E-2</v>
      </c>
      <c r="DU293">
        <v>1</v>
      </c>
      <c r="DV293">
        <v>1</v>
      </c>
      <c r="DW293">
        <v>2</v>
      </c>
      <c r="DX293" t="s">
        <v>375</v>
      </c>
      <c r="DY293">
        <v>2.78851</v>
      </c>
      <c r="DZ293">
        <v>2.7163200000000001</v>
      </c>
      <c r="EA293">
        <v>0.10747900000000001</v>
      </c>
      <c r="EB293">
        <v>0.11146</v>
      </c>
      <c r="EC293">
        <v>8.8476799999999994E-2</v>
      </c>
      <c r="ED293">
        <v>8.4692500000000004E-2</v>
      </c>
      <c r="EE293">
        <v>24750.9</v>
      </c>
      <c r="EF293">
        <v>21377.200000000001</v>
      </c>
      <c r="EG293">
        <v>24867.599999999999</v>
      </c>
      <c r="EH293">
        <v>23469.3</v>
      </c>
      <c r="EI293">
        <v>38790.6</v>
      </c>
      <c r="EJ293">
        <v>35610.9</v>
      </c>
      <c r="EK293">
        <v>45068.2</v>
      </c>
      <c r="EL293">
        <v>41941.800000000003</v>
      </c>
      <c r="EM293">
        <v>1.6556500000000001</v>
      </c>
      <c r="EN293">
        <v>2.0657700000000001</v>
      </c>
      <c r="EO293">
        <v>-4.7244099999999997E-2</v>
      </c>
      <c r="EP293">
        <v>0</v>
      </c>
      <c r="EQ293">
        <v>29.388500000000001</v>
      </c>
      <c r="ER293">
        <v>999.9</v>
      </c>
      <c r="ES293">
        <v>34.110999999999997</v>
      </c>
      <c r="ET293">
        <v>38.572000000000003</v>
      </c>
      <c r="EU293">
        <v>30.678999999999998</v>
      </c>
      <c r="EV293">
        <v>53.5869</v>
      </c>
      <c r="EW293">
        <v>32.171500000000002</v>
      </c>
      <c r="EX293">
        <v>2</v>
      </c>
      <c r="EY293">
        <v>0.71734799999999999</v>
      </c>
      <c r="EZ293">
        <v>5.9077599999999997</v>
      </c>
      <c r="FA293">
        <v>20.139600000000002</v>
      </c>
      <c r="FB293">
        <v>5.2333100000000004</v>
      </c>
      <c r="FC293">
        <v>11.992599999999999</v>
      </c>
      <c r="FD293">
        <v>4.9552500000000004</v>
      </c>
      <c r="FE293">
        <v>3.3039800000000001</v>
      </c>
      <c r="FF293">
        <v>9999</v>
      </c>
      <c r="FG293">
        <v>312.5</v>
      </c>
      <c r="FH293">
        <v>3843.3</v>
      </c>
      <c r="FI293">
        <v>9999</v>
      </c>
      <c r="FJ293">
        <v>1.8681399999999999</v>
      </c>
      <c r="FK293">
        <v>1.86399</v>
      </c>
      <c r="FL293">
        <v>1.87137</v>
      </c>
      <c r="FM293">
        <v>1.8625100000000001</v>
      </c>
      <c r="FN293">
        <v>1.8618600000000001</v>
      </c>
      <c r="FO293">
        <v>1.8682300000000001</v>
      </c>
      <c r="FP293">
        <v>1.8583700000000001</v>
      </c>
      <c r="FQ293">
        <v>1.8646199999999999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1.7929999999999999</v>
      </c>
      <c r="GF293">
        <v>5.1499999999999997E-2</v>
      </c>
      <c r="GG293">
        <v>0.39499089592780401</v>
      </c>
      <c r="GH293">
        <v>3.1153520846250202E-3</v>
      </c>
      <c r="GI293">
        <v>-2.1644517400314199E-6</v>
      </c>
      <c r="GJ293">
        <v>9.0383515404126001E-10</v>
      </c>
      <c r="GK293">
        <v>5.1554237621799399E-2</v>
      </c>
      <c r="GL293">
        <v>0</v>
      </c>
      <c r="GM293">
        <v>0</v>
      </c>
      <c r="GN293">
        <v>0</v>
      </c>
      <c r="GO293">
        <v>18</v>
      </c>
      <c r="GP293">
        <v>2154</v>
      </c>
      <c r="GQ293">
        <v>2</v>
      </c>
      <c r="GR293">
        <v>17</v>
      </c>
      <c r="GS293">
        <v>1567.1</v>
      </c>
      <c r="GT293">
        <v>1567.2</v>
      </c>
      <c r="GU293">
        <v>2.0617700000000001</v>
      </c>
      <c r="GV293">
        <v>2.3840300000000001</v>
      </c>
      <c r="GW293">
        <v>1.9982899999999999</v>
      </c>
      <c r="GX293">
        <v>2.6660200000000001</v>
      </c>
      <c r="GY293">
        <v>2.0935100000000002</v>
      </c>
      <c r="GZ293">
        <v>2.3803700000000001</v>
      </c>
      <c r="HA293">
        <v>43.8917</v>
      </c>
      <c r="HB293">
        <v>14.8413</v>
      </c>
      <c r="HC293">
        <v>18</v>
      </c>
      <c r="HD293">
        <v>405.74700000000001</v>
      </c>
      <c r="HE293">
        <v>692.18399999999997</v>
      </c>
      <c r="HF293">
        <v>22.997699999999998</v>
      </c>
      <c r="HG293">
        <v>36.157899999999998</v>
      </c>
      <c r="HH293">
        <v>30.000900000000001</v>
      </c>
      <c r="HI293">
        <v>35.897500000000001</v>
      </c>
      <c r="HJ293">
        <v>35.885800000000003</v>
      </c>
      <c r="HK293">
        <v>41.396599999999999</v>
      </c>
      <c r="HL293">
        <v>27.002300000000002</v>
      </c>
      <c r="HM293">
        <v>25.190799999999999</v>
      </c>
      <c r="HN293">
        <v>23</v>
      </c>
      <c r="HO293">
        <v>742.55399999999997</v>
      </c>
      <c r="HP293">
        <v>23.788499999999999</v>
      </c>
      <c r="HQ293">
        <v>95.300299999999993</v>
      </c>
      <c r="HR293">
        <v>98.543599999999998</v>
      </c>
    </row>
    <row r="294" spans="1:226" x14ac:dyDescent="0.2">
      <c r="A294">
        <v>278</v>
      </c>
      <c r="B294">
        <v>1656175825.5</v>
      </c>
      <c r="C294">
        <v>6029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1656175817.7142899</v>
      </c>
      <c r="J294">
        <f t="shared" si="136"/>
        <v>1.2315332123180984E-3</v>
      </c>
      <c r="K294">
        <f t="shared" si="137"/>
        <v>1.2315332123180984</v>
      </c>
      <c r="L294">
        <f t="shared" si="138"/>
        <v>12.570747770249335</v>
      </c>
      <c r="M294">
        <f t="shared" si="139"/>
        <v>669.696928571429</v>
      </c>
      <c r="N294">
        <f t="shared" si="140"/>
        <v>204.04495289607206</v>
      </c>
      <c r="O294">
        <f t="shared" si="141"/>
        <v>15.59791555767098</v>
      </c>
      <c r="P294">
        <f t="shared" si="142"/>
        <v>51.193994229346359</v>
      </c>
      <c r="Q294">
        <f t="shared" si="143"/>
        <v>4.5411188055879688E-2</v>
      </c>
      <c r="R294">
        <f t="shared" si="144"/>
        <v>2.6358400970567875</v>
      </c>
      <c r="S294">
        <f t="shared" si="145"/>
        <v>4.4980988307237686E-2</v>
      </c>
      <c r="T294">
        <f t="shared" si="146"/>
        <v>2.8151429668578851E-2</v>
      </c>
      <c r="U294">
        <f t="shared" si="147"/>
        <v>321.51889194034322</v>
      </c>
      <c r="V294">
        <f t="shared" si="148"/>
        <v>29.810271013660795</v>
      </c>
      <c r="W294">
        <f t="shared" si="149"/>
        <v>28.555478571428601</v>
      </c>
      <c r="X294">
        <f t="shared" si="150"/>
        <v>3.9194757951379064</v>
      </c>
      <c r="Y294">
        <f t="shared" si="151"/>
        <v>50.018485098714507</v>
      </c>
      <c r="Z294">
        <f t="shared" si="152"/>
        <v>1.906282296592182</v>
      </c>
      <c r="AA294">
        <f t="shared" si="153"/>
        <v>3.8111556014341867</v>
      </c>
      <c r="AB294">
        <f t="shared" si="154"/>
        <v>2.0131934985457245</v>
      </c>
      <c r="AC294">
        <f t="shared" si="155"/>
        <v>-54.310614663228137</v>
      </c>
      <c r="AD294">
        <f t="shared" si="156"/>
        <v>-68.474558789675754</v>
      </c>
      <c r="AE294">
        <f t="shared" si="157"/>
        <v>-5.6804398182810818</v>
      </c>
      <c r="AF294">
        <f t="shared" si="158"/>
        <v>193.05327866915826</v>
      </c>
      <c r="AG294">
        <f t="shared" si="159"/>
        <v>35.352150116043624</v>
      </c>
      <c r="AH294">
        <f t="shared" si="160"/>
        <v>1.2227880346953655</v>
      </c>
      <c r="AI294">
        <f t="shared" si="161"/>
        <v>12.570747770249335</v>
      </c>
      <c r="AJ294">
        <v>738.82895433710905</v>
      </c>
      <c r="AK294">
        <v>711.78009090909097</v>
      </c>
      <c r="AL294">
        <v>3.4442575926707502</v>
      </c>
      <c r="AM294">
        <v>66.877810493379499</v>
      </c>
      <c r="AN294">
        <f t="shared" si="162"/>
        <v>1.2315332123180984</v>
      </c>
      <c r="AO294">
        <v>23.692406304659102</v>
      </c>
      <c r="AP294">
        <v>24.919585454545501</v>
      </c>
      <c r="AQ294">
        <v>-3.0347595678561598E-3</v>
      </c>
      <c r="AR294">
        <v>77.414151381061004</v>
      </c>
      <c r="AS294">
        <v>32</v>
      </c>
      <c r="AT294">
        <v>6</v>
      </c>
      <c r="AU294">
        <f t="shared" si="163"/>
        <v>1</v>
      </c>
      <c r="AV294">
        <f t="shared" si="164"/>
        <v>0</v>
      </c>
      <c r="AW294">
        <f t="shared" si="165"/>
        <v>40227.741194894625</v>
      </c>
      <c r="AX294">
        <f t="shared" si="166"/>
        <v>2000.0150000000001</v>
      </c>
      <c r="AY294">
        <f t="shared" si="167"/>
        <v>1681.2128580001779</v>
      </c>
      <c r="AZ294">
        <f t="shared" si="168"/>
        <v>0.84060012449915511</v>
      </c>
      <c r="BA294">
        <f t="shared" si="169"/>
        <v>0.16075824028336949</v>
      </c>
      <c r="BB294">
        <v>5.05</v>
      </c>
      <c r="BC294">
        <v>0.5</v>
      </c>
      <c r="BD294" t="s">
        <v>355</v>
      </c>
      <c r="BE294">
        <v>2</v>
      </c>
      <c r="BF294" t="b">
        <v>1</v>
      </c>
      <c r="BG294">
        <v>1656175817.7142899</v>
      </c>
      <c r="BH294">
        <v>669.696928571429</v>
      </c>
      <c r="BI294">
        <v>706.22978571428598</v>
      </c>
      <c r="BJ294">
        <v>24.937132142857099</v>
      </c>
      <c r="BK294">
        <v>23.732910714285701</v>
      </c>
      <c r="BL294">
        <v>667.91760714285704</v>
      </c>
      <c r="BM294">
        <v>24.885574999999999</v>
      </c>
      <c r="BN294">
        <v>499.99864285714301</v>
      </c>
      <c r="BO294">
        <v>76.343571428571394</v>
      </c>
      <c r="BP294">
        <v>9.9954060714285697E-2</v>
      </c>
      <c r="BQ294">
        <v>28.073614285714299</v>
      </c>
      <c r="BR294">
        <v>28.555478571428601</v>
      </c>
      <c r="BS294">
        <v>999.9</v>
      </c>
      <c r="BT294">
        <v>0</v>
      </c>
      <c r="BU294">
        <v>0</v>
      </c>
      <c r="BV294">
        <v>10000.8739285714</v>
      </c>
      <c r="BW294">
        <v>0</v>
      </c>
      <c r="BX294">
        <v>1964.75642857143</v>
      </c>
      <c r="BY294">
        <v>-36.532817857142902</v>
      </c>
      <c r="BZ294">
        <v>686.82432142857101</v>
      </c>
      <c r="CA294">
        <v>723.39764285714296</v>
      </c>
      <c r="CB294">
        <v>1.20421535714286</v>
      </c>
      <c r="CC294">
        <v>706.22978571428598</v>
      </c>
      <c r="CD294">
        <v>23.732910714285701</v>
      </c>
      <c r="CE294">
        <v>1.90378928571429</v>
      </c>
      <c r="CF294">
        <v>1.81185464285714</v>
      </c>
      <c r="CG294">
        <v>16.6660821428571</v>
      </c>
      <c r="CH294">
        <v>15.889428571428599</v>
      </c>
      <c r="CI294">
        <v>2000.0150000000001</v>
      </c>
      <c r="CJ294">
        <v>0.97999700000000001</v>
      </c>
      <c r="CK294">
        <v>2.0002499999999999E-2</v>
      </c>
      <c r="CL294">
        <v>0</v>
      </c>
      <c r="CM294">
        <v>2.5398999999999998</v>
      </c>
      <c r="CN294">
        <v>0</v>
      </c>
      <c r="CO294">
        <v>2101.30071428571</v>
      </c>
      <c r="CP294">
        <v>16705.535714285699</v>
      </c>
      <c r="CQ294">
        <v>46.544285714285699</v>
      </c>
      <c r="CR294">
        <v>49.311999999999998</v>
      </c>
      <c r="CS294">
        <v>47.566499999999998</v>
      </c>
      <c r="CT294">
        <v>47.25</v>
      </c>
      <c r="CU294">
        <v>46.125</v>
      </c>
      <c r="CV294">
        <v>1960.0050000000001</v>
      </c>
      <c r="CW294">
        <v>40.0085714285714</v>
      </c>
      <c r="CX294">
        <v>0</v>
      </c>
      <c r="CY294">
        <v>1656175824.5999999</v>
      </c>
      <c r="CZ294">
        <v>0</v>
      </c>
      <c r="DA294">
        <v>0</v>
      </c>
      <c r="DB294" t="s">
        <v>356</v>
      </c>
      <c r="DC294">
        <v>1656081796.0999999</v>
      </c>
      <c r="DD294">
        <v>1656081786.5999999</v>
      </c>
      <c r="DE294">
        <v>0</v>
      </c>
      <c r="DF294">
        <v>0.44700000000000001</v>
      </c>
      <c r="DG294">
        <v>1.2E-2</v>
      </c>
      <c r="DH294">
        <v>1.8160000000000001</v>
      </c>
      <c r="DI294">
        <v>-9.0999999999999998E-2</v>
      </c>
      <c r="DJ294">
        <v>420</v>
      </c>
      <c r="DK294">
        <v>13</v>
      </c>
      <c r="DL294">
        <v>0.64</v>
      </c>
      <c r="DM294">
        <v>0.22</v>
      </c>
      <c r="DN294">
        <v>-36.3727048780488</v>
      </c>
      <c r="DO294">
        <v>-2.4342439024389799</v>
      </c>
      <c r="DP294">
        <v>0.30262290061428698</v>
      </c>
      <c r="DQ294">
        <v>0</v>
      </c>
      <c r="DR294">
        <v>1.19749512195122</v>
      </c>
      <c r="DS294">
        <v>0.18145003484320699</v>
      </c>
      <c r="DT294">
        <v>2.5000783706930801E-2</v>
      </c>
      <c r="DU294">
        <v>0</v>
      </c>
      <c r="DV294">
        <v>0</v>
      </c>
      <c r="DW294">
        <v>2</v>
      </c>
      <c r="DX294" t="s">
        <v>357</v>
      </c>
      <c r="DY294">
        <v>2.7884000000000002</v>
      </c>
      <c r="DZ294">
        <v>2.7166999999999999</v>
      </c>
      <c r="EA294">
        <v>0.109308</v>
      </c>
      <c r="EB294">
        <v>0.113245</v>
      </c>
      <c r="EC294">
        <v>8.8424199999999994E-2</v>
      </c>
      <c r="ED294">
        <v>8.4696499999999994E-2</v>
      </c>
      <c r="EE294">
        <v>24699.4</v>
      </c>
      <c r="EF294">
        <v>21333.5</v>
      </c>
      <c r="EG294">
        <v>24866.9</v>
      </c>
      <c r="EH294">
        <v>23468.5</v>
      </c>
      <c r="EI294">
        <v>38792</v>
      </c>
      <c r="EJ294">
        <v>35610</v>
      </c>
      <c r="EK294">
        <v>45067.1</v>
      </c>
      <c r="EL294">
        <v>41941</v>
      </c>
      <c r="EM294">
        <v>1.6554</v>
      </c>
      <c r="EN294">
        <v>2.06555</v>
      </c>
      <c r="EO294">
        <v>-5.67958E-2</v>
      </c>
      <c r="EP294">
        <v>0</v>
      </c>
      <c r="EQ294">
        <v>29.386199999999999</v>
      </c>
      <c r="ER294">
        <v>999.9</v>
      </c>
      <c r="ES294">
        <v>34.061999999999998</v>
      </c>
      <c r="ET294">
        <v>38.572000000000003</v>
      </c>
      <c r="EU294">
        <v>30.636299999999999</v>
      </c>
      <c r="EV294">
        <v>53.236899999999999</v>
      </c>
      <c r="EW294">
        <v>32.259599999999999</v>
      </c>
      <c r="EX294">
        <v>2</v>
      </c>
      <c r="EY294">
        <v>0.71816100000000005</v>
      </c>
      <c r="EZ294">
        <v>5.8967599999999996</v>
      </c>
      <c r="FA294">
        <v>20.1401</v>
      </c>
      <c r="FB294">
        <v>5.2336099999999997</v>
      </c>
      <c r="FC294">
        <v>11.992000000000001</v>
      </c>
      <c r="FD294">
        <v>4.9553500000000001</v>
      </c>
      <c r="FE294">
        <v>3.3039499999999999</v>
      </c>
      <c r="FF294">
        <v>9999</v>
      </c>
      <c r="FG294">
        <v>312.5</v>
      </c>
      <c r="FH294">
        <v>3843.3</v>
      </c>
      <c r="FI294">
        <v>9999</v>
      </c>
      <c r="FJ294">
        <v>1.8681300000000001</v>
      </c>
      <c r="FK294">
        <v>1.8640000000000001</v>
      </c>
      <c r="FL294">
        <v>1.8713900000000001</v>
      </c>
      <c r="FM294">
        <v>1.8625700000000001</v>
      </c>
      <c r="FN294">
        <v>1.86188</v>
      </c>
      <c r="FO294">
        <v>1.8682000000000001</v>
      </c>
      <c r="FP294">
        <v>1.8583700000000001</v>
      </c>
      <c r="FQ294">
        <v>1.8646199999999999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1.8169999999999999</v>
      </c>
      <c r="GF294">
        <v>5.1499999999999997E-2</v>
      </c>
      <c r="GG294">
        <v>0.39499089592780401</v>
      </c>
      <c r="GH294">
        <v>3.1153520846250202E-3</v>
      </c>
      <c r="GI294">
        <v>-2.1644517400314199E-6</v>
      </c>
      <c r="GJ294">
        <v>9.0383515404126001E-10</v>
      </c>
      <c r="GK294">
        <v>5.1554237621799399E-2</v>
      </c>
      <c r="GL294">
        <v>0</v>
      </c>
      <c r="GM294">
        <v>0</v>
      </c>
      <c r="GN294">
        <v>0</v>
      </c>
      <c r="GO294">
        <v>18</v>
      </c>
      <c r="GP294">
        <v>2154</v>
      </c>
      <c r="GQ294">
        <v>2</v>
      </c>
      <c r="GR294">
        <v>17</v>
      </c>
      <c r="GS294">
        <v>1567.2</v>
      </c>
      <c r="GT294">
        <v>1567.3</v>
      </c>
      <c r="GU294">
        <v>2.1044900000000002</v>
      </c>
      <c r="GV294">
        <v>2.3815900000000001</v>
      </c>
      <c r="GW294">
        <v>1.9982899999999999</v>
      </c>
      <c r="GX294">
        <v>2.6660200000000001</v>
      </c>
      <c r="GY294">
        <v>2.0935100000000002</v>
      </c>
      <c r="GZ294">
        <v>2.4450699999999999</v>
      </c>
      <c r="HA294">
        <v>43.919199999999996</v>
      </c>
      <c r="HB294">
        <v>14.85</v>
      </c>
      <c r="HC294">
        <v>18</v>
      </c>
      <c r="HD294">
        <v>405.66399999999999</v>
      </c>
      <c r="HE294">
        <v>692.09100000000001</v>
      </c>
      <c r="HF294">
        <v>22.997699999999998</v>
      </c>
      <c r="HG294">
        <v>36.167999999999999</v>
      </c>
      <c r="HH294">
        <v>30.000900000000001</v>
      </c>
      <c r="HI294">
        <v>35.908000000000001</v>
      </c>
      <c r="HJ294">
        <v>35.895800000000001</v>
      </c>
      <c r="HK294">
        <v>42.141800000000003</v>
      </c>
      <c r="HL294">
        <v>26.730399999999999</v>
      </c>
      <c r="HM294">
        <v>25.190799999999999</v>
      </c>
      <c r="HN294">
        <v>23</v>
      </c>
      <c r="HO294">
        <v>755.96600000000001</v>
      </c>
      <c r="HP294">
        <v>23.788499999999999</v>
      </c>
      <c r="HQ294">
        <v>95.297899999999998</v>
      </c>
      <c r="HR294">
        <v>98.541200000000003</v>
      </c>
    </row>
    <row r="295" spans="1:226" x14ac:dyDescent="0.2">
      <c r="A295">
        <v>279</v>
      </c>
      <c r="B295">
        <v>1656175830.5</v>
      </c>
      <c r="C295">
        <v>6034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1656175823</v>
      </c>
      <c r="J295">
        <f t="shared" si="136"/>
        <v>1.22308616922941E-3</v>
      </c>
      <c r="K295">
        <f t="shared" si="137"/>
        <v>1.2230861692294099</v>
      </c>
      <c r="L295">
        <f t="shared" si="138"/>
        <v>12.736378363761153</v>
      </c>
      <c r="M295">
        <f t="shared" si="139"/>
        <v>687.36922222222199</v>
      </c>
      <c r="N295">
        <f t="shared" si="140"/>
        <v>213.6054586600128</v>
      </c>
      <c r="O295">
        <f t="shared" si="141"/>
        <v>16.328822914728665</v>
      </c>
      <c r="P295">
        <f t="shared" si="142"/>
        <v>52.545147381116863</v>
      </c>
      <c r="Q295">
        <f t="shared" si="143"/>
        <v>4.5240287577177338E-2</v>
      </c>
      <c r="R295">
        <f t="shared" si="144"/>
        <v>2.6364022983163071</v>
      </c>
      <c r="S295">
        <f t="shared" si="145"/>
        <v>4.4813393464567419E-2</v>
      </c>
      <c r="T295">
        <f t="shared" si="146"/>
        <v>2.8046389828045346E-2</v>
      </c>
      <c r="U295">
        <f t="shared" si="147"/>
        <v>321.51831030241607</v>
      </c>
      <c r="V295">
        <f t="shared" si="148"/>
        <v>29.810023475013953</v>
      </c>
      <c r="W295">
        <f t="shared" si="149"/>
        <v>28.524707407407401</v>
      </c>
      <c r="X295">
        <f t="shared" si="150"/>
        <v>3.9124792347016322</v>
      </c>
      <c r="Y295">
        <f t="shared" si="151"/>
        <v>50.00478289594249</v>
      </c>
      <c r="Z295">
        <f t="shared" si="152"/>
        <v>1.9055018910556678</v>
      </c>
      <c r="AA295">
        <f t="shared" si="153"/>
        <v>3.8106392642898266</v>
      </c>
      <c r="AB295">
        <f t="shared" si="154"/>
        <v>2.0069773436459641</v>
      </c>
      <c r="AC295">
        <f t="shared" si="155"/>
        <v>-53.938100063016982</v>
      </c>
      <c r="AD295">
        <f t="shared" si="156"/>
        <v>-64.446061074412583</v>
      </c>
      <c r="AE295">
        <f t="shared" si="157"/>
        <v>-5.3442269064326826</v>
      </c>
      <c r="AF295">
        <f t="shared" si="158"/>
        <v>197.78992225855382</v>
      </c>
      <c r="AG295">
        <f t="shared" si="159"/>
        <v>35.39492397611464</v>
      </c>
      <c r="AH295">
        <f t="shared" si="160"/>
        <v>1.2318374986514349</v>
      </c>
      <c r="AI295">
        <f t="shared" si="161"/>
        <v>12.736378363761153</v>
      </c>
      <c r="AJ295">
        <v>756.061507142236</v>
      </c>
      <c r="AK295">
        <v>728.96178787878796</v>
      </c>
      <c r="AL295">
        <v>3.4147185376965399</v>
      </c>
      <c r="AM295">
        <v>66.877810493379499</v>
      </c>
      <c r="AN295">
        <f t="shared" si="162"/>
        <v>1.2230861692294099</v>
      </c>
      <c r="AO295">
        <v>23.699023023128401</v>
      </c>
      <c r="AP295">
        <v>24.909003030303001</v>
      </c>
      <c r="AQ295">
        <v>-1.1501158376846499E-3</v>
      </c>
      <c r="AR295">
        <v>77.414151381061004</v>
      </c>
      <c r="AS295">
        <v>32</v>
      </c>
      <c r="AT295">
        <v>6</v>
      </c>
      <c r="AU295">
        <f t="shared" si="163"/>
        <v>1</v>
      </c>
      <c r="AV295">
        <f t="shared" si="164"/>
        <v>0</v>
      </c>
      <c r="AW295">
        <f t="shared" si="165"/>
        <v>40240.746526174626</v>
      </c>
      <c r="AX295">
        <f t="shared" si="166"/>
        <v>2000.01111111111</v>
      </c>
      <c r="AY295">
        <f t="shared" si="167"/>
        <v>1681.2096115556549</v>
      </c>
      <c r="AZ295">
        <f t="shared" si="168"/>
        <v>0.8406001357770736</v>
      </c>
      <c r="BA295">
        <f t="shared" si="169"/>
        <v>0.1607582620497523</v>
      </c>
      <c r="BB295">
        <v>5.05</v>
      </c>
      <c r="BC295">
        <v>0.5</v>
      </c>
      <c r="BD295" t="s">
        <v>355</v>
      </c>
      <c r="BE295">
        <v>2</v>
      </c>
      <c r="BF295" t="b">
        <v>1</v>
      </c>
      <c r="BG295">
        <v>1656175823</v>
      </c>
      <c r="BH295">
        <v>687.36922222222199</v>
      </c>
      <c r="BI295">
        <v>723.973444444444</v>
      </c>
      <c r="BJ295">
        <v>24.926818518518498</v>
      </c>
      <c r="BK295">
        <v>23.713670370370401</v>
      </c>
      <c r="BL295">
        <v>685.56474074074094</v>
      </c>
      <c r="BM295">
        <v>24.8752666666667</v>
      </c>
      <c r="BN295">
        <v>499.99788888888901</v>
      </c>
      <c r="BO295">
        <v>76.343881481481503</v>
      </c>
      <c r="BP295">
        <v>9.9965118518518498E-2</v>
      </c>
      <c r="BQ295">
        <v>28.071288888888901</v>
      </c>
      <c r="BR295">
        <v>28.524707407407401</v>
      </c>
      <c r="BS295">
        <v>999.9</v>
      </c>
      <c r="BT295">
        <v>0</v>
      </c>
      <c r="BU295">
        <v>0</v>
      </c>
      <c r="BV295">
        <v>10004.1222222222</v>
      </c>
      <c r="BW295">
        <v>0</v>
      </c>
      <c r="BX295">
        <v>1962.2529629629601</v>
      </c>
      <c r="BY295">
        <v>-36.604192592592597</v>
      </c>
      <c r="BZ295">
        <v>704.94107407407398</v>
      </c>
      <c r="CA295">
        <v>741.558407407407</v>
      </c>
      <c r="CB295">
        <v>1.2131525925925899</v>
      </c>
      <c r="CC295">
        <v>723.973444444444</v>
      </c>
      <c r="CD295">
        <v>23.713670370370401</v>
      </c>
      <c r="CE295">
        <v>1.9030100000000001</v>
      </c>
      <c r="CF295">
        <v>1.81039296296296</v>
      </c>
      <c r="CG295">
        <v>16.659629629629599</v>
      </c>
      <c r="CH295">
        <v>15.8768074074074</v>
      </c>
      <c r="CI295">
        <v>2000.01111111111</v>
      </c>
      <c r="CJ295">
        <v>0.97999688888888903</v>
      </c>
      <c r="CK295">
        <v>2.0002614814814801E-2</v>
      </c>
      <c r="CL295">
        <v>0</v>
      </c>
      <c r="CM295">
        <v>2.54905925925926</v>
      </c>
      <c r="CN295">
        <v>0</v>
      </c>
      <c r="CO295">
        <v>2102.1985185185199</v>
      </c>
      <c r="CP295">
        <v>16705.5</v>
      </c>
      <c r="CQ295">
        <v>46.534444444444397</v>
      </c>
      <c r="CR295">
        <v>49.311999999999998</v>
      </c>
      <c r="CS295">
        <v>47.566666666666599</v>
      </c>
      <c r="CT295">
        <v>47.25</v>
      </c>
      <c r="CU295">
        <v>46.125</v>
      </c>
      <c r="CV295">
        <v>1960.00111111111</v>
      </c>
      <c r="CW295">
        <v>40.009259259259302</v>
      </c>
      <c r="CX295">
        <v>0</v>
      </c>
      <c r="CY295">
        <v>1656175829.4000001</v>
      </c>
      <c r="CZ295">
        <v>0</v>
      </c>
      <c r="DA295">
        <v>0</v>
      </c>
      <c r="DB295" t="s">
        <v>356</v>
      </c>
      <c r="DC295">
        <v>1656081796.0999999</v>
      </c>
      <c r="DD295">
        <v>1656081786.5999999</v>
      </c>
      <c r="DE295">
        <v>0</v>
      </c>
      <c r="DF295">
        <v>0.44700000000000001</v>
      </c>
      <c r="DG295">
        <v>1.2E-2</v>
      </c>
      <c r="DH295">
        <v>1.8160000000000001</v>
      </c>
      <c r="DI295">
        <v>-9.0999999999999998E-2</v>
      </c>
      <c r="DJ295">
        <v>420</v>
      </c>
      <c r="DK295">
        <v>13</v>
      </c>
      <c r="DL295">
        <v>0.64</v>
      </c>
      <c r="DM295">
        <v>0.22</v>
      </c>
      <c r="DN295">
        <v>-36.490026829268302</v>
      </c>
      <c r="DO295">
        <v>-1.62168083623689</v>
      </c>
      <c r="DP295">
        <v>0.26232187454643602</v>
      </c>
      <c r="DQ295">
        <v>0</v>
      </c>
      <c r="DR295">
        <v>1.2027465853658501</v>
      </c>
      <c r="DS295">
        <v>0.161085156794426</v>
      </c>
      <c r="DT295">
        <v>2.54355303261878E-2</v>
      </c>
      <c r="DU295">
        <v>0</v>
      </c>
      <c r="DV295">
        <v>0</v>
      </c>
      <c r="DW295">
        <v>2</v>
      </c>
      <c r="DX295" t="s">
        <v>357</v>
      </c>
      <c r="DY295">
        <v>2.7884199999999999</v>
      </c>
      <c r="DZ295">
        <v>2.7163900000000001</v>
      </c>
      <c r="EA295">
        <v>0.11110399999999999</v>
      </c>
      <c r="EB295">
        <v>0.11498899999999999</v>
      </c>
      <c r="EC295">
        <v>8.8402599999999998E-2</v>
      </c>
      <c r="ED295">
        <v>8.4792099999999995E-2</v>
      </c>
      <c r="EE295">
        <v>24648.799999999999</v>
      </c>
      <c r="EF295">
        <v>21290.400000000001</v>
      </c>
      <c r="EG295">
        <v>24866.2</v>
      </c>
      <c r="EH295">
        <v>23467.4</v>
      </c>
      <c r="EI295">
        <v>38792</v>
      </c>
      <c r="EJ295">
        <v>35604.9</v>
      </c>
      <c r="EK295">
        <v>45066</v>
      </c>
      <c r="EL295">
        <v>41939.199999999997</v>
      </c>
      <c r="EM295">
        <v>1.6553</v>
      </c>
      <c r="EN295">
        <v>2.0653000000000001</v>
      </c>
      <c r="EO295">
        <v>-5.7704699999999998E-2</v>
      </c>
      <c r="EP295">
        <v>0</v>
      </c>
      <c r="EQ295">
        <v>29.383900000000001</v>
      </c>
      <c r="ER295">
        <v>999.9</v>
      </c>
      <c r="ES295">
        <v>34.030999999999999</v>
      </c>
      <c r="ET295">
        <v>38.601999999999997</v>
      </c>
      <c r="EU295">
        <v>30.6554</v>
      </c>
      <c r="EV295">
        <v>53.366900000000001</v>
      </c>
      <c r="EW295">
        <v>32.1995</v>
      </c>
      <c r="EX295">
        <v>2</v>
      </c>
      <c r="EY295">
        <v>0.71898600000000001</v>
      </c>
      <c r="EZ295">
        <v>5.8810599999999997</v>
      </c>
      <c r="FA295">
        <v>20.1404</v>
      </c>
      <c r="FB295">
        <v>5.23346</v>
      </c>
      <c r="FC295">
        <v>11.9933</v>
      </c>
      <c r="FD295">
        <v>4.9551999999999996</v>
      </c>
      <c r="FE295">
        <v>3.3038699999999999</v>
      </c>
      <c r="FF295">
        <v>9999</v>
      </c>
      <c r="FG295">
        <v>312.5</v>
      </c>
      <c r="FH295">
        <v>3843.6</v>
      </c>
      <c r="FI295">
        <v>9999</v>
      </c>
      <c r="FJ295">
        <v>1.8681300000000001</v>
      </c>
      <c r="FK295">
        <v>1.8640099999999999</v>
      </c>
      <c r="FL295">
        <v>1.87138</v>
      </c>
      <c r="FM295">
        <v>1.8625400000000001</v>
      </c>
      <c r="FN295">
        <v>1.86188</v>
      </c>
      <c r="FO295">
        <v>1.8682099999999999</v>
      </c>
      <c r="FP295">
        <v>1.8583700000000001</v>
      </c>
      <c r="FQ295">
        <v>1.8646199999999999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1.84</v>
      </c>
      <c r="GF295">
        <v>5.16E-2</v>
      </c>
      <c r="GG295">
        <v>0.39499089592780401</v>
      </c>
      <c r="GH295">
        <v>3.1153520846250202E-3</v>
      </c>
      <c r="GI295">
        <v>-2.1644517400314199E-6</v>
      </c>
      <c r="GJ295">
        <v>9.0383515404126001E-10</v>
      </c>
      <c r="GK295">
        <v>5.1554237621799399E-2</v>
      </c>
      <c r="GL295">
        <v>0</v>
      </c>
      <c r="GM295">
        <v>0</v>
      </c>
      <c r="GN295">
        <v>0</v>
      </c>
      <c r="GO295">
        <v>18</v>
      </c>
      <c r="GP295">
        <v>2154</v>
      </c>
      <c r="GQ295">
        <v>2</v>
      </c>
      <c r="GR295">
        <v>17</v>
      </c>
      <c r="GS295">
        <v>1567.2</v>
      </c>
      <c r="GT295">
        <v>1567.4</v>
      </c>
      <c r="GU295">
        <v>2.1374499999999999</v>
      </c>
      <c r="GV295">
        <v>2.3901400000000002</v>
      </c>
      <c r="GW295">
        <v>1.9982899999999999</v>
      </c>
      <c r="GX295">
        <v>2.6660200000000001</v>
      </c>
      <c r="GY295">
        <v>2.0947300000000002</v>
      </c>
      <c r="GZ295">
        <v>2.32422</v>
      </c>
      <c r="HA295">
        <v>43.919199999999996</v>
      </c>
      <c r="HB295">
        <v>14.8413</v>
      </c>
      <c r="HC295">
        <v>18</v>
      </c>
      <c r="HD295">
        <v>405.66399999999999</v>
      </c>
      <c r="HE295">
        <v>691.976</v>
      </c>
      <c r="HF295">
        <v>22.9969</v>
      </c>
      <c r="HG295">
        <v>36.177500000000002</v>
      </c>
      <c r="HH295">
        <v>30.000900000000001</v>
      </c>
      <c r="HI295">
        <v>35.917999999999999</v>
      </c>
      <c r="HJ295">
        <v>35.905799999999999</v>
      </c>
      <c r="HK295">
        <v>42.9236</v>
      </c>
      <c r="HL295">
        <v>26.730399999999999</v>
      </c>
      <c r="HM295">
        <v>25.190799999999999</v>
      </c>
      <c r="HN295">
        <v>23</v>
      </c>
      <c r="HO295">
        <v>776.38</v>
      </c>
      <c r="HP295">
        <v>23.788499999999999</v>
      </c>
      <c r="HQ295">
        <v>95.295500000000004</v>
      </c>
      <c r="HR295">
        <v>98.536900000000003</v>
      </c>
    </row>
    <row r="296" spans="1:226" x14ac:dyDescent="0.2">
      <c r="A296">
        <v>280</v>
      </c>
      <c r="B296">
        <v>1656175835.5</v>
      </c>
      <c r="C296">
        <v>6039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1656175827.7142899</v>
      </c>
      <c r="J296">
        <f t="shared" si="136"/>
        <v>1.1963235624827448E-3</v>
      </c>
      <c r="K296">
        <f t="shared" si="137"/>
        <v>1.1963235624827449</v>
      </c>
      <c r="L296">
        <f t="shared" si="138"/>
        <v>12.566361911957685</v>
      </c>
      <c r="M296">
        <f t="shared" si="139"/>
        <v>703.14364285714305</v>
      </c>
      <c r="N296">
        <f t="shared" si="140"/>
        <v>227.1412038121131</v>
      </c>
      <c r="O296">
        <f t="shared" si="141"/>
        <v>17.363589050367281</v>
      </c>
      <c r="P296">
        <f t="shared" si="142"/>
        <v>53.751133889599288</v>
      </c>
      <c r="Q296">
        <f t="shared" si="143"/>
        <v>4.4463715123898517E-2</v>
      </c>
      <c r="R296">
        <f t="shared" si="144"/>
        <v>2.6367392973036861</v>
      </c>
      <c r="S296">
        <f t="shared" si="145"/>
        <v>4.4051331040646707E-2</v>
      </c>
      <c r="T296">
        <f t="shared" si="146"/>
        <v>2.7568814099420622E-2</v>
      </c>
      <c r="U296">
        <f t="shared" si="147"/>
        <v>321.51863100000043</v>
      </c>
      <c r="V296">
        <f t="shared" si="148"/>
        <v>29.816158565148786</v>
      </c>
      <c r="W296">
        <f t="shared" si="149"/>
        <v>28.4782857142857</v>
      </c>
      <c r="X296">
        <f t="shared" si="150"/>
        <v>3.9019447649359189</v>
      </c>
      <c r="Y296">
        <f t="shared" si="151"/>
        <v>49.989314453151088</v>
      </c>
      <c r="Z296">
        <f t="shared" si="152"/>
        <v>1.9047646376659135</v>
      </c>
      <c r="AA296">
        <f t="shared" si="153"/>
        <v>3.8103435874301055</v>
      </c>
      <c r="AB296">
        <f t="shared" si="154"/>
        <v>1.9971801272700054</v>
      </c>
      <c r="AC296">
        <f t="shared" si="155"/>
        <v>-52.75786910548905</v>
      </c>
      <c r="AD296">
        <f t="shared" si="156"/>
        <v>-58.044677759710297</v>
      </c>
      <c r="AE296">
        <f t="shared" si="157"/>
        <v>-4.8116286908154651</v>
      </c>
      <c r="AF296">
        <f t="shared" si="158"/>
        <v>205.90445544398568</v>
      </c>
      <c r="AG296">
        <f t="shared" si="159"/>
        <v>35.46728988073216</v>
      </c>
      <c r="AH296">
        <f t="shared" si="160"/>
        <v>1.2205796534948128</v>
      </c>
      <c r="AI296">
        <f t="shared" si="161"/>
        <v>12.566361911957685</v>
      </c>
      <c r="AJ296">
        <v>773.32916214398801</v>
      </c>
      <c r="AK296">
        <v>746.20755151515095</v>
      </c>
      <c r="AL296">
        <v>3.4632059665127199</v>
      </c>
      <c r="AM296">
        <v>66.877810493379499</v>
      </c>
      <c r="AN296">
        <f t="shared" si="162"/>
        <v>1.1963235624827449</v>
      </c>
      <c r="AO296">
        <v>23.737924953191001</v>
      </c>
      <c r="AP296">
        <v>24.916007272727299</v>
      </c>
      <c r="AQ296">
        <v>2.1644976352303501E-5</v>
      </c>
      <c r="AR296">
        <v>77.414151381061004</v>
      </c>
      <c r="AS296">
        <v>32</v>
      </c>
      <c r="AT296">
        <v>6</v>
      </c>
      <c r="AU296">
        <f t="shared" si="163"/>
        <v>1</v>
      </c>
      <c r="AV296">
        <f t="shared" si="164"/>
        <v>0</v>
      </c>
      <c r="AW296">
        <f t="shared" si="165"/>
        <v>40248.533706521994</v>
      </c>
      <c r="AX296">
        <f t="shared" si="166"/>
        <v>2000.01285714286</v>
      </c>
      <c r="AY296">
        <f t="shared" si="167"/>
        <v>1681.2111000000025</v>
      </c>
      <c r="AZ296">
        <f t="shared" si="168"/>
        <v>0.84060014614191769</v>
      </c>
      <c r="BA296">
        <f t="shared" si="169"/>
        <v>0.16075828205390108</v>
      </c>
      <c r="BB296">
        <v>5.05</v>
      </c>
      <c r="BC296">
        <v>0.5</v>
      </c>
      <c r="BD296" t="s">
        <v>355</v>
      </c>
      <c r="BE296">
        <v>2</v>
      </c>
      <c r="BF296" t="b">
        <v>1</v>
      </c>
      <c r="BG296">
        <v>1656175827.7142899</v>
      </c>
      <c r="BH296">
        <v>703.14364285714305</v>
      </c>
      <c r="BI296">
        <v>739.832535714286</v>
      </c>
      <c r="BJ296">
        <v>24.917114285714302</v>
      </c>
      <c r="BK296">
        <v>23.715042857142901</v>
      </c>
      <c r="BL296">
        <v>701.31671428571406</v>
      </c>
      <c r="BM296">
        <v>24.865557142857099</v>
      </c>
      <c r="BN296">
        <v>499.99857142857098</v>
      </c>
      <c r="BO296">
        <v>76.344039285714302</v>
      </c>
      <c r="BP296">
        <v>9.9990942857142801E-2</v>
      </c>
      <c r="BQ296">
        <v>28.069957142857099</v>
      </c>
      <c r="BR296">
        <v>28.4782857142857</v>
      </c>
      <c r="BS296">
        <v>999.9</v>
      </c>
      <c r="BT296">
        <v>0</v>
      </c>
      <c r="BU296">
        <v>0</v>
      </c>
      <c r="BV296">
        <v>10006.0732142857</v>
      </c>
      <c r="BW296">
        <v>0</v>
      </c>
      <c r="BX296">
        <v>1963.56178571429</v>
      </c>
      <c r="BY296">
        <v>-36.688935714285698</v>
      </c>
      <c r="BZ296">
        <v>721.111607142857</v>
      </c>
      <c r="CA296">
        <v>757.80417857142902</v>
      </c>
      <c r="CB296">
        <v>1.20207678571429</v>
      </c>
      <c r="CC296">
        <v>739.832535714286</v>
      </c>
      <c r="CD296">
        <v>23.715042857142901</v>
      </c>
      <c r="CE296">
        <v>1.9022732142857099</v>
      </c>
      <c r="CF296">
        <v>1.81050142857143</v>
      </c>
      <c r="CG296">
        <v>16.653528571428598</v>
      </c>
      <c r="CH296">
        <v>15.877746428571401</v>
      </c>
      <c r="CI296">
        <v>2000.01285714286</v>
      </c>
      <c r="CJ296">
        <v>0.97999667857142903</v>
      </c>
      <c r="CK296">
        <v>2.0002832142857099E-2</v>
      </c>
      <c r="CL296">
        <v>0</v>
      </c>
      <c r="CM296">
        <v>2.5015535714285702</v>
      </c>
      <c r="CN296">
        <v>0</v>
      </c>
      <c r="CO296">
        <v>2102.2824999999998</v>
      </c>
      <c r="CP296">
        <v>16705.5142857143</v>
      </c>
      <c r="CQ296">
        <v>46.524357142857099</v>
      </c>
      <c r="CR296">
        <v>49.311999999999998</v>
      </c>
      <c r="CS296">
        <v>47.561999999999998</v>
      </c>
      <c r="CT296">
        <v>47.25</v>
      </c>
      <c r="CU296">
        <v>46.113750000000003</v>
      </c>
      <c r="CV296">
        <v>1960.00285714286</v>
      </c>
      <c r="CW296">
        <v>40.01</v>
      </c>
      <c r="CX296">
        <v>0</v>
      </c>
      <c r="CY296">
        <v>1656175834.2</v>
      </c>
      <c r="CZ296">
        <v>0</v>
      </c>
      <c r="DA296">
        <v>0</v>
      </c>
      <c r="DB296" t="s">
        <v>356</v>
      </c>
      <c r="DC296">
        <v>1656081796.0999999</v>
      </c>
      <c r="DD296">
        <v>1656081786.5999999</v>
      </c>
      <c r="DE296">
        <v>0</v>
      </c>
      <c r="DF296">
        <v>0.44700000000000001</v>
      </c>
      <c r="DG296">
        <v>1.2E-2</v>
      </c>
      <c r="DH296">
        <v>1.8160000000000001</v>
      </c>
      <c r="DI296">
        <v>-9.0999999999999998E-2</v>
      </c>
      <c r="DJ296">
        <v>420</v>
      </c>
      <c r="DK296">
        <v>13</v>
      </c>
      <c r="DL296">
        <v>0.64</v>
      </c>
      <c r="DM296">
        <v>0.22</v>
      </c>
      <c r="DN296">
        <v>-36.638521951219502</v>
      </c>
      <c r="DO296">
        <v>-0.37336306620208098</v>
      </c>
      <c r="DP296">
        <v>0.12741403512726601</v>
      </c>
      <c r="DQ296">
        <v>0</v>
      </c>
      <c r="DR296">
        <v>1.2020926829268299</v>
      </c>
      <c r="DS296">
        <v>-7.4419233449478803E-2</v>
      </c>
      <c r="DT296">
        <v>2.6158206567933599E-2</v>
      </c>
      <c r="DU296">
        <v>1</v>
      </c>
      <c r="DV296">
        <v>1</v>
      </c>
      <c r="DW296">
        <v>2</v>
      </c>
      <c r="DX296" t="s">
        <v>375</v>
      </c>
      <c r="DY296">
        <v>2.7882600000000002</v>
      </c>
      <c r="DZ296">
        <v>2.7165599999999999</v>
      </c>
      <c r="EA296">
        <v>0.112899</v>
      </c>
      <c r="EB296">
        <v>0.116796</v>
      </c>
      <c r="EC296">
        <v>8.8417399999999993E-2</v>
      </c>
      <c r="ED296">
        <v>8.4810999999999998E-2</v>
      </c>
      <c r="EE296">
        <v>24597.9</v>
      </c>
      <c r="EF296">
        <v>21246.1</v>
      </c>
      <c r="EG296">
        <v>24865.1</v>
      </c>
      <c r="EH296">
        <v>23466.5</v>
      </c>
      <c r="EI296">
        <v>38790.199999999997</v>
      </c>
      <c r="EJ296">
        <v>35603.1</v>
      </c>
      <c r="EK296">
        <v>45064.6</v>
      </c>
      <c r="EL296">
        <v>41938</v>
      </c>
      <c r="EM296">
        <v>1.6550199999999999</v>
      </c>
      <c r="EN296">
        <v>2.06535</v>
      </c>
      <c r="EO296">
        <v>-5.6825599999999997E-2</v>
      </c>
      <c r="EP296">
        <v>0</v>
      </c>
      <c r="EQ296">
        <v>29.378900000000002</v>
      </c>
      <c r="ER296">
        <v>999.9</v>
      </c>
      <c r="ES296">
        <v>34.030999999999999</v>
      </c>
      <c r="ET296">
        <v>38.622</v>
      </c>
      <c r="EU296">
        <v>30.691700000000001</v>
      </c>
      <c r="EV296">
        <v>53.616900000000001</v>
      </c>
      <c r="EW296">
        <v>32.211500000000001</v>
      </c>
      <c r="EX296">
        <v>2</v>
      </c>
      <c r="EY296">
        <v>0.72013499999999997</v>
      </c>
      <c r="EZ296">
        <v>5.8574200000000003</v>
      </c>
      <c r="FA296">
        <v>20.140999999999998</v>
      </c>
      <c r="FB296">
        <v>5.2337600000000002</v>
      </c>
      <c r="FC296">
        <v>11.993600000000001</v>
      </c>
      <c r="FD296">
        <v>4.9554</v>
      </c>
      <c r="FE296">
        <v>3.3039499999999999</v>
      </c>
      <c r="FF296">
        <v>9999</v>
      </c>
      <c r="FG296">
        <v>312.5</v>
      </c>
      <c r="FH296">
        <v>3843.6</v>
      </c>
      <c r="FI296">
        <v>9999</v>
      </c>
      <c r="FJ296">
        <v>1.8681399999999999</v>
      </c>
      <c r="FK296">
        <v>1.8640099999999999</v>
      </c>
      <c r="FL296">
        <v>1.87137</v>
      </c>
      <c r="FM296">
        <v>1.8625400000000001</v>
      </c>
      <c r="FN296">
        <v>1.86188</v>
      </c>
      <c r="FO296">
        <v>1.86819</v>
      </c>
      <c r="FP296">
        <v>1.8583700000000001</v>
      </c>
      <c r="FQ296">
        <v>1.8646199999999999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1.8640000000000001</v>
      </c>
      <c r="GF296">
        <v>5.1499999999999997E-2</v>
      </c>
      <c r="GG296">
        <v>0.39499089592780401</v>
      </c>
      <c r="GH296">
        <v>3.1153520846250202E-3</v>
      </c>
      <c r="GI296">
        <v>-2.1644517400314199E-6</v>
      </c>
      <c r="GJ296">
        <v>9.0383515404126001E-10</v>
      </c>
      <c r="GK296">
        <v>5.1554237621799399E-2</v>
      </c>
      <c r="GL296">
        <v>0</v>
      </c>
      <c r="GM296">
        <v>0</v>
      </c>
      <c r="GN296">
        <v>0</v>
      </c>
      <c r="GO296">
        <v>18</v>
      </c>
      <c r="GP296">
        <v>2154</v>
      </c>
      <c r="GQ296">
        <v>2</v>
      </c>
      <c r="GR296">
        <v>17</v>
      </c>
      <c r="GS296">
        <v>1567.3</v>
      </c>
      <c r="GT296">
        <v>1567.5</v>
      </c>
      <c r="GU296">
        <v>2.18018</v>
      </c>
      <c r="GV296">
        <v>2.3840300000000001</v>
      </c>
      <c r="GW296">
        <v>1.9982899999999999</v>
      </c>
      <c r="GX296">
        <v>2.6660200000000001</v>
      </c>
      <c r="GY296">
        <v>2.0935100000000002</v>
      </c>
      <c r="GZ296">
        <v>2.4145500000000002</v>
      </c>
      <c r="HA296">
        <v>43.919199999999996</v>
      </c>
      <c r="HB296">
        <v>14.85</v>
      </c>
      <c r="HC296">
        <v>18</v>
      </c>
      <c r="HD296">
        <v>405.58199999999999</v>
      </c>
      <c r="HE296">
        <v>692.15099999999995</v>
      </c>
      <c r="HF296">
        <v>22.995699999999999</v>
      </c>
      <c r="HG296">
        <v>36.188099999999999</v>
      </c>
      <c r="HH296">
        <v>30.001000000000001</v>
      </c>
      <c r="HI296">
        <v>35.931199999999997</v>
      </c>
      <c r="HJ296">
        <v>35.917700000000004</v>
      </c>
      <c r="HK296">
        <v>43.652799999999999</v>
      </c>
      <c r="HL296">
        <v>26.730399999999999</v>
      </c>
      <c r="HM296">
        <v>25.190799999999999</v>
      </c>
      <c r="HN296">
        <v>23</v>
      </c>
      <c r="HO296">
        <v>789.84900000000005</v>
      </c>
      <c r="HP296">
        <v>23.788499999999999</v>
      </c>
      <c r="HQ296">
        <v>95.292100000000005</v>
      </c>
      <c r="HR296">
        <v>98.533699999999996</v>
      </c>
    </row>
    <row r="297" spans="1:226" x14ac:dyDescent="0.2">
      <c r="A297">
        <v>281</v>
      </c>
      <c r="B297">
        <v>1656175840.5</v>
      </c>
      <c r="C297">
        <v>6044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1656175833</v>
      </c>
      <c r="J297">
        <f t="shared" si="136"/>
        <v>1.1957400155096997E-3</v>
      </c>
      <c r="K297">
        <f t="shared" si="137"/>
        <v>1.1957400155096998</v>
      </c>
      <c r="L297">
        <f t="shared" si="138"/>
        <v>12.378667813671212</v>
      </c>
      <c r="M297">
        <f t="shared" si="139"/>
        <v>721.01825925925903</v>
      </c>
      <c r="N297">
        <f t="shared" si="140"/>
        <v>250.21868671488861</v>
      </c>
      <c r="O297">
        <f t="shared" si="141"/>
        <v>19.127782332970671</v>
      </c>
      <c r="P297">
        <f t="shared" si="142"/>
        <v>55.117707243516975</v>
      </c>
      <c r="Q297">
        <f t="shared" si="143"/>
        <v>4.439455521432157E-2</v>
      </c>
      <c r="R297">
        <f t="shared" si="144"/>
        <v>2.636318798568829</v>
      </c>
      <c r="S297">
        <f t="shared" si="145"/>
        <v>4.3983381680960151E-2</v>
      </c>
      <c r="T297">
        <f t="shared" si="146"/>
        <v>2.7526238360956072E-2</v>
      </c>
      <c r="U297">
        <f t="shared" si="147"/>
        <v>321.51456922222263</v>
      </c>
      <c r="V297">
        <f t="shared" si="148"/>
        <v>29.809242567849353</v>
      </c>
      <c r="W297">
        <f t="shared" si="149"/>
        <v>28.486511111111099</v>
      </c>
      <c r="X297">
        <f t="shared" si="150"/>
        <v>3.9038095478568984</v>
      </c>
      <c r="Y297">
        <f t="shared" si="151"/>
        <v>50.004640426740011</v>
      </c>
      <c r="Z297">
        <f t="shared" si="152"/>
        <v>1.9045356900553734</v>
      </c>
      <c r="AA297">
        <f t="shared" si="153"/>
        <v>3.808717898583112</v>
      </c>
      <c r="AB297">
        <f t="shared" si="154"/>
        <v>1.999273857801525</v>
      </c>
      <c r="AC297">
        <f t="shared" si="155"/>
        <v>-52.732134683977755</v>
      </c>
      <c r="AD297">
        <f t="shared" si="156"/>
        <v>-60.245417536025684</v>
      </c>
      <c r="AE297">
        <f t="shared" si="157"/>
        <v>-4.9948787511185753</v>
      </c>
      <c r="AF297">
        <f t="shared" si="158"/>
        <v>203.54213825110065</v>
      </c>
      <c r="AG297">
        <f t="shared" si="159"/>
        <v>35.575186450106393</v>
      </c>
      <c r="AH297">
        <f t="shared" si="160"/>
        <v>1.199592954074415</v>
      </c>
      <c r="AI297">
        <f t="shared" si="161"/>
        <v>12.378667813671212</v>
      </c>
      <c r="AJ297">
        <v>791.28607475587603</v>
      </c>
      <c r="AK297">
        <v>764.00425454545405</v>
      </c>
      <c r="AL297">
        <v>3.5502130600319899</v>
      </c>
      <c r="AM297">
        <v>66.877810493379499</v>
      </c>
      <c r="AN297">
        <f t="shared" si="162"/>
        <v>1.1957400155096998</v>
      </c>
      <c r="AO297">
        <v>23.744654349030299</v>
      </c>
      <c r="AP297">
        <v>24.922616363636401</v>
      </c>
      <c r="AQ297">
        <v>-8.5551302279658303E-5</v>
      </c>
      <c r="AR297">
        <v>77.414151381061004</v>
      </c>
      <c r="AS297">
        <v>32</v>
      </c>
      <c r="AT297">
        <v>6</v>
      </c>
      <c r="AU297">
        <f t="shared" si="163"/>
        <v>1</v>
      </c>
      <c r="AV297">
        <f t="shared" si="164"/>
        <v>0</v>
      </c>
      <c r="AW297">
        <f t="shared" si="165"/>
        <v>40240.026910124136</v>
      </c>
      <c r="AX297">
        <f t="shared" si="166"/>
        <v>1999.98740740741</v>
      </c>
      <c r="AY297">
        <f t="shared" si="167"/>
        <v>1681.1897222222242</v>
      </c>
      <c r="AZ297">
        <f t="shared" si="168"/>
        <v>0.84060015377874586</v>
      </c>
      <c r="BA297">
        <f t="shared" si="169"/>
        <v>0.16075829679297979</v>
      </c>
      <c r="BB297">
        <v>5.05</v>
      </c>
      <c r="BC297">
        <v>0.5</v>
      </c>
      <c r="BD297" t="s">
        <v>355</v>
      </c>
      <c r="BE297">
        <v>2</v>
      </c>
      <c r="BF297" t="b">
        <v>1</v>
      </c>
      <c r="BG297">
        <v>1656175833</v>
      </c>
      <c r="BH297">
        <v>721.01825925925903</v>
      </c>
      <c r="BI297">
        <v>757.82151851851904</v>
      </c>
      <c r="BJ297">
        <v>24.9140444444444</v>
      </c>
      <c r="BK297">
        <v>23.732681481481499</v>
      </c>
      <c r="BL297">
        <v>719.166074074074</v>
      </c>
      <c r="BM297">
        <v>24.862492592592599</v>
      </c>
      <c r="BN297">
        <v>500.017074074074</v>
      </c>
      <c r="BO297">
        <v>76.344251851851894</v>
      </c>
      <c r="BP297">
        <v>0.100008103703704</v>
      </c>
      <c r="BQ297">
        <v>28.062633333333299</v>
      </c>
      <c r="BR297">
        <v>28.486511111111099</v>
      </c>
      <c r="BS297">
        <v>999.9</v>
      </c>
      <c r="BT297">
        <v>0</v>
      </c>
      <c r="BU297">
        <v>0</v>
      </c>
      <c r="BV297">
        <v>10003.5851851852</v>
      </c>
      <c r="BW297">
        <v>0</v>
      </c>
      <c r="BX297">
        <v>1960.1703703703699</v>
      </c>
      <c r="BY297">
        <v>-36.8033518518519</v>
      </c>
      <c r="BZ297">
        <v>739.44077777777795</v>
      </c>
      <c r="CA297">
        <v>776.24414814814804</v>
      </c>
      <c r="CB297">
        <v>1.1813800000000001</v>
      </c>
      <c r="CC297">
        <v>757.82151851851904</v>
      </c>
      <c r="CD297">
        <v>23.732681481481499</v>
      </c>
      <c r="CE297">
        <v>1.90204444444444</v>
      </c>
      <c r="CF297">
        <v>1.8118529629629601</v>
      </c>
      <c r="CG297">
        <v>16.651633333333301</v>
      </c>
      <c r="CH297">
        <v>15.889414814814799</v>
      </c>
      <c r="CI297">
        <v>1999.98740740741</v>
      </c>
      <c r="CJ297">
        <v>0.97999633333333402</v>
      </c>
      <c r="CK297">
        <v>2.0003188888888902E-2</v>
      </c>
      <c r="CL297">
        <v>0</v>
      </c>
      <c r="CM297">
        <v>2.4845074074074098</v>
      </c>
      <c r="CN297">
        <v>0</v>
      </c>
      <c r="CO297">
        <v>2101.5466666666698</v>
      </c>
      <c r="CP297">
        <v>16705.292592592599</v>
      </c>
      <c r="CQ297">
        <v>46.516074074074098</v>
      </c>
      <c r="CR297">
        <v>49.311999999999998</v>
      </c>
      <c r="CS297">
        <v>47.561999999999998</v>
      </c>
      <c r="CT297">
        <v>47.245333333333299</v>
      </c>
      <c r="CU297">
        <v>46.1086666666667</v>
      </c>
      <c r="CV297">
        <v>1959.9774074074101</v>
      </c>
      <c r="CW297">
        <v>40.01</v>
      </c>
      <c r="CX297">
        <v>0</v>
      </c>
      <c r="CY297">
        <v>1656175839.5999999</v>
      </c>
      <c r="CZ297">
        <v>0</v>
      </c>
      <c r="DA297">
        <v>0</v>
      </c>
      <c r="DB297" t="s">
        <v>356</v>
      </c>
      <c r="DC297">
        <v>1656081796.0999999</v>
      </c>
      <c r="DD297">
        <v>1656081786.5999999</v>
      </c>
      <c r="DE297">
        <v>0</v>
      </c>
      <c r="DF297">
        <v>0.44700000000000001</v>
      </c>
      <c r="DG297">
        <v>1.2E-2</v>
      </c>
      <c r="DH297">
        <v>1.8160000000000001</v>
      </c>
      <c r="DI297">
        <v>-9.0999999999999998E-2</v>
      </c>
      <c r="DJ297">
        <v>420</v>
      </c>
      <c r="DK297">
        <v>13</v>
      </c>
      <c r="DL297">
        <v>0.64</v>
      </c>
      <c r="DM297">
        <v>0.22</v>
      </c>
      <c r="DN297">
        <v>-36.745875609756098</v>
      </c>
      <c r="DO297">
        <v>-1.8289254355401401</v>
      </c>
      <c r="DP297">
        <v>0.239110101979257</v>
      </c>
      <c r="DQ297">
        <v>0</v>
      </c>
      <c r="DR297">
        <v>1.19874292682927</v>
      </c>
      <c r="DS297">
        <v>-0.25897191637630801</v>
      </c>
      <c r="DT297">
        <v>2.7445166551570199E-2</v>
      </c>
      <c r="DU297">
        <v>0</v>
      </c>
      <c r="DV297">
        <v>0</v>
      </c>
      <c r="DW297">
        <v>2</v>
      </c>
      <c r="DX297" t="s">
        <v>357</v>
      </c>
      <c r="DY297">
        <v>2.7881399999999998</v>
      </c>
      <c r="DZ297">
        <v>2.7165699999999999</v>
      </c>
      <c r="EA297">
        <v>0.114714</v>
      </c>
      <c r="EB297">
        <v>0.118508</v>
      </c>
      <c r="EC297">
        <v>8.8435399999999997E-2</v>
      </c>
      <c r="ED297">
        <v>8.4812399999999996E-2</v>
      </c>
      <c r="EE297">
        <v>24546.9</v>
      </c>
      <c r="EF297">
        <v>21204.400000000001</v>
      </c>
      <c r="EG297">
        <v>24864.5</v>
      </c>
      <c r="EH297">
        <v>23466</v>
      </c>
      <c r="EI297">
        <v>38788.199999999997</v>
      </c>
      <c r="EJ297">
        <v>35602.5</v>
      </c>
      <c r="EK297">
        <v>45063.1</v>
      </c>
      <c r="EL297">
        <v>41937.4</v>
      </c>
      <c r="EM297">
        <v>1.6549499999999999</v>
      </c>
      <c r="EN297">
        <v>2.0652300000000001</v>
      </c>
      <c r="EO297">
        <v>-4.99263E-2</v>
      </c>
      <c r="EP297">
        <v>0</v>
      </c>
      <c r="EQ297">
        <v>29.372599999999998</v>
      </c>
      <c r="ER297">
        <v>999.9</v>
      </c>
      <c r="ES297">
        <v>34.006999999999998</v>
      </c>
      <c r="ET297">
        <v>38.622</v>
      </c>
      <c r="EU297">
        <v>30.6663</v>
      </c>
      <c r="EV297">
        <v>53.026899999999998</v>
      </c>
      <c r="EW297">
        <v>32.099400000000003</v>
      </c>
      <c r="EX297">
        <v>2</v>
      </c>
      <c r="EY297">
        <v>0.72112299999999996</v>
      </c>
      <c r="EZ297">
        <v>5.8389499999999996</v>
      </c>
      <c r="FA297">
        <v>20.1417</v>
      </c>
      <c r="FB297">
        <v>5.2337600000000002</v>
      </c>
      <c r="FC297">
        <v>11.9953</v>
      </c>
      <c r="FD297">
        <v>4.9553000000000003</v>
      </c>
      <c r="FE297">
        <v>3.3039499999999999</v>
      </c>
      <c r="FF297">
        <v>9999</v>
      </c>
      <c r="FG297">
        <v>312.5</v>
      </c>
      <c r="FH297">
        <v>3843.9</v>
      </c>
      <c r="FI297">
        <v>9999</v>
      </c>
      <c r="FJ297">
        <v>1.8681300000000001</v>
      </c>
      <c r="FK297">
        <v>1.8640099999999999</v>
      </c>
      <c r="FL297">
        <v>1.87137</v>
      </c>
      <c r="FM297">
        <v>1.86252</v>
      </c>
      <c r="FN297">
        <v>1.86188</v>
      </c>
      <c r="FO297">
        <v>1.8682000000000001</v>
      </c>
      <c r="FP297">
        <v>1.8583799999999999</v>
      </c>
      <c r="FQ297">
        <v>1.8646199999999999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1.8879999999999999</v>
      </c>
      <c r="GF297">
        <v>5.16E-2</v>
      </c>
      <c r="GG297">
        <v>0.39499089592780401</v>
      </c>
      <c r="GH297">
        <v>3.1153520846250202E-3</v>
      </c>
      <c r="GI297">
        <v>-2.1644517400314199E-6</v>
      </c>
      <c r="GJ297">
        <v>9.0383515404126001E-10</v>
      </c>
      <c r="GK297">
        <v>5.1554237621799399E-2</v>
      </c>
      <c r="GL297">
        <v>0</v>
      </c>
      <c r="GM297">
        <v>0</v>
      </c>
      <c r="GN297">
        <v>0</v>
      </c>
      <c r="GO297">
        <v>18</v>
      </c>
      <c r="GP297">
        <v>2154</v>
      </c>
      <c r="GQ297">
        <v>2</v>
      </c>
      <c r="GR297">
        <v>17</v>
      </c>
      <c r="GS297">
        <v>1567.4</v>
      </c>
      <c r="GT297">
        <v>1567.6</v>
      </c>
      <c r="GU297">
        <v>2.21191</v>
      </c>
      <c r="GV297">
        <v>2.3901400000000002</v>
      </c>
      <c r="GW297">
        <v>1.9982899999999999</v>
      </c>
      <c r="GX297">
        <v>2.6660200000000001</v>
      </c>
      <c r="GY297">
        <v>2.0935100000000002</v>
      </c>
      <c r="GZ297">
        <v>2.3877000000000002</v>
      </c>
      <c r="HA297">
        <v>43.9467</v>
      </c>
      <c r="HB297">
        <v>14.8413</v>
      </c>
      <c r="HC297">
        <v>18</v>
      </c>
      <c r="HD297">
        <v>405.59800000000001</v>
      </c>
      <c r="HE297">
        <v>692.15499999999997</v>
      </c>
      <c r="HF297">
        <v>22.996099999999998</v>
      </c>
      <c r="HG297">
        <v>36.197899999999997</v>
      </c>
      <c r="HH297">
        <v>30.001000000000001</v>
      </c>
      <c r="HI297">
        <v>35.941400000000002</v>
      </c>
      <c r="HJ297">
        <v>35.9285</v>
      </c>
      <c r="HK297">
        <v>44.411000000000001</v>
      </c>
      <c r="HL297">
        <v>26.730399999999999</v>
      </c>
      <c r="HM297">
        <v>24.809699999999999</v>
      </c>
      <c r="HN297">
        <v>23</v>
      </c>
      <c r="HO297">
        <v>809.97699999999998</v>
      </c>
      <c r="HP297">
        <v>23.788499999999999</v>
      </c>
      <c r="HQ297">
        <v>95.289299999999997</v>
      </c>
      <c r="HR297">
        <v>98.531999999999996</v>
      </c>
    </row>
    <row r="298" spans="1:226" x14ac:dyDescent="0.2">
      <c r="A298">
        <v>282</v>
      </c>
      <c r="B298">
        <v>1656175845.5</v>
      </c>
      <c r="C298">
        <v>6049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1656175837.7142899</v>
      </c>
      <c r="J298">
        <f t="shared" si="136"/>
        <v>1.1981270596661284E-3</v>
      </c>
      <c r="K298">
        <f t="shared" si="137"/>
        <v>1.1981270596661284</v>
      </c>
      <c r="L298">
        <f t="shared" si="138"/>
        <v>12.585774826867967</v>
      </c>
      <c r="M298">
        <f t="shared" si="139"/>
        <v>737.00385714285699</v>
      </c>
      <c r="N298">
        <f t="shared" si="140"/>
        <v>258.74906012337084</v>
      </c>
      <c r="O298">
        <f t="shared" si="141"/>
        <v>19.779789365639495</v>
      </c>
      <c r="P298">
        <f t="shared" si="142"/>
        <v>56.339455103716816</v>
      </c>
      <c r="Q298">
        <f t="shared" si="143"/>
        <v>4.4454935027754591E-2</v>
      </c>
      <c r="R298">
        <f t="shared" si="144"/>
        <v>2.6357173292471376</v>
      </c>
      <c r="S298">
        <f t="shared" si="145"/>
        <v>4.4042554743509682E-2</v>
      </c>
      <c r="T298">
        <f t="shared" si="146"/>
        <v>2.7563328515427185E-2</v>
      </c>
      <c r="U298">
        <f t="shared" si="147"/>
        <v>321.51526800000067</v>
      </c>
      <c r="V298">
        <f t="shared" si="148"/>
        <v>29.803722478880609</v>
      </c>
      <c r="W298">
        <f t="shared" si="149"/>
        <v>28.493575</v>
      </c>
      <c r="X298">
        <f t="shared" si="150"/>
        <v>3.9054116252359083</v>
      </c>
      <c r="Y298">
        <f t="shared" si="151"/>
        <v>50.028726781864641</v>
      </c>
      <c r="Z298">
        <f t="shared" si="152"/>
        <v>1.9048740756128686</v>
      </c>
      <c r="AA298">
        <f t="shared" si="153"/>
        <v>3.80756057198598</v>
      </c>
      <c r="AB298">
        <f t="shared" si="154"/>
        <v>2.00053754962304</v>
      </c>
      <c r="AC298">
        <f t="shared" si="155"/>
        <v>-52.837403331276263</v>
      </c>
      <c r="AD298">
        <f t="shared" si="156"/>
        <v>-61.976531093288273</v>
      </c>
      <c r="AE298">
        <f t="shared" si="157"/>
        <v>-5.1396234286836924</v>
      </c>
      <c r="AF298">
        <f t="shared" si="158"/>
        <v>201.56171014675243</v>
      </c>
      <c r="AG298">
        <f t="shared" si="159"/>
        <v>35.622616965259816</v>
      </c>
      <c r="AH298">
        <f t="shared" si="160"/>
        <v>1.2025557026843618</v>
      </c>
      <c r="AI298">
        <f t="shared" si="161"/>
        <v>12.585774826867967</v>
      </c>
      <c r="AJ298">
        <v>808.297042960054</v>
      </c>
      <c r="AK298">
        <v>781.22717575757599</v>
      </c>
      <c r="AL298">
        <v>3.44553716587702</v>
      </c>
      <c r="AM298">
        <v>66.877810493379499</v>
      </c>
      <c r="AN298">
        <f t="shared" si="162"/>
        <v>1.1981270596661284</v>
      </c>
      <c r="AO298">
        <v>23.7427990788334</v>
      </c>
      <c r="AP298">
        <v>24.922318787878801</v>
      </c>
      <c r="AQ298">
        <v>8.6280817091970399E-5</v>
      </c>
      <c r="AR298">
        <v>77.414151381061004</v>
      </c>
      <c r="AS298">
        <v>32</v>
      </c>
      <c r="AT298">
        <v>6</v>
      </c>
      <c r="AU298">
        <f t="shared" si="163"/>
        <v>1</v>
      </c>
      <c r="AV298">
        <f t="shared" si="164"/>
        <v>0</v>
      </c>
      <c r="AW298">
        <f t="shared" si="165"/>
        <v>40227.141661505651</v>
      </c>
      <c r="AX298">
        <f t="shared" si="166"/>
        <v>1999.99178571429</v>
      </c>
      <c r="AY298">
        <f t="shared" si="167"/>
        <v>1681.1934000000035</v>
      </c>
      <c r="AZ298">
        <f t="shared" si="168"/>
        <v>0.84060015246491182</v>
      </c>
      <c r="BA298">
        <f t="shared" si="169"/>
        <v>0.16075829425727997</v>
      </c>
      <c r="BB298">
        <v>5.05</v>
      </c>
      <c r="BC298">
        <v>0.5</v>
      </c>
      <c r="BD298" t="s">
        <v>355</v>
      </c>
      <c r="BE298">
        <v>2</v>
      </c>
      <c r="BF298" t="b">
        <v>1</v>
      </c>
      <c r="BG298">
        <v>1656175837.7142899</v>
      </c>
      <c r="BH298">
        <v>737.00385714285699</v>
      </c>
      <c r="BI298">
        <v>773.87714285714299</v>
      </c>
      <c r="BJ298">
        <v>24.918585714285701</v>
      </c>
      <c r="BK298">
        <v>23.734292857142901</v>
      </c>
      <c r="BL298">
        <v>735.12921428571406</v>
      </c>
      <c r="BM298">
        <v>24.867035714285699</v>
      </c>
      <c r="BN298">
        <v>500.00960714285702</v>
      </c>
      <c r="BO298">
        <v>76.343896428571398</v>
      </c>
      <c r="BP298">
        <v>0.10001164285714299</v>
      </c>
      <c r="BQ298">
        <v>28.057417857142902</v>
      </c>
      <c r="BR298">
        <v>28.493575</v>
      </c>
      <c r="BS298">
        <v>999.9</v>
      </c>
      <c r="BT298">
        <v>0</v>
      </c>
      <c r="BU298">
        <v>0</v>
      </c>
      <c r="BV298">
        <v>10000.1132142857</v>
      </c>
      <c r="BW298">
        <v>0</v>
      </c>
      <c r="BX298">
        <v>1962.03785714286</v>
      </c>
      <c r="BY298">
        <v>-36.873371428571403</v>
      </c>
      <c r="BZ298">
        <v>755.83832142857102</v>
      </c>
      <c r="CA298">
        <v>792.69089285714301</v>
      </c>
      <c r="CB298">
        <v>1.1843071428571399</v>
      </c>
      <c r="CC298">
        <v>773.87714285714299</v>
      </c>
      <c r="CD298">
        <v>23.734292857142901</v>
      </c>
      <c r="CE298">
        <v>1.90238285714286</v>
      </c>
      <c r="CF298">
        <v>1.8119682142857101</v>
      </c>
      <c r="CG298">
        <v>16.6544357142857</v>
      </c>
      <c r="CH298">
        <v>15.8904035714286</v>
      </c>
      <c r="CI298">
        <v>1999.99178571429</v>
      </c>
      <c r="CJ298">
        <v>0.97999635714285704</v>
      </c>
      <c r="CK298">
        <v>2.00031642857143E-2</v>
      </c>
      <c r="CL298">
        <v>0</v>
      </c>
      <c r="CM298">
        <v>2.4514607142857101</v>
      </c>
      <c r="CN298">
        <v>0</v>
      </c>
      <c r="CO298">
        <v>2099.5521428571401</v>
      </c>
      <c r="CP298">
        <v>16705.317857142902</v>
      </c>
      <c r="CQ298">
        <v>46.515500000000003</v>
      </c>
      <c r="CR298">
        <v>49.311999999999998</v>
      </c>
      <c r="CS298">
        <v>47.561999999999998</v>
      </c>
      <c r="CT298">
        <v>47.238750000000003</v>
      </c>
      <c r="CU298">
        <v>46.102499999999999</v>
      </c>
      <c r="CV298">
        <v>1959.98178571429</v>
      </c>
      <c r="CW298">
        <v>40.01</v>
      </c>
      <c r="CX298">
        <v>0</v>
      </c>
      <c r="CY298">
        <v>1656175844.4000001</v>
      </c>
      <c r="CZ298">
        <v>0</v>
      </c>
      <c r="DA298">
        <v>0</v>
      </c>
      <c r="DB298" t="s">
        <v>356</v>
      </c>
      <c r="DC298">
        <v>1656081796.0999999</v>
      </c>
      <c r="DD298">
        <v>1656081786.5999999</v>
      </c>
      <c r="DE298">
        <v>0</v>
      </c>
      <c r="DF298">
        <v>0.44700000000000001</v>
      </c>
      <c r="DG298">
        <v>1.2E-2</v>
      </c>
      <c r="DH298">
        <v>1.8160000000000001</v>
      </c>
      <c r="DI298">
        <v>-9.0999999999999998E-2</v>
      </c>
      <c r="DJ298">
        <v>420</v>
      </c>
      <c r="DK298">
        <v>13</v>
      </c>
      <c r="DL298">
        <v>0.64</v>
      </c>
      <c r="DM298">
        <v>0.22</v>
      </c>
      <c r="DN298">
        <v>-36.778660975609803</v>
      </c>
      <c r="DO298">
        <v>-0.91671637630660796</v>
      </c>
      <c r="DP298">
        <v>0.227862142617137</v>
      </c>
      <c r="DQ298">
        <v>0</v>
      </c>
      <c r="DR298">
        <v>1.18822170731707</v>
      </c>
      <c r="DS298">
        <v>-6.8251358885015101E-2</v>
      </c>
      <c r="DT298">
        <v>1.91164096157533E-2</v>
      </c>
      <c r="DU298">
        <v>1</v>
      </c>
      <c r="DV298">
        <v>1</v>
      </c>
      <c r="DW298">
        <v>2</v>
      </c>
      <c r="DX298" t="s">
        <v>375</v>
      </c>
      <c r="DY298">
        <v>2.7882799999999999</v>
      </c>
      <c r="DZ298">
        <v>2.7162600000000001</v>
      </c>
      <c r="EA298">
        <v>0.11645999999999999</v>
      </c>
      <c r="EB298">
        <v>0.120243</v>
      </c>
      <c r="EC298">
        <v>8.8422399999999998E-2</v>
      </c>
      <c r="ED298">
        <v>8.4635100000000005E-2</v>
      </c>
      <c r="EE298">
        <v>24497.4</v>
      </c>
      <c r="EF298">
        <v>21162</v>
      </c>
      <c r="EG298">
        <v>24863.5</v>
      </c>
      <c r="EH298">
        <v>23465.5</v>
      </c>
      <c r="EI298">
        <v>38787.5</v>
      </c>
      <c r="EJ298">
        <v>35608.699999999997</v>
      </c>
      <c r="EK298">
        <v>45061.599999999999</v>
      </c>
      <c r="EL298">
        <v>41936.5</v>
      </c>
      <c r="EM298">
        <v>1.6548</v>
      </c>
      <c r="EN298">
        <v>2.06467</v>
      </c>
      <c r="EO298">
        <v>-4.7758200000000001E-2</v>
      </c>
      <c r="EP298">
        <v>0</v>
      </c>
      <c r="EQ298">
        <v>29.363700000000001</v>
      </c>
      <c r="ER298">
        <v>999.9</v>
      </c>
      <c r="ES298">
        <v>33.957999999999998</v>
      </c>
      <c r="ET298">
        <v>38.622</v>
      </c>
      <c r="EU298">
        <v>30.624500000000001</v>
      </c>
      <c r="EV298">
        <v>53.246899999999997</v>
      </c>
      <c r="EW298">
        <v>32.159500000000001</v>
      </c>
      <c r="EX298">
        <v>2</v>
      </c>
      <c r="EY298">
        <v>0.72201700000000002</v>
      </c>
      <c r="EZ298">
        <v>5.8321300000000003</v>
      </c>
      <c r="FA298">
        <v>20.1418</v>
      </c>
      <c r="FB298">
        <v>5.2331599999999998</v>
      </c>
      <c r="FC298">
        <v>11.9947</v>
      </c>
      <c r="FD298">
        <v>4.9551999999999996</v>
      </c>
      <c r="FE298">
        <v>3.3039000000000001</v>
      </c>
      <c r="FF298">
        <v>9999</v>
      </c>
      <c r="FG298">
        <v>312.5</v>
      </c>
      <c r="FH298">
        <v>3843.9</v>
      </c>
      <c r="FI298">
        <v>9999</v>
      </c>
      <c r="FJ298">
        <v>1.8681399999999999</v>
      </c>
      <c r="FK298">
        <v>1.8640000000000001</v>
      </c>
      <c r="FL298">
        <v>1.8713599999999999</v>
      </c>
      <c r="FM298">
        <v>1.8625400000000001</v>
      </c>
      <c r="FN298">
        <v>1.86188</v>
      </c>
      <c r="FO298">
        <v>1.8682099999999999</v>
      </c>
      <c r="FP298">
        <v>1.8583700000000001</v>
      </c>
      <c r="FQ298">
        <v>1.8646199999999999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1.911</v>
      </c>
      <c r="GF298">
        <v>5.16E-2</v>
      </c>
      <c r="GG298">
        <v>0.39499089592780401</v>
      </c>
      <c r="GH298">
        <v>3.1153520846250202E-3</v>
      </c>
      <c r="GI298">
        <v>-2.1644517400314199E-6</v>
      </c>
      <c r="GJ298">
        <v>9.0383515404126001E-10</v>
      </c>
      <c r="GK298">
        <v>5.1554237621799399E-2</v>
      </c>
      <c r="GL298">
        <v>0</v>
      </c>
      <c r="GM298">
        <v>0</v>
      </c>
      <c r="GN298">
        <v>0</v>
      </c>
      <c r="GO298">
        <v>18</v>
      </c>
      <c r="GP298">
        <v>2154</v>
      </c>
      <c r="GQ298">
        <v>2</v>
      </c>
      <c r="GR298">
        <v>17</v>
      </c>
      <c r="GS298">
        <v>1567.5</v>
      </c>
      <c r="GT298">
        <v>1567.6</v>
      </c>
      <c r="GU298">
        <v>2.2546400000000002</v>
      </c>
      <c r="GV298">
        <v>2.3803700000000001</v>
      </c>
      <c r="GW298">
        <v>1.9982899999999999</v>
      </c>
      <c r="GX298">
        <v>2.6660200000000001</v>
      </c>
      <c r="GY298">
        <v>2.0935100000000002</v>
      </c>
      <c r="GZ298">
        <v>2.3938000000000001</v>
      </c>
      <c r="HA298">
        <v>43.9467</v>
      </c>
      <c r="HB298">
        <v>14.8413</v>
      </c>
      <c r="HC298">
        <v>18</v>
      </c>
      <c r="HD298">
        <v>405.57799999999997</v>
      </c>
      <c r="HE298">
        <v>691.78499999999997</v>
      </c>
      <c r="HF298">
        <v>22.997599999999998</v>
      </c>
      <c r="HG298">
        <v>36.207500000000003</v>
      </c>
      <c r="HH298">
        <v>30.000900000000001</v>
      </c>
      <c r="HI298">
        <v>35.9529</v>
      </c>
      <c r="HJ298">
        <v>35.939700000000002</v>
      </c>
      <c r="HK298">
        <v>45.123600000000003</v>
      </c>
      <c r="HL298">
        <v>26.730399999999999</v>
      </c>
      <c r="HM298">
        <v>24.809699999999999</v>
      </c>
      <c r="HN298">
        <v>23</v>
      </c>
      <c r="HO298">
        <v>823.41899999999998</v>
      </c>
      <c r="HP298">
        <v>23.788499999999999</v>
      </c>
      <c r="HQ298">
        <v>95.285899999999998</v>
      </c>
      <c r="HR298">
        <v>98.529899999999998</v>
      </c>
    </row>
    <row r="299" spans="1:226" x14ac:dyDescent="0.2">
      <c r="A299">
        <v>283</v>
      </c>
      <c r="B299">
        <v>1656175850.5</v>
      </c>
      <c r="C299">
        <v>6054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1656175843</v>
      </c>
      <c r="J299">
        <f t="shared" si="136"/>
        <v>1.2156751580747181E-3</v>
      </c>
      <c r="K299">
        <f t="shared" si="137"/>
        <v>1.215675158074718</v>
      </c>
      <c r="L299">
        <f t="shared" si="138"/>
        <v>12.806997526297259</v>
      </c>
      <c r="M299">
        <f t="shared" si="139"/>
        <v>755.02099999999996</v>
      </c>
      <c r="N299">
        <f t="shared" si="140"/>
        <v>271.91975590674207</v>
      </c>
      <c r="O299">
        <f t="shared" si="141"/>
        <v>20.786462189820622</v>
      </c>
      <c r="P299">
        <f t="shared" si="142"/>
        <v>57.716348768726689</v>
      </c>
      <c r="Q299">
        <f t="shared" si="143"/>
        <v>4.484314096631923E-2</v>
      </c>
      <c r="R299">
        <f t="shared" si="144"/>
        <v>2.6352989123737216</v>
      </c>
      <c r="S299">
        <f t="shared" si="145"/>
        <v>4.4423497679244153E-2</v>
      </c>
      <c r="T299">
        <f t="shared" si="146"/>
        <v>2.7802061935054023E-2</v>
      </c>
      <c r="U299">
        <f t="shared" si="147"/>
        <v>321.51586966666736</v>
      </c>
      <c r="V299">
        <f t="shared" si="148"/>
        <v>29.788743854467619</v>
      </c>
      <c r="W299">
        <f t="shared" si="149"/>
        <v>28.544762962962999</v>
      </c>
      <c r="X299">
        <f t="shared" si="150"/>
        <v>3.9170381077655891</v>
      </c>
      <c r="Y299">
        <f t="shared" si="151"/>
        <v>50.056038298432227</v>
      </c>
      <c r="Z299">
        <f t="shared" si="152"/>
        <v>1.9047790581533754</v>
      </c>
      <c r="AA299">
        <f t="shared" si="153"/>
        <v>3.8052932731055424</v>
      </c>
      <c r="AB299">
        <f t="shared" si="154"/>
        <v>2.0122590496122137</v>
      </c>
      <c r="AC299">
        <f t="shared" si="155"/>
        <v>-53.611274471095065</v>
      </c>
      <c r="AD299">
        <f t="shared" si="156"/>
        <v>-70.691403510205248</v>
      </c>
      <c r="AE299">
        <f t="shared" si="157"/>
        <v>-5.8644627944955348</v>
      </c>
      <c r="AF299">
        <f t="shared" si="158"/>
        <v>191.34872889087154</v>
      </c>
      <c r="AG299">
        <f t="shared" si="159"/>
        <v>35.615065388303108</v>
      </c>
      <c r="AH299">
        <f t="shared" si="160"/>
        <v>1.2210460131448049</v>
      </c>
      <c r="AI299">
        <f t="shared" si="161"/>
        <v>12.806997526297259</v>
      </c>
      <c r="AJ299">
        <v>825.96580646018799</v>
      </c>
      <c r="AK299">
        <v>798.60866060606099</v>
      </c>
      <c r="AL299">
        <v>3.4599372124618601</v>
      </c>
      <c r="AM299">
        <v>66.877810493379499</v>
      </c>
      <c r="AN299">
        <f t="shared" si="162"/>
        <v>1.215675158074718</v>
      </c>
      <c r="AO299">
        <v>23.671561463056701</v>
      </c>
      <c r="AP299">
        <v>24.9011472727273</v>
      </c>
      <c r="AQ299">
        <v>-6.85793700998977E-3</v>
      </c>
      <c r="AR299">
        <v>77.414151381061004</v>
      </c>
      <c r="AS299">
        <v>32</v>
      </c>
      <c r="AT299">
        <v>6</v>
      </c>
      <c r="AU299">
        <f t="shared" si="163"/>
        <v>1</v>
      </c>
      <c r="AV299">
        <f t="shared" si="164"/>
        <v>0</v>
      </c>
      <c r="AW299">
        <f t="shared" si="165"/>
        <v>40219.052782068735</v>
      </c>
      <c r="AX299">
        <f t="shared" si="166"/>
        <v>1999.99555555556</v>
      </c>
      <c r="AY299">
        <f t="shared" si="167"/>
        <v>1681.1965666666704</v>
      </c>
      <c r="AZ299">
        <f t="shared" si="168"/>
        <v>0.84060015133366961</v>
      </c>
      <c r="BA299">
        <f t="shared" si="169"/>
        <v>0.16075829207398237</v>
      </c>
      <c r="BB299">
        <v>5.05</v>
      </c>
      <c r="BC299">
        <v>0.5</v>
      </c>
      <c r="BD299" t="s">
        <v>355</v>
      </c>
      <c r="BE299">
        <v>2</v>
      </c>
      <c r="BF299" t="b">
        <v>1</v>
      </c>
      <c r="BG299">
        <v>1656175843</v>
      </c>
      <c r="BH299">
        <v>755.02099999999996</v>
      </c>
      <c r="BI299">
        <v>791.92207407407398</v>
      </c>
      <c r="BJ299">
        <v>24.917518518518499</v>
      </c>
      <c r="BK299">
        <v>23.715033333333299</v>
      </c>
      <c r="BL299">
        <v>753.12125925925898</v>
      </c>
      <c r="BM299">
        <v>24.865981481481501</v>
      </c>
      <c r="BN299">
        <v>500.01729629629602</v>
      </c>
      <c r="BO299">
        <v>76.343366666666697</v>
      </c>
      <c r="BP299">
        <v>0.100002151851852</v>
      </c>
      <c r="BQ299">
        <v>28.047196296296299</v>
      </c>
      <c r="BR299">
        <v>28.544762962962999</v>
      </c>
      <c r="BS299">
        <v>999.9</v>
      </c>
      <c r="BT299">
        <v>0</v>
      </c>
      <c r="BU299">
        <v>0</v>
      </c>
      <c r="BV299">
        <v>9997.7351851851799</v>
      </c>
      <c r="BW299">
        <v>0</v>
      </c>
      <c r="BX299">
        <v>1963.2803703703701</v>
      </c>
      <c r="BY299">
        <v>-36.901144444444398</v>
      </c>
      <c r="BZ299">
        <v>774.31485185185204</v>
      </c>
      <c r="CA299">
        <v>811.15837037036999</v>
      </c>
      <c r="CB299">
        <v>1.20249814814815</v>
      </c>
      <c r="CC299">
        <v>791.92207407407398</v>
      </c>
      <c r="CD299">
        <v>23.715033333333299</v>
      </c>
      <c r="CE299">
        <v>1.90228888888889</v>
      </c>
      <c r="CF299">
        <v>1.8104859259259301</v>
      </c>
      <c r="CG299">
        <v>16.653655555555599</v>
      </c>
      <c r="CH299">
        <v>15.8775962962963</v>
      </c>
      <c r="CI299">
        <v>1999.99555555556</v>
      </c>
      <c r="CJ299">
        <v>0.97999655555555598</v>
      </c>
      <c r="CK299">
        <v>2.0002959259259299E-2</v>
      </c>
      <c r="CL299">
        <v>0</v>
      </c>
      <c r="CM299">
        <v>2.4607999999999999</v>
      </c>
      <c r="CN299">
        <v>0</v>
      </c>
      <c r="CO299">
        <v>2096.6944444444398</v>
      </c>
      <c r="CP299">
        <v>16705.340740740699</v>
      </c>
      <c r="CQ299">
        <v>46.509185185185203</v>
      </c>
      <c r="CR299">
        <v>49.311999999999998</v>
      </c>
      <c r="CS299">
        <v>47.561999999999998</v>
      </c>
      <c r="CT299">
        <v>47.238333333333301</v>
      </c>
      <c r="CU299">
        <v>46.101666666666702</v>
      </c>
      <c r="CV299">
        <v>1959.98555555556</v>
      </c>
      <c r="CW299">
        <v>40.01</v>
      </c>
      <c r="CX299">
        <v>0</v>
      </c>
      <c r="CY299">
        <v>1656175849.8</v>
      </c>
      <c r="CZ299">
        <v>0</v>
      </c>
      <c r="DA299">
        <v>0</v>
      </c>
      <c r="DB299" t="s">
        <v>356</v>
      </c>
      <c r="DC299">
        <v>1656081796.0999999</v>
      </c>
      <c r="DD299">
        <v>1656081786.5999999</v>
      </c>
      <c r="DE299">
        <v>0</v>
      </c>
      <c r="DF299">
        <v>0.44700000000000001</v>
      </c>
      <c r="DG299">
        <v>1.2E-2</v>
      </c>
      <c r="DH299">
        <v>1.8160000000000001</v>
      </c>
      <c r="DI299">
        <v>-9.0999999999999998E-2</v>
      </c>
      <c r="DJ299">
        <v>420</v>
      </c>
      <c r="DK299">
        <v>13</v>
      </c>
      <c r="DL299">
        <v>0.64</v>
      </c>
      <c r="DM299">
        <v>0.22</v>
      </c>
      <c r="DN299">
        <v>-36.885085365853698</v>
      </c>
      <c r="DO299">
        <v>-0.247981881533057</v>
      </c>
      <c r="DP299">
        <v>0.202066604041264</v>
      </c>
      <c r="DQ299">
        <v>0</v>
      </c>
      <c r="DR299">
        <v>1.1941987804878</v>
      </c>
      <c r="DS299">
        <v>0.21569289198606301</v>
      </c>
      <c r="DT299">
        <v>2.66794568997199E-2</v>
      </c>
      <c r="DU299">
        <v>0</v>
      </c>
      <c r="DV299">
        <v>0</v>
      </c>
      <c r="DW299">
        <v>2</v>
      </c>
      <c r="DX299" t="s">
        <v>357</v>
      </c>
      <c r="DY299">
        <v>2.7880199999999999</v>
      </c>
      <c r="DZ299">
        <v>2.7163400000000002</v>
      </c>
      <c r="EA299">
        <v>0.118201</v>
      </c>
      <c r="EB299">
        <v>0.12189800000000001</v>
      </c>
      <c r="EC299">
        <v>8.8371599999999995E-2</v>
      </c>
      <c r="ED299">
        <v>8.4745000000000001E-2</v>
      </c>
      <c r="EE299">
        <v>24448.2</v>
      </c>
      <c r="EF299">
        <v>21121.4</v>
      </c>
      <c r="EG299">
        <v>24862.7</v>
      </c>
      <c r="EH299">
        <v>23464.6</v>
      </c>
      <c r="EI299">
        <v>38788.699999999997</v>
      </c>
      <c r="EJ299">
        <v>35603.5</v>
      </c>
      <c r="EK299">
        <v>45060.4</v>
      </c>
      <c r="EL299">
        <v>41935.300000000003</v>
      </c>
      <c r="EM299">
        <v>1.6545000000000001</v>
      </c>
      <c r="EN299">
        <v>2.0650499999999998</v>
      </c>
      <c r="EO299">
        <v>-5.3144999999999998E-2</v>
      </c>
      <c r="EP299">
        <v>0</v>
      </c>
      <c r="EQ299">
        <v>29.3583</v>
      </c>
      <c r="ER299">
        <v>999.9</v>
      </c>
      <c r="ES299">
        <v>33.933999999999997</v>
      </c>
      <c r="ET299">
        <v>38.631999999999998</v>
      </c>
      <c r="EU299">
        <v>30.6191</v>
      </c>
      <c r="EV299">
        <v>53.166899999999998</v>
      </c>
      <c r="EW299">
        <v>32.215499999999999</v>
      </c>
      <c r="EX299">
        <v>2</v>
      </c>
      <c r="EY299">
        <v>0.72297999999999996</v>
      </c>
      <c r="EZ299">
        <v>5.8281900000000002</v>
      </c>
      <c r="FA299">
        <v>20.1418</v>
      </c>
      <c r="FB299">
        <v>5.2333100000000004</v>
      </c>
      <c r="FC299">
        <v>11.993</v>
      </c>
      <c r="FD299">
        <v>4.9551999999999996</v>
      </c>
      <c r="FE299">
        <v>3.3039000000000001</v>
      </c>
      <c r="FF299">
        <v>9999</v>
      </c>
      <c r="FG299">
        <v>312.5</v>
      </c>
      <c r="FH299">
        <v>3844.2</v>
      </c>
      <c r="FI299">
        <v>9999</v>
      </c>
      <c r="FJ299">
        <v>1.8681399999999999</v>
      </c>
      <c r="FK299">
        <v>1.8640099999999999</v>
      </c>
      <c r="FL299">
        <v>1.87137</v>
      </c>
      <c r="FM299">
        <v>1.8625400000000001</v>
      </c>
      <c r="FN299">
        <v>1.86188</v>
      </c>
      <c r="FO299">
        <v>1.8682399999999999</v>
      </c>
      <c r="FP299">
        <v>1.8583700000000001</v>
      </c>
      <c r="FQ299">
        <v>1.8646199999999999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1.9350000000000001</v>
      </c>
      <c r="GF299">
        <v>5.16E-2</v>
      </c>
      <c r="GG299">
        <v>0.39499089592780401</v>
      </c>
      <c r="GH299">
        <v>3.1153520846250202E-3</v>
      </c>
      <c r="GI299">
        <v>-2.1644517400314199E-6</v>
      </c>
      <c r="GJ299">
        <v>9.0383515404126001E-10</v>
      </c>
      <c r="GK299">
        <v>5.1554237621799399E-2</v>
      </c>
      <c r="GL299">
        <v>0</v>
      </c>
      <c r="GM299">
        <v>0</v>
      </c>
      <c r="GN299">
        <v>0</v>
      </c>
      <c r="GO299">
        <v>18</v>
      </c>
      <c r="GP299">
        <v>2154</v>
      </c>
      <c r="GQ299">
        <v>2</v>
      </c>
      <c r="GR299">
        <v>17</v>
      </c>
      <c r="GS299">
        <v>1567.6</v>
      </c>
      <c r="GT299">
        <v>1567.7</v>
      </c>
      <c r="GU299">
        <v>2.2851599999999999</v>
      </c>
      <c r="GV299">
        <v>2.3803700000000001</v>
      </c>
      <c r="GW299">
        <v>1.9982899999999999</v>
      </c>
      <c r="GX299">
        <v>2.66479</v>
      </c>
      <c r="GY299">
        <v>2.0935100000000002</v>
      </c>
      <c r="GZ299">
        <v>2.4462899999999999</v>
      </c>
      <c r="HA299">
        <v>43.9467</v>
      </c>
      <c r="HB299">
        <v>14.85</v>
      </c>
      <c r="HC299">
        <v>18</v>
      </c>
      <c r="HD299">
        <v>405.46100000000001</v>
      </c>
      <c r="HE299">
        <v>692.23</v>
      </c>
      <c r="HF299">
        <v>22.9985</v>
      </c>
      <c r="HG299">
        <v>36.2181</v>
      </c>
      <c r="HH299">
        <v>30.001000000000001</v>
      </c>
      <c r="HI299">
        <v>35.962499999999999</v>
      </c>
      <c r="HJ299">
        <v>35.9497</v>
      </c>
      <c r="HK299">
        <v>45.878799999999998</v>
      </c>
      <c r="HL299">
        <v>26.441800000000001</v>
      </c>
      <c r="HM299">
        <v>24.809699999999999</v>
      </c>
      <c r="HN299">
        <v>23</v>
      </c>
      <c r="HO299">
        <v>843.524</v>
      </c>
      <c r="HP299">
        <v>23.788499999999999</v>
      </c>
      <c r="HQ299">
        <v>95.283100000000005</v>
      </c>
      <c r="HR299">
        <v>98.526899999999998</v>
      </c>
    </row>
    <row r="300" spans="1:226" x14ac:dyDescent="0.2">
      <c r="A300">
        <v>284</v>
      </c>
      <c r="B300">
        <v>1656175855.5</v>
      </c>
      <c r="C300">
        <v>6059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1656175847.7142899</v>
      </c>
      <c r="J300">
        <f t="shared" si="136"/>
        <v>1.1950282871998738E-3</v>
      </c>
      <c r="K300">
        <f t="shared" si="137"/>
        <v>1.1950282871998739</v>
      </c>
      <c r="L300">
        <f t="shared" si="138"/>
        <v>12.760284316296069</v>
      </c>
      <c r="M300">
        <f t="shared" si="139"/>
        <v>770.959785714286</v>
      </c>
      <c r="N300">
        <f t="shared" si="140"/>
        <v>281.12084404240665</v>
      </c>
      <c r="O300">
        <f t="shared" si="141"/>
        <v>21.489748788198074</v>
      </c>
      <c r="P300">
        <f t="shared" si="142"/>
        <v>58.934555981568586</v>
      </c>
      <c r="Q300">
        <f t="shared" si="143"/>
        <v>4.4081113509872059E-2</v>
      </c>
      <c r="R300">
        <f t="shared" si="144"/>
        <v>2.6348581095506156</v>
      </c>
      <c r="S300">
        <f t="shared" si="145"/>
        <v>4.3675474426070608E-2</v>
      </c>
      <c r="T300">
        <f t="shared" si="146"/>
        <v>2.7333305365811123E-2</v>
      </c>
      <c r="U300">
        <f t="shared" si="147"/>
        <v>321.5182889999993</v>
      </c>
      <c r="V300">
        <f t="shared" si="148"/>
        <v>29.79409270818314</v>
      </c>
      <c r="W300">
        <f t="shared" si="149"/>
        <v>28.542189285714301</v>
      </c>
      <c r="X300">
        <f t="shared" si="150"/>
        <v>3.9164528204422582</v>
      </c>
      <c r="Y300">
        <f t="shared" si="151"/>
        <v>50.050856044838596</v>
      </c>
      <c r="Z300">
        <f t="shared" si="152"/>
        <v>1.9044867392797502</v>
      </c>
      <c r="AA300">
        <f t="shared" si="153"/>
        <v>3.8051032285513666</v>
      </c>
      <c r="AB300">
        <f t="shared" si="154"/>
        <v>2.011966081162508</v>
      </c>
      <c r="AC300">
        <f t="shared" si="155"/>
        <v>-52.700747465514432</v>
      </c>
      <c r="AD300">
        <f t="shared" si="156"/>
        <v>-70.435725748877829</v>
      </c>
      <c r="AE300">
        <f t="shared" si="157"/>
        <v>-5.8441298267671042</v>
      </c>
      <c r="AF300">
        <f t="shared" si="158"/>
        <v>192.53768595883992</v>
      </c>
      <c r="AG300">
        <f t="shared" si="159"/>
        <v>35.53297125330274</v>
      </c>
      <c r="AH300">
        <f t="shared" si="160"/>
        <v>1.2142320047395587</v>
      </c>
      <c r="AI300">
        <f t="shared" si="161"/>
        <v>12.760284316296069</v>
      </c>
      <c r="AJ300">
        <v>842.90047477569703</v>
      </c>
      <c r="AK300">
        <v>815.74723030303005</v>
      </c>
      <c r="AL300">
        <v>3.4217023642080702</v>
      </c>
      <c r="AM300">
        <v>66.877810493379499</v>
      </c>
      <c r="AN300">
        <f t="shared" si="162"/>
        <v>1.1950282871998739</v>
      </c>
      <c r="AO300">
        <v>23.7393007962268</v>
      </c>
      <c r="AP300">
        <v>24.9121842424242</v>
      </c>
      <c r="AQ300">
        <v>8.4728224968228297E-4</v>
      </c>
      <c r="AR300">
        <v>77.414151381061004</v>
      </c>
      <c r="AS300">
        <v>32</v>
      </c>
      <c r="AT300">
        <v>6</v>
      </c>
      <c r="AU300">
        <f t="shared" si="163"/>
        <v>1</v>
      </c>
      <c r="AV300">
        <f t="shared" si="164"/>
        <v>0</v>
      </c>
      <c r="AW300">
        <f t="shared" si="165"/>
        <v>40209.212422058394</v>
      </c>
      <c r="AX300">
        <f t="shared" si="166"/>
        <v>2000.01071428571</v>
      </c>
      <c r="AY300">
        <f t="shared" si="167"/>
        <v>1681.2092999999963</v>
      </c>
      <c r="AZ300">
        <f t="shared" si="168"/>
        <v>0.84060014678492789</v>
      </c>
      <c r="BA300">
        <f t="shared" si="169"/>
        <v>0.1607582832949109</v>
      </c>
      <c r="BB300">
        <v>5.05</v>
      </c>
      <c r="BC300">
        <v>0.5</v>
      </c>
      <c r="BD300" t="s">
        <v>355</v>
      </c>
      <c r="BE300">
        <v>2</v>
      </c>
      <c r="BF300" t="b">
        <v>1</v>
      </c>
      <c r="BG300">
        <v>1656175847.7142899</v>
      </c>
      <c r="BH300">
        <v>770.959785714286</v>
      </c>
      <c r="BI300">
        <v>807.79271428571406</v>
      </c>
      <c r="BJ300">
        <v>24.913782142857102</v>
      </c>
      <c r="BK300">
        <v>23.7179892857143</v>
      </c>
      <c r="BL300">
        <v>769.03789285714299</v>
      </c>
      <c r="BM300">
        <v>24.8622464285714</v>
      </c>
      <c r="BN300">
        <v>500.01164285714299</v>
      </c>
      <c r="BO300">
        <v>76.343060714285699</v>
      </c>
      <c r="BP300">
        <v>0.100039267857143</v>
      </c>
      <c r="BQ300">
        <v>28.0463392857143</v>
      </c>
      <c r="BR300">
        <v>28.542189285714301</v>
      </c>
      <c r="BS300">
        <v>999.9</v>
      </c>
      <c r="BT300">
        <v>0</v>
      </c>
      <c r="BU300">
        <v>0</v>
      </c>
      <c r="BV300">
        <v>9995.1971428571396</v>
      </c>
      <c r="BW300">
        <v>0</v>
      </c>
      <c r="BX300">
        <v>1965.0457142857099</v>
      </c>
      <c r="BY300">
        <v>-36.832989285714298</v>
      </c>
      <c r="BZ300">
        <v>790.65782142857097</v>
      </c>
      <c r="CA300">
        <v>827.41750000000002</v>
      </c>
      <c r="CB300">
        <v>1.19579642857143</v>
      </c>
      <c r="CC300">
        <v>807.79271428571406</v>
      </c>
      <c r="CD300">
        <v>23.7179892857143</v>
      </c>
      <c r="CE300">
        <v>1.90199571428571</v>
      </c>
      <c r="CF300">
        <v>1.8107046428571401</v>
      </c>
      <c r="CG300">
        <v>16.651235714285701</v>
      </c>
      <c r="CH300">
        <v>15.8794821428571</v>
      </c>
      <c r="CI300">
        <v>2000.01071428571</v>
      </c>
      <c r="CJ300">
        <v>0.97999667857142903</v>
      </c>
      <c r="CK300">
        <v>2.0002832142857099E-2</v>
      </c>
      <c r="CL300">
        <v>0</v>
      </c>
      <c r="CM300">
        <v>2.4914107142857098</v>
      </c>
      <c r="CN300">
        <v>0</v>
      </c>
      <c r="CO300">
        <v>2094.08</v>
      </c>
      <c r="CP300">
        <v>16705.478571428601</v>
      </c>
      <c r="CQ300">
        <v>46.5</v>
      </c>
      <c r="CR300">
        <v>49.311999999999998</v>
      </c>
      <c r="CS300">
        <v>47.561999999999998</v>
      </c>
      <c r="CT300">
        <v>47.243250000000003</v>
      </c>
      <c r="CU300">
        <v>46.097999999999999</v>
      </c>
      <c r="CV300">
        <v>1960.00071428571</v>
      </c>
      <c r="CW300">
        <v>40.01</v>
      </c>
      <c r="CX300">
        <v>0</v>
      </c>
      <c r="CY300">
        <v>1656175854.5999999</v>
      </c>
      <c r="CZ300">
        <v>0</v>
      </c>
      <c r="DA300">
        <v>0</v>
      </c>
      <c r="DB300" t="s">
        <v>356</v>
      </c>
      <c r="DC300">
        <v>1656081796.0999999</v>
      </c>
      <c r="DD300">
        <v>1656081786.5999999</v>
      </c>
      <c r="DE300">
        <v>0</v>
      </c>
      <c r="DF300">
        <v>0.44700000000000001</v>
      </c>
      <c r="DG300">
        <v>1.2E-2</v>
      </c>
      <c r="DH300">
        <v>1.8160000000000001</v>
      </c>
      <c r="DI300">
        <v>-9.0999999999999998E-2</v>
      </c>
      <c r="DJ300">
        <v>420</v>
      </c>
      <c r="DK300">
        <v>13</v>
      </c>
      <c r="DL300">
        <v>0.64</v>
      </c>
      <c r="DM300">
        <v>0.22</v>
      </c>
      <c r="DN300">
        <v>-36.887309756097601</v>
      </c>
      <c r="DO300">
        <v>0.90435679442505201</v>
      </c>
      <c r="DP300">
        <v>0.19410100941530001</v>
      </c>
      <c r="DQ300">
        <v>0</v>
      </c>
      <c r="DR300">
        <v>1.1916319512195099</v>
      </c>
      <c r="DS300">
        <v>3.06200696864132E-2</v>
      </c>
      <c r="DT300">
        <v>2.9453277528457701E-2</v>
      </c>
      <c r="DU300">
        <v>1</v>
      </c>
      <c r="DV300">
        <v>1</v>
      </c>
      <c r="DW300">
        <v>2</v>
      </c>
      <c r="DX300" t="s">
        <v>375</v>
      </c>
      <c r="DY300">
        <v>2.7881900000000002</v>
      </c>
      <c r="DZ300">
        <v>2.7164799999999998</v>
      </c>
      <c r="EA300">
        <v>0.119898</v>
      </c>
      <c r="EB300">
        <v>0.12357799999999999</v>
      </c>
      <c r="EC300">
        <v>8.8398099999999993E-2</v>
      </c>
      <c r="ED300">
        <v>8.4833699999999998E-2</v>
      </c>
      <c r="EE300">
        <v>24400.400000000001</v>
      </c>
      <c r="EF300">
        <v>21080.799999999999</v>
      </c>
      <c r="EG300">
        <v>24862</v>
      </c>
      <c r="EH300">
        <v>23464.5</v>
      </c>
      <c r="EI300">
        <v>38786.400000000001</v>
      </c>
      <c r="EJ300">
        <v>35599.699999999997</v>
      </c>
      <c r="EK300">
        <v>45059</v>
      </c>
      <c r="EL300">
        <v>41934.9</v>
      </c>
      <c r="EM300">
        <v>1.6546000000000001</v>
      </c>
      <c r="EN300">
        <v>2.0646</v>
      </c>
      <c r="EO300">
        <v>-3.9622200000000003E-2</v>
      </c>
      <c r="EP300">
        <v>0</v>
      </c>
      <c r="EQ300">
        <v>29.3553</v>
      </c>
      <c r="ER300">
        <v>999.9</v>
      </c>
      <c r="ES300">
        <v>33.908999999999999</v>
      </c>
      <c r="ET300">
        <v>38.642000000000003</v>
      </c>
      <c r="EU300">
        <v>30.608799999999999</v>
      </c>
      <c r="EV300">
        <v>53.446899999999999</v>
      </c>
      <c r="EW300">
        <v>32.035299999999999</v>
      </c>
      <c r="EX300">
        <v>2</v>
      </c>
      <c r="EY300">
        <v>0.72391000000000005</v>
      </c>
      <c r="EZ300">
        <v>5.8299899999999996</v>
      </c>
      <c r="FA300">
        <v>20.1417</v>
      </c>
      <c r="FB300">
        <v>5.2328599999999996</v>
      </c>
      <c r="FC300">
        <v>11.993600000000001</v>
      </c>
      <c r="FD300">
        <v>4.9553000000000003</v>
      </c>
      <c r="FE300">
        <v>3.3039999999999998</v>
      </c>
      <c r="FF300">
        <v>9999</v>
      </c>
      <c r="FG300">
        <v>312.5</v>
      </c>
      <c r="FH300">
        <v>3844.2</v>
      </c>
      <c r="FI300">
        <v>9999</v>
      </c>
      <c r="FJ300">
        <v>1.8681300000000001</v>
      </c>
      <c r="FK300">
        <v>1.8640099999999999</v>
      </c>
      <c r="FL300">
        <v>1.8713500000000001</v>
      </c>
      <c r="FM300">
        <v>1.86253</v>
      </c>
      <c r="FN300">
        <v>1.8618600000000001</v>
      </c>
      <c r="FO300">
        <v>1.8682000000000001</v>
      </c>
      <c r="FP300">
        <v>1.8583700000000001</v>
      </c>
      <c r="FQ300">
        <v>1.8646199999999999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1.958</v>
      </c>
      <c r="GF300">
        <v>5.1499999999999997E-2</v>
      </c>
      <c r="GG300">
        <v>0.39499089592780401</v>
      </c>
      <c r="GH300">
        <v>3.1153520846250202E-3</v>
      </c>
      <c r="GI300">
        <v>-2.1644517400314199E-6</v>
      </c>
      <c r="GJ300">
        <v>9.0383515404126001E-10</v>
      </c>
      <c r="GK300">
        <v>5.1554237621799399E-2</v>
      </c>
      <c r="GL300">
        <v>0</v>
      </c>
      <c r="GM300">
        <v>0</v>
      </c>
      <c r="GN300">
        <v>0</v>
      </c>
      <c r="GO300">
        <v>18</v>
      </c>
      <c r="GP300">
        <v>2154</v>
      </c>
      <c r="GQ300">
        <v>2</v>
      </c>
      <c r="GR300">
        <v>17</v>
      </c>
      <c r="GS300">
        <v>1567.7</v>
      </c>
      <c r="GT300">
        <v>1567.8</v>
      </c>
      <c r="GU300">
        <v>2.32544</v>
      </c>
      <c r="GV300">
        <v>2.3840300000000001</v>
      </c>
      <c r="GW300">
        <v>1.9982899999999999</v>
      </c>
      <c r="GX300">
        <v>2.6660200000000001</v>
      </c>
      <c r="GY300">
        <v>2.0935100000000002</v>
      </c>
      <c r="GZ300">
        <v>2.34375</v>
      </c>
      <c r="HA300">
        <v>43.9467</v>
      </c>
      <c r="HB300">
        <v>14.8325</v>
      </c>
      <c r="HC300">
        <v>18</v>
      </c>
      <c r="HD300">
        <v>405.58600000000001</v>
      </c>
      <c r="HE300">
        <v>691.94799999999998</v>
      </c>
      <c r="HF300">
        <v>22.999600000000001</v>
      </c>
      <c r="HG300">
        <v>36.228499999999997</v>
      </c>
      <c r="HH300">
        <v>30.001000000000001</v>
      </c>
      <c r="HI300">
        <v>35.974200000000003</v>
      </c>
      <c r="HJ300">
        <v>35.960900000000002</v>
      </c>
      <c r="HK300">
        <v>46.5366</v>
      </c>
      <c r="HL300">
        <v>26.441800000000001</v>
      </c>
      <c r="HM300">
        <v>24.809699999999999</v>
      </c>
      <c r="HN300">
        <v>23</v>
      </c>
      <c r="HO300">
        <v>856.91600000000005</v>
      </c>
      <c r="HP300">
        <v>23.788499999999999</v>
      </c>
      <c r="HQ300">
        <v>95.280100000000004</v>
      </c>
      <c r="HR300">
        <v>98.525999999999996</v>
      </c>
    </row>
    <row r="301" spans="1:226" x14ac:dyDescent="0.2">
      <c r="A301">
        <v>285</v>
      </c>
      <c r="B301">
        <v>1656175860.5</v>
      </c>
      <c r="C301">
        <v>6064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1656175853</v>
      </c>
      <c r="J301">
        <f t="shared" si="136"/>
        <v>1.1893120390859689E-3</v>
      </c>
      <c r="K301">
        <f t="shared" si="137"/>
        <v>1.1893120390859688</v>
      </c>
      <c r="L301">
        <f t="shared" si="138"/>
        <v>12.951693682500473</v>
      </c>
      <c r="M301">
        <f t="shared" si="139"/>
        <v>788.71814814814798</v>
      </c>
      <c r="N301">
        <f t="shared" si="140"/>
        <v>286.49159665426441</v>
      </c>
      <c r="O301">
        <f t="shared" si="141"/>
        <v>21.900265711126654</v>
      </c>
      <c r="P301">
        <f t="shared" si="142"/>
        <v>60.291949981615929</v>
      </c>
      <c r="Q301">
        <f t="shared" si="143"/>
        <v>4.3639599250857586E-2</v>
      </c>
      <c r="R301">
        <f t="shared" si="144"/>
        <v>2.634425103126159</v>
      </c>
      <c r="S301">
        <f t="shared" si="145"/>
        <v>4.3241940949607822E-2</v>
      </c>
      <c r="T301">
        <f t="shared" si="146"/>
        <v>2.7061638993580817E-2</v>
      </c>
      <c r="U301">
        <f t="shared" si="147"/>
        <v>321.51728833333254</v>
      </c>
      <c r="V301">
        <f t="shared" si="148"/>
        <v>29.791694217505537</v>
      </c>
      <c r="W301">
        <f t="shared" si="149"/>
        <v>28.586729629629598</v>
      </c>
      <c r="X301">
        <f t="shared" si="150"/>
        <v>3.9265926376789095</v>
      </c>
      <c r="Y301">
        <f t="shared" si="151"/>
        <v>50.058930064455645</v>
      </c>
      <c r="Z301">
        <f t="shared" si="152"/>
        <v>1.9043164464879319</v>
      </c>
      <c r="AA301">
        <f t="shared" si="153"/>
        <v>3.8041493176860608</v>
      </c>
      <c r="AB301">
        <f t="shared" si="154"/>
        <v>2.0222761911909775</v>
      </c>
      <c r="AC301">
        <f t="shared" si="155"/>
        <v>-52.448660923691229</v>
      </c>
      <c r="AD301">
        <f t="shared" si="156"/>
        <v>-77.361123566423231</v>
      </c>
      <c r="AE301">
        <f t="shared" si="157"/>
        <v>-6.4210797700125228</v>
      </c>
      <c r="AF301">
        <f t="shared" si="158"/>
        <v>185.28642407320555</v>
      </c>
      <c r="AG301">
        <f t="shared" si="159"/>
        <v>35.462029605569946</v>
      </c>
      <c r="AH301">
        <f t="shared" si="160"/>
        <v>1.2000289606309873</v>
      </c>
      <c r="AI301">
        <f t="shared" si="161"/>
        <v>12.951693682500473</v>
      </c>
      <c r="AJ301">
        <v>859.92973543247399</v>
      </c>
      <c r="AK301">
        <v>832.74294545454495</v>
      </c>
      <c r="AL301">
        <v>3.3813726728954698</v>
      </c>
      <c r="AM301">
        <v>66.877810493379499</v>
      </c>
      <c r="AN301">
        <f t="shared" si="162"/>
        <v>1.1893120390859688</v>
      </c>
      <c r="AO301">
        <v>23.756374411708499</v>
      </c>
      <c r="AP301">
        <v>24.9252975757576</v>
      </c>
      <c r="AQ301">
        <v>4.8704931494099199E-4</v>
      </c>
      <c r="AR301">
        <v>77.414151381061004</v>
      </c>
      <c r="AS301">
        <v>32</v>
      </c>
      <c r="AT301">
        <v>6</v>
      </c>
      <c r="AU301">
        <f t="shared" si="163"/>
        <v>1</v>
      </c>
      <c r="AV301">
        <f t="shared" si="164"/>
        <v>0</v>
      </c>
      <c r="AW301">
        <f t="shared" si="165"/>
        <v>40200.01247348437</v>
      </c>
      <c r="AX301">
        <f t="shared" si="166"/>
        <v>2000.00444444444</v>
      </c>
      <c r="AY301">
        <f t="shared" si="167"/>
        <v>1681.2040333333296</v>
      </c>
      <c r="AZ301">
        <f t="shared" si="168"/>
        <v>0.84060014866633626</v>
      </c>
      <c r="BA301">
        <f t="shared" si="169"/>
        <v>0.16075828692602903</v>
      </c>
      <c r="BB301">
        <v>5.05</v>
      </c>
      <c r="BC301">
        <v>0.5</v>
      </c>
      <c r="BD301" t="s">
        <v>355</v>
      </c>
      <c r="BE301">
        <v>2</v>
      </c>
      <c r="BF301" t="b">
        <v>1</v>
      </c>
      <c r="BG301">
        <v>1656175853</v>
      </c>
      <c r="BH301">
        <v>788.71814814814798</v>
      </c>
      <c r="BI301">
        <v>825.48940740740704</v>
      </c>
      <c r="BJ301">
        <v>24.9116</v>
      </c>
      <c r="BK301">
        <v>23.729807407407399</v>
      </c>
      <c r="BL301">
        <v>786.77162962962996</v>
      </c>
      <c r="BM301">
        <v>24.860059259259302</v>
      </c>
      <c r="BN301">
        <v>500.01822222222199</v>
      </c>
      <c r="BO301">
        <v>76.342948148148096</v>
      </c>
      <c r="BP301">
        <v>0.100012018518519</v>
      </c>
      <c r="BQ301">
        <v>28.042037037037002</v>
      </c>
      <c r="BR301">
        <v>28.586729629629598</v>
      </c>
      <c r="BS301">
        <v>999.9</v>
      </c>
      <c r="BT301">
        <v>0</v>
      </c>
      <c r="BU301">
        <v>0</v>
      </c>
      <c r="BV301">
        <v>9992.6796296296307</v>
      </c>
      <c r="BW301">
        <v>0</v>
      </c>
      <c r="BX301">
        <v>1964.4144444444401</v>
      </c>
      <c r="BY301">
        <v>-36.771262962963</v>
      </c>
      <c r="BZ301">
        <v>808.86829629629597</v>
      </c>
      <c r="CA301">
        <v>845.55477777777799</v>
      </c>
      <c r="CB301">
        <v>1.18179407407407</v>
      </c>
      <c r="CC301">
        <v>825.48940740740704</v>
      </c>
      <c r="CD301">
        <v>23.729807407407399</v>
      </c>
      <c r="CE301">
        <v>1.9018251851851899</v>
      </c>
      <c r="CF301">
        <v>1.81160407407407</v>
      </c>
      <c r="CG301">
        <v>16.649833333333302</v>
      </c>
      <c r="CH301">
        <v>15.8872518518519</v>
      </c>
      <c r="CI301">
        <v>2000.00444444444</v>
      </c>
      <c r="CJ301">
        <v>0.979996444444445</v>
      </c>
      <c r="CK301">
        <v>2.00030740740741E-2</v>
      </c>
      <c r="CL301">
        <v>0</v>
      </c>
      <c r="CM301">
        <v>2.50242962962963</v>
      </c>
      <c r="CN301">
        <v>0</v>
      </c>
      <c r="CO301">
        <v>2090.1174074074102</v>
      </c>
      <c r="CP301">
        <v>16705.433333333302</v>
      </c>
      <c r="CQ301">
        <v>46.5</v>
      </c>
      <c r="CR301">
        <v>49.311999999999998</v>
      </c>
      <c r="CS301">
        <v>47.561999999999998</v>
      </c>
      <c r="CT301">
        <v>47.238333333333301</v>
      </c>
      <c r="CU301">
        <v>46.082999999999998</v>
      </c>
      <c r="CV301">
        <v>1959.99444444444</v>
      </c>
      <c r="CW301">
        <v>40.01</v>
      </c>
      <c r="CX301">
        <v>0</v>
      </c>
      <c r="CY301">
        <v>1656175859.4000001</v>
      </c>
      <c r="CZ301">
        <v>0</v>
      </c>
      <c r="DA301">
        <v>0</v>
      </c>
      <c r="DB301" t="s">
        <v>356</v>
      </c>
      <c r="DC301">
        <v>1656081796.0999999</v>
      </c>
      <c r="DD301">
        <v>1656081786.5999999</v>
      </c>
      <c r="DE301">
        <v>0</v>
      </c>
      <c r="DF301">
        <v>0.44700000000000001</v>
      </c>
      <c r="DG301">
        <v>1.2E-2</v>
      </c>
      <c r="DH301">
        <v>1.8160000000000001</v>
      </c>
      <c r="DI301">
        <v>-9.0999999999999998E-2</v>
      </c>
      <c r="DJ301">
        <v>420</v>
      </c>
      <c r="DK301">
        <v>13</v>
      </c>
      <c r="DL301">
        <v>0.64</v>
      </c>
      <c r="DM301">
        <v>0.22</v>
      </c>
      <c r="DN301">
        <v>-36.774663414634098</v>
      </c>
      <c r="DO301">
        <v>0.61224041811849605</v>
      </c>
      <c r="DP301">
        <v>0.18623420313575201</v>
      </c>
      <c r="DQ301">
        <v>0</v>
      </c>
      <c r="DR301">
        <v>1.1881621951219501</v>
      </c>
      <c r="DS301">
        <v>-0.19880529616724599</v>
      </c>
      <c r="DT301">
        <v>3.2095890209685299E-2</v>
      </c>
      <c r="DU301">
        <v>0</v>
      </c>
      <c r="DV301">
        <v>0</v>
      </c>
      <c r="DW301">
        <v>2</v>
      </c>
      <c r="DX301" t="s">
        <v>357</v>
      </c>
      <c r="DY301">
        <v>2.7879800000000001</v>
      </c>
      <c r="DZ301">
        <v>2.71637</v>
      </c>
      <c r="EA301">
        <v>0.12155299999999999</v>
      </c>
      <c r="EB301">
        <v>0.12514900000000001</v>
      </c>
      <c r="EC301">
        <v>8.84268E-2</v>
      </c>
      <c r="ED301">
        <v>8.48304E-2</v>
      </c>
      <c r="EE301">
        <v>24353.4</v>
      </c>
      <c r="EF301">
        <v>21042.400000000001</v>
      </c>
      <c r="EG301">
        <v>24860.9</v>
      </c>
      <c r="EH301">
        <v>23464</v>
      </c>
      <c r="EI301">
        <v>38784</v>
      </c>
      <c r="EJ301">
        <v>35599.1</v>
      </c>
      <c r="EK301">
        <v>45057.599999999999</v>
      </c>
      <c r="EL301">
        <v>41934.1</v>
      </c>
      <c r="EM301">
        <v>1.6544000000000001</v>
      </c>
      <c r="EN301">
        <v>2.0645500000000001</v>
      </c>
      <c r="EO301">
        <v>-5.10812E-2</v>
      </c>
      <c r="EP301">
        <v>0</v>
      </c>
      <c r="EQ301">
        <v>29.351199999999999</v>
      </c>
      <c r="ER301">
        <v>999.9</v>
      </c>
      <c r="ES301">
        <v>33.884999999999998</v>
      </c>
      <c r="ET301">
        <v>38.662999999999997</v>
      </c>
      <c r="EU301">
        <v>30.6264</v>
      </c>
      <c r="EV301">
        <v>53.5169</v>
      </c>
      <c r="EW301">
        <v>32.027200000000001</v>
      </c>
      <c r="EX301">
        <v>2</v>
      </c>
      <c r="EY301">
        <v>0.72483200000000003</v>
      </c>
      <c r="EZ301">
        <v>5.82782</v>
      </c>
      <c r="FA301">
        <v>20.1418</v>
      </c>
      <c r="FB301">
        <v>5.23346</v>
      </c>
      <c r="FC301">
        <v>11.9941</v>
      </c>
      <c r="FD301">
        <v>4.9553000000000003</v>
      </c>
      <c r="FE301">
        <v>3.3039000000000001</v>
      </c>
      <c r="FF301">
        <v>9999</v>
      </c>
      <c r="FG301">
        <v>312.5</v>
      </c>
      <c r="FH301">
        <v>3844.4</v>
      </c>
      <c r="FI301">
        <v>9999</v>
      </c>
      <c r="FJ301">
        <v>1.8681399999999999</v>
      </c>
      <c r="FK301">
        <v>1.8640099999999999</v>
      </c>
      <c r="FL301">
        <v>1.8713500000000001</v>
      </c>
      <c r="FM301">
        <v>1.86252</v>
      </c>
      <c r="FN301">
        <v>1.8618699999999999</v>
      </c>
      <c r="FO301">
        <v>1.8682099999999999</v>
      </c>
      <c r="FP301">
        <v>1.8583700000000001</v>
      </c>
      <c r="FQ301">
        <v>1.8646199999999999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1.9810000000000001</v>
      </c>
      <c r="GF301">
        <v>5.16E-2</v>
      </c>
      <c r="GG301">
        <v>0.39499089592780401</v>
      </c>
      <c r="GH301">
        <v>3.1153520846250202E-3</v>
      </c>
      <c r="GI301">
        <v>-2.1644517400314199E-6</v>
      </c>
      <c r="GJ301">
        <v>9.0383515404126001E-10</v>
      </c>
      <c r="GK301">
        <v>5.1554237621799399E-2</v>
      </c>
      <c r="GL301">
        <v>0</v>
      </c>
      <c r="GM301">
        <v>0</v>
      </c>
      <c r="GN301">
        <v>0</v>
      </c>
      <c r="GO301">
        <v>18</v>
      </c>
      <c r="GP301">
        <v>2154</v>
      </c>
      <c r="GQ301">
        <v>2</v>
      </c>
      <c r="GR301">
        <v>17</v>
      </c>
      <c r="GS301">
        <v>1567.7</v>
      </c>
      <c r="GT301">
        <v>1567.9</v>
      </c>
      <c r="GU301">
        <v>2.3584000000000001</v>
      </c>
      <c r="GV301">
        <v>2.3803700000000001</v>
      </c>
      <c r="GW301">
        <v>1.9982899999999999</v>
      </c>
      <c r="GX301">
        <v>2.66479</v>
      </c>
      <c r="GY301">
        <v>2.0947300000000002</v>
      </c>
      <c r="GZ301">
        <v>2.4267599999999998</v>
      </c>
      <c r="HA301">
        <v>43.974299999999999</v>
      </c>
      <c r="HB301">
        <v>14.85</v>
      </c>
      <c r="HC301">
        <v>18</v>
      </c>
      <c r="HD301">
        <v>405.52699999999999</v>
      </c>
      <c r="HE301">
        <v>692.02200000000005</v>
      </c>
      <c r="HF301">
        <v>22.999300000000002</v>
      </c>
      <c r="HG301">
        <v>36.238500000000002</v>
      </c>
      <c r="HH301">
        <v>30.001000000000001</v>
      </c>
      <c r="HI301">
        <v>35.983899999999998</v>
      </c>
      <c r="HJ301">
        <v>35.971899999999998</v>
      </c>
      <c r="HK301">
        <v>47.206600000000002</v>
      </c>
      <c r="HL301">
        <v>26.441800000000001</v>
      </c>
      <c r="HM301">
        <v>24.809699999999999</v>
      </c>
      <c r="HN301">
        <v>23</v>
      </c>
      <c r="HO301">
        <v>877.11900000000003</v>
      </c>
      <c r="HP301">
        <v>23.788499999999999</v>
      </c>
      <c r="HQ301">
        <v>95.276899999999998</v>
      </c>
      <c r="HR301">
        <v>98.524000000000001</v>
      </c>
    </row>
    <row r="302" spans="1:226" x14ac:dyDescent="0.2">
      <c r="A302">
        <v>286</v>
      </c>
      <c r="B302">
        <v>1656175865.5</v>
      </c>
      <c r="C302">
        <v>6069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1656175857.7142899</v>
      </c>
      <c r="J302">
        <f t="shared" si="136"/>
        <v>1.1850617761882275E-3</v>
      </c>
      <c r="K302">
        <f t="shared" si="137"/>
        <v>1.1850617761882274</v>
      </c>
      <c r="L302">
        <f t="shared" si="138"/>
        <v>13.039539907420771</v>
      </c>
      <c r="M302">
        <f t="shared" si="139"/>
        <v>804.36735714285703</v>
      </c>
      <c r="N302">
        <f t="shared" si="140"/>
        <v>297.13999461097114</v>
      </c>
      <c r="O302">
        <f t="shared" si="141"/>
        <v>22.714242542785083</v>
      </c>
      <c r="P302">
        <f t="shared" si="142"/>
        <v>61.488172494458581</v>
      </c>
      <c r="Q302">
        <f t="shared" si="143"/>
        <v>4.3529962317801013E-2</v>
      </c>
      <c r="R302">
        <f t="shared" si="144"/>
        <v>2.6351630215085073</v>
      </c>
      <c r="S302">
        <f t="shared" si="145"/>
        <v>4.3134399541333371E-2</v>
      </c>
      <c r="T302">
        <f t="shared" si="146"/>
        <v>2.6994239759565268E-2</v>
      </c>
      <c r="U302">
        <f t="shared" si="147"/>
        <v>321.51429899999931</v>
      </c>
      <c r="V302">
        <f t="shared" si="148"/>
        <v>29.788747974398532</v>
      </c>
      <c r="W302">
        <f t="shared" si="149"/>
        <v>28.578775</v>
      </c>
      <c r="X302">
        <f t="shared" si="150"/>
        <v>3.9247800514792308</v>
      </c>
      <c r="Y302">
        <f t="shared" si="151"/>
        <v>50.079512958223781</v>
      </c>
      <c r="Z302">
        <f t="shared" si="152"/>
        <v>1.9046889423744349</v>
      </c>
      <c r="AA302">
        <f t="shared" si="153"/>
        <v>3.8033296049890142</v>
      </c>
      <c r="AB302">
        <f t="shared" si="154"/>
        <v>2.0200911091047962</v>
      </c>
      <c r="AC302">
        <f t="shared" si="155"/>
        <v>-52.261224329900834</v>
      </c>
      <c r="AD302">
        <f t="shared" si="156"/>
        <v>-76.778031342102096</v>
      </c>
      <c r="AE302">
        <f t="shared" si="157"/>
        <v>-6.3705281504456366</v>
      </c>
      <c r="AF302">
        <f t="shared" si="158"/>
        <v>186.10451517755075</v>
      </c>
      <c r="AG302">
        <f t="shared" si="159"/>
        <v>35.363618557254213</v>
      </c>
      <c r="AH302">
        <f t="shared" si="160"/>
        <v>1.1813042105439355</v>
      </c>
      <c r="AI302">
        <f t="shared" si="161"/>
        <v>13.039539907420771</v>
      </c>
      <c r="AJ302">
        <v>876.63847791854903</v>
      </c>
      <c r="AK302">
        <v>849.47887878787799</v>
      </c>
      <c r="AL302">
        <v>3.3520744016313202</v>
      </c>
      <c r="AM302">
        <v>66.877810493379499</v>
      </c>
      <c r="AN302">
        <f t="shared" si="162"/>
        <v>1.1850617761882274</v>
      </c>
      <c r="AO302">
        <v>23.756947297492299</v>
      </c>
      <c r="AP302">
        <v>24.924567878787901</v>
      </c>
      <c r="AQ302">
        <v>-1.15238965896037E-4</v>
      </c>
      <c r="AR302">
        <v>77.414151381061004</v>
      </c>
      <c r="AS302">
        <v>32</v>
      </c>
      <c r="AT302">
        <v>6</v>
      </c>
      <c r="AU302">
        <f t="shared" si="163"/>
        <v>1</v>
      </c>
      <c r="AV302">
        <f t="shared" si="164"/>
        <v>0</v>
      </c>
      <c r="AW302">
        <f t="shared" si="165"/>
        <v>40217.159620850151</v>
      </c>
      <c r="AX302">
        <f t="shared" si="166"/>
        <v>1999.9857142857099</v>
      </c>
      <c r="AY302">
        <f t="shared" si="167"/>
        <v>1681.1882999999964</v>
      </c>
      <c r="AZ302">
        <f t="shared" si="168"/>
        <v>0.84060015428681634</v>
      </c>
      <c r="BA302">
        <f t="shared" si="169"/>
        <v>0.16075829777355552</v>
      </c>
      <c r="BB302">
        <v>5.05</v>
      </c>
      <c r="BC302">
        <v>0.5</v>
      </c>
      <c r="BD302" t="s">
        <v>355</v>
      </c>
      <c r="BE302">
        <v>2</v>
      </c>
      <c r="BF302" t="b">
        <v>1</v>
      </c>
      <c r="BG302">
        <v>1656175857.7142899</v>
      </c>
      <c r="BH302">
        <v>804.36735714285703</v>
      </c>
      <c r="BI302">
        <v>841.04421428571402</v>
      </c>
      <c r="BJ302">
        <v>24.916492857142899</v>
      </c>
      <c r="BK302">
        <v>23.7531071428571</v>
      </c>
      <c r="BL302">
        <v>802.39910714285702</v>
      </c>
      <c r="BM302">
        <v>24.8649392857143</v>
      </c>
      <c r="BN302">
        <v>500.001392857143</v>
      </c>
      <c r="BO302">
        <v>76.342924999999994</v>
      </c>
      <c r="BP302">
        <v>9.9973817857142905E-2</v>
      </c>
      <c r="BQ302">
        <v>28.038339285714301</v>
      </c>
      <c r="BR302">
        <v>28.578775</v>
      </c>
      <c r="BS302">
        <v>999.9</v>
      </c>
      <c r="BT302">
        <v>0</v>
      </c>
      <c r="BU302">
        <v>0</v>
      </c>
      <c r="BV302">
        <v>9996.9982142857207</v>
      </c>
      <c r="BW302">
        <v>0</v>
      </c>
      <c r="BX302">
        <v>1959.8021428571401</v>
      </c>
      <c r="BY302">
        <v>-36.6768</v>
      </c>
      <c r="BZ302">
        <v>824.92150000000004</v>
      </c>
      <c r="CA302">
        <v>861.50782142857099</v>
      </c>
      <c r="CB302">
        <v>1.1633825</v>
      </c>
      <c r="CC302">
        <v>841.04421428571402</v>
      </c>
      <c r="CD302">
        <v>23.7531071428571</v>
      </c>
      <c r="CE302">
        <v>1.90219714285714</v>
      </c>
      <c r="CF302">
        <v>1.81338178571429</v>
      </c>
      <c r="CG302">
        <v>16.652914285714299</v>
      </c>
      <c r="CH302">
        <v>15.9026107142857</v>
      </c>
      <c r="CI302">
        <v>1999.9857142857099</v>
      </c>
      <c r="CJ302">
        <v>0.97999614285714298</v>
      </c>
      <c r="CK302">
        <v>2.0003385714285699E-2</v>
      </c>
      <c r="CL302">
        <v>0</v>
      </c>
      <c r="CM302">
        <v>2.4929749999999999</v>
      </c>
      <c r="CN302">
        <v>0</v>
      </c>
      <c r="CO302">
        <v>2086.6692857142898</v>
      </c>
      <c r="CP302">
        <v>16705.2785714286</v>
      </c>
      <c r="CQ302">
        <v>46.5</v>
      </c>
      <c r="CR302">
        <v>49.311999999999998</v>
      </c>
      <c r="CS302">
        <v>47.561999999999998</v>
      </c>
      <c r="CT302">
        <v>47.222999999999999</v>
      </c>
      <c r="CU302">
        <v>46.077750000000002</v>
      </c>
      <c r="CV302">
        <v>1959.97571428571</v>
      </c>
      <c r="CW302">
        <v>40.01</v>
      </c>
      <c r="CX302">
        <v>0</v>
      </c>
      <c r="CY302">
        <v>1656175864.2</v>
      </c>
      <c r="CZ302">
        <v>0</v>
      </c>
      <c r="DA302">
        <v>0</v>
      </c>
      <c r="DB302" t="s">
        <v>356</v>
      </c>
      <c r="DC302">
        <v>1656081796.0999999</v>
      </c>
      <c r="DD302">
        <v>1656081786.5999999</v>
      </c>
      <c r="DE302">
        <v>0</v>
      </c>
      <c r="DF302">
        <v>0.44700000000000001</v>
      </c>
      <c r="DG302">
        <v>1.2E-2</v>
      </c>
      <c r="DH302">
        <v>1.8160000000000001</v>
      </c>
      <c r="DI302">
        <v>-9.0999999999999998E-2</v>
      </c>
      <c r="DJ302">
        <v>420</v>
      </c>
      <c r="DK302">
        <v>13</v>
      </c>
      <c r="DL302">
        <v>0.64</v>
      </c>
      <c r="DM302">
        <v>0.22</v>
      </c>
      <c r="DN302">
        <v>-36.754351219512202</v>
      </c>
      <c r="DO302">
        <v>1.4846174216027901</v>
      </c>
      <c r="DP302">
        <v>0.19970290265236801</v>
      </c>
      <c r="DQ302">
        <v>0</v>
      </c>
      <c r="DR302">
        <v>1.1834946341463399</v>
      </c>
      <c r="DS302">
        <v>-0.24851351916375899</v>
      </c>
      <c r="DT302">
        <v>3.2534047688729001E-2</v>
      </c>
      <c r="DU302">
        <v>0</v>
      </c>
      <c r="DV302">
        <v>0</v>
      </c>
      <c r="DW302">
        <v>2</v>
      </c>
      <c r="DX302" t="s">
        <v>357</v>
      </c>
      <c r="DY302">
        <v>2.7878799999999999</v>
      </c>
      <c r="DZ302">
        <v>2.7165300000000001</v>
      </c>
      <c r="EA302">
        <v>0.12317500000000001</v>
      </c>
      <c r="EB302">
        <v>0.126775</v>
      </c>
      <c r="EC302">
        <v>8.84273E-2</v>
      </c>
      <c r="ED302">
        <v>8.4829199999999993E-2</v>
      </c>
      <c r="EE302">
        <v>24307.200000000001</v>
      </c>
      <c r="EF302">
        <v>21002.7</v>
      </c>
      <c r="EG302">
        <v>24859.8</v>
      </c>
      <c r="EH302">
        <v>23463.4</v>
      </c>
      <c r="EI302">
        <v>38782.800000000003</v>
      </c>
      <c r="EJ302">
        <v>35598.5</v>
      </c>
      <c r="EK302">
        <v>45056.1</v>
      </c>
      <c r="EL302">
        <v>41933.199999999997</v>
      </c>
      <c r="EM302">
        <v>1.6540999999999999</v>
      </c>
      <c r="EN302">
        <v>2.0643699999999998</v>
      </c>
      <c r="EO302">
        <v>-4.49494E-2</v>
      </c>
      <c r="EP302">
        <v>0</v>
      </c>
      <c r="EQ302">
        <v>29.3428</v>
      </c>
      <c r="ER302">
        <v>999.9</v>
      </c>
      <c r="ES302">
        <v>33.86</v>
      </c>
      <c r="ET302">
        <v>38.673000000000002</v>
      </c>
      <c r="EU302">
        <v>30.622699999999998</v>
      </c>
      <c r="EV302">
        <v>53.466900000000003</v>
      </c>
      <c r="EW302">
        <v>32.023200000000003</v>
      </c>
      <c r="EX302">
        <v>2</v>
      </c>
      <c r="EY302">
        <v>0.72562499999999996</v>
      </c>
      <c r="EZ302">
        <v>5.8044000000000002</v>
      </c>
      <c r="FA302">
        <v>20.142399999999999</v>
      </c>
      <c r="FB302">
        <v>5.2321200000000001</v>
      </c>
      <c r="FC302">
        <v>11.9938</v>
      </c>
      <c r="FD302">
        <v>4.9553500000000001</v>
      </c>
      <c r="FE302">
        <v>3.3039000000000001</v>
      </c>
      <c r="FF302">
        <v>9999</v>
      </c>
      <c r="FG302">
        <v>312.5</v>
      </c>
      <c r="FH302">
        <v>3844.4</v>
      </c>
      <c r="FI302">
        <v>9999</v>
      </c>
      <c r="FJ302">
        <v>1.8681399999999999</v>
      </c>
      <c r="FK302">
        <v>1.86399</v>
      </c>
      <c r="FL302">
        <v>1.87134</v>
      </c>
      <c r="FM302">
        <v>1.8625100000000001</v>
      </c>
      <c r="FN302">
        <v>1.8618699999999999</v>
      </c>
      <c r="FO302">
        <v>1.8682099999999999</v>
      </c>
      <c r="FP302">
        <v>1.8583799999999999</v>
      </c>
      <c r="FQ302">
        <v>1.8646199999999999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2.004</v>
      </c>
      <c r="GF302">
        <v>5.1499999999999997E-2</v>
      </c>
      <c r="GG302">
        <v>0.39499089592780401</v>
      </c>
      <c r="GH302">
        <v>3.1153520846250202E-3</v>
      </c>
      <c r="GI302">
        <v>-2.1644517400314199E-6</v>
      </c>
      <c r="GJ302">
        <v>9.0383515404126001E-10</v>
      </c>
      <c r="GK302">
        <v>5.1554237621799399E-2</v>
      </c>
      <c r="GL302">
        <v>0</v>
      </c>
      <c r="GM302">
        <v>0</v>
      </c>
      <c r="GN302">
        <v>0</v>
      </c>
      <c r="GO302">
        <v>18</v>
      </c>
      <c r="GP302">
        <v>2154</v>
      </c>
      <c r="GQ302">
        <v>2</v>
      </c>
      <c r="GR302">
        <v>17</v>
      </c>
      <c r="GS302">
        <v>1567.8</v>
      </c>
      <c r="GT302">
        <v>1568</v>
      </c>
      <c r="GU302">
        <v>2.3962400000000001</v>
      </c>
      <c r="GV302">
        <v>2.3889200000000002</v>
      </c>
      <c r="GW302">
        <v>1.9982899999999999</v>
      </c>
      <c r="GX302">
        <v>2.6660200000000001</v>
      </c>
      <c r="GY302">
        <v>2.0935100000000002</v>
      </c>
      <c r="GZ302">
        <v>2.31934</v>
      </c>
      <c r="HA302">
        <v>43.974299999999999</v>
      </c>
      <c r="HB302">
        <v>14.797499999999999</v>
      </c>
      <c r="HC302">
        <v>18</v>
      </c>
      <c r="HD302">
        <v>405.42399999999998</v>
      </c>
      <c r="HE302">
        <v>691.98500000000001</v>
      </c>
      <c r="HF302">
        <v>22.996500000000001</v>
      </c>
      <c r="HG302">
        <v>36.249400000000001</v>
      </c>
      <c r="HH302">
        <v>30.000900000000001</v>
      </c>
      <c r="HI302">
        <v>35.995899999999999</v>
      </c>
      <c r="HJ302">
        <v>35.982999999999997</v>
      </c>
      <c r="HK302">
        <v>47.9497</v>
      </c>
      <c r="HL302">
        <v>26.441800000000001</v>
      </c>
      <c r="HM302">
        <v>24.436800000000002</v>
      </c>
      <c r="HN302">
        <v>23</v>
      </c>
      <c r="HO302">
        <v>890.54600000000005</v>
      </c>
      <c r="HP302">
        <v>23.788499999999999</v>
      </c>
      <c r="HQ302">
        <v>95.273300000000006</v>
      </c>
      <c r="HR302">
        <v>98.521799999999999</v>
      </c>
    </row>
    <row r="303" spans="1:226" x14ac:dyDescent="0.2">
      <c r="A303">
        <v>287</v>
      </c>
      <c r="B303">
        <v>1656175870.5</v>
      </c>
      <c r="C303">
        <v>6074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1656175863</v>
      </c>
      <c r="J303">
        <f t="shared" si="136"/>
        <v>1.1885645919951903E-3</v>
      </c>
      <c r="K303">
        <f t="shared" si="137"/>
        <v>1.1885645919951904</v>
      </c>
      <c r="L303">
        <f t="shared" si="138"/>
        <v>12.981226910558078</v>
      </c>
      <c r="M303">
        <f t="shared" si="139"/>
        <v>821.78592592592599</v>
      </c>
      <c r="N303">
        <f t="shared" si="140"/>
        <v>317.92782526834338</v>
      </c>
      <c r="O303">
        <f t="shared" si="141"/>
        <v>24.303398971335714</v>
      </c>
      <c r="P303">
        <f t="shared" si="142"/>
        <v>62.819890677857515</v>
      </c>
      <c r="Q303">
        <f t="shared" si="143"/>
        <v>4.3714789627988332E-2</v>
      </c>
      <c r="R303">
        <f t="shared" si="144"/>
        <v>2.634500661120839</v>
      </c>
      <c r="S303">
        <f t="shared" si="145"/>
        <v>4.3315777918384382E-2</v>
      </c>
      <c r="T303">
        <f t="shared" si="146"/>
        <v>2.7107907161901645E-2</v>
      </c>
      <c r="U303">
        <f t="shared" si="147"/>
        <v>321.51279588888946</v>
      </c>
      <c r="V303">
        <f t="shared" si="148"/>
        <v>29.779353359301712</v>
      </c>
      <c r="W303">
        <f t="shared" si="149"/>
        <v>28.570385185185199</v>
      </c>
      <c r="X303">
        <f t="shared" si="150"/>
        <v>3.92286909234896</v>
      </c>
      <c r="Y303">
        <f t="shared" si="151"/>
        <v>50.120382784291387</v>
      </c>
      <c r="Z303">
        <f t="shared" si="152"/>
        <v>1.9052660940797099</v>
      </c>
      <c r="AA303">
        <f t="shared" si="153"/>
        <v>3.8013797745312794</v>
      </c>
      <c r="AB303">
        <f t="shared" si="154"/>
        <v>2.01760299826925</v>
      </c>
      <c r="AC303">
        <f t="shared" si="155"/>
        <v>-52.415698506987894</v>
      </c>
      <c r="AD303">
        <f t="shared" si="156"/>
        <v>-76.816785264350699</v>
      </c>
      <c r="AE303">
        <f t="shared" si="157"/>
        <v>-6.3748006591278301</v>
      </c>
      <c r="AF303">
        <f t="shared" si="158"/>
        <v>185.90551145842301</v>
      </c>
      <c r="AG303">
        <f t="shared" si="159"/>
        <v>35.419250228700477</v>
      </c>
      <c r="AH303">
        <f t="shared" si="160"/>
        <v>1.193076787304262</v>
      </c>
      <c r="AI303">
        <f t="shared" si="161"/>
        <v>12.981226910558078</v>
      </c>
      <c r="AJ303">
        <v>893.81925467451299</v>
      </c>
      <c r="AK303">
        <v>866.44856363636302</v>
      </c>
      <c r="AL303">
        <v>3.4185188273626501</v>
      </c>
      <c r="AM303">
        <v>66.877810493379499</v>
      </c>
      <c r="AN303">
        <f t="shared" si="162"/>
        <v>1.1885645919951904</v>
      </c>
      <c r="AO303">
        <v>23.755720604992302</v>
      </c>
      <c r="AP303">
        <v>24.9250175757576</v>
      </c>
      <c r="AQ303">
        <v>2.6101454042888302E-4</v>
      </c>
      <c r="AR303">
        <v>77.414151381061004</v>
      </c>
      <c r="AS303">
        <v>32</v>
      </c>
      <c r="AT303">
        <v>6</v>
      </c>
      <c r="AU303">
        <f t="shared" si="163"/>
        <v>1</v>
      </c>
      <c r="AV303">
        <f t="shared" si="164"/>
        <v>0</v>
      </c>
      <c r="AW303">
        <f t="shared" si="165"/>
        <v>40203.390874678844</v>
      </c>
      <c r="AX303">
        <f t="shared" si="166"/>
        <v>1999.9762962963</v>
      </c>
      <c r="AY303">
        <f t="shared" si="167"/>
        <v>1681.1803888888921</v>
      </c>
      <c r="AZ303">
        <f t="shared" si="168"/>
        <v>0.8406001571129732</v>
      </c>
      <c r="BA303">
        <f t="shared" si="169"/>
        <v>0.16075830322803825</v>
      </c>
      <c r="BB303">
        <v>5.05</v>
      </c>
      <c r="BC303">
        <v>0.5</v>
      </c>
      <c r="BD303" t="s">
        <v>355</v>
      </c>
      <c r="BE303">
        <v>2</v>
      </c>
      <c r="BF303" t="b">
        <v>1</v>
      </c>
      <c r="BG303">
        <v>1656175863</v>
      </c>
      <c r="BH303">
        <v>821.78592592592599</v>
      </c>
      <c r="BI303">
        <v>858.54962962962998</v>
      </c>
      <c r="BJ303">
        <v>24.923966666666701</v>
      </c>
      <c r="BK303">
        <v>23.7489925925926</v>
      </c>
      <c r="BL303">
        <v>819.79351851851902</v>
      </c>
      <c r="BM303">
        <v>24.872407407407401</v>
      </c>
      <c r="BN303">
        <v>499.99996296296302</v>
      </c>
      <c r="BO303">
        <v>76.3431518518519</v>
      </c>
      <c r="BP303">
        <v>9.9980959259259303E-2</v>
      </c>
      <c r="BQ303">
        <v>28.0295407407407</v>
      </c>
      <c r="BR303">
        <v>28.570385185185199</v>
      </c>
      <c r="BS303">
        <v>999.9</v>
      </c>
      <c r="BT303">
        <v>0</v>
      </c>
      <c r="BU303">
        <v>0</v>
      </c>
      <c r="BV303">
        <v>9993.0948148148109</v>
      </c>
      <c r="BW303">
        <v>0</v>
      </c>
      <c r="BX303">
        <v>1959.2685185185201</v>
      </c>
      <c r="BY303">
        <v>-36.763718518518502</v>
      </c>
      <c r="BZ303">
        <v>842.79155555555599</v>
      </c>
      <c r="CA303">
        <v>879.43525925925906</v>
      </c>
      <c r="CB303">
        <v>1.1749729629629599</v>
      </c>
      <c r="CC303">
        <v>858.54962962962998</v>
      </c>
      <c r="CD303">
        <v>23.7489925925926</v>
      </c>
      <c r="CE303">
        <v>1.9027733333333301</v>
      </c>
      <c r="CF303">
        <v>1.81307333333333</v>
      </c>
      <c r="CG303">
        <v>16.6576814814815</v>
      </c>
      <c r="CH303">
        <v>15.8999481481481</v>
      </c>
      <c r="CI303">
        <v>1999.9762962963</v>
      </c>
      <c r="CJ303">
        <v>0.979995888888889</v>
      </c>
      <c r="CK303">
        <v>2.00036481481481E-2</v>
      </c>
      <c r="CL303">
        <v>0</v>
      </c>
      <c r="CM303">
        <v>2.4584592592592598</v>
      </c>
      <c r="CN303">
        <v>0</v>
      </c>
      <c r="CO303">
        <v>2083.7277777777799</v>
      </c>
      <c r="CP303">
        <v>16705.2</v>
      </c>
      <c r="CQ303">
        <v>46.5</v>
      </c>
      <c r="CR303">
        <v>49.311999999999998</v>
      </c>
      <c r="CS303">
        <v>47.561999999999998</v>
      </c>
      <c r="CT303">
        <v>47.205666666666701</v>
      </c>
      <c r="CU303">
        <v>46.066666666666599</v>
      </c>
      <c r="CV303">
        <v>1959.9662962963</v>
      </c>
      <c r="CW303">
        <v>40.01</v>
      </c>
      <c r="CX303">
        <v>0</v>
      </c>
      <c r="CY303">
        <v>1656175869.5999999</v>
      </c>
      <c r="CZ303">
        <v>0</v>
      </c>
      <c r="DA303">
        <v>0</v>
      </c>
      <c r="DB303" t="s">
        <v>356</v>
      </c>
      <c r="DC303">
        <v>1656081796.0999999</v>
      </c>
      <c r="DD303">
        <v>1656081786.5999999</v>
      </c>
      <c r="DE303">
        <v>0</v>
      </c>
      <c r="DF303">
        <v>0.44700000000000001</v>
      </c>
      <c r="DG303">
        <v>1.2E-2</v>
      </c>
      <c r="DH303">
        <v>1.8160000000000001</v>
      </c>
      <c r="DI303">
        <v>-9.0999999999999998E-2</v>
      </c>
      <c r="DJ303">
        <v>420</v>
      </c>
      <c r="DK303">
        <v>13</v>
      </c>
      <c r="DL303">
        <v>0.64</v>
      </c>
      <c r="DM303">
        <v>0.22</v>
      </c>
      <c r="DN303">
        <v>-36.764734146341503</v>
      </c>
      <c r="DO303">
        <v>-0.99729825783978499</v>
      </c>
      <c r="DP303">
        <v>0.21243161150293699</v>
      </c>
      <c r="DQ303">
        <v>0</v>
      </c>
      <c r="DR303">
        <v>1.1706609756097599</v>
      </c>
      <c r="DS303">
        <v>0.10897024390244001</v>
      </c>
      <c r="DT303">
        <v>1.7212315047433001E-2</v>
      </c>
      <c r="DU303">
        <v>0</v>
      </c>
      <c r="DV303">
        <v>0</v>
      </c>
      <c r="DW303">
        <v>2</v>
      </c>
      <c r="DX303" t="s">
        <v>357</v>
      </c>
      <c r="DY303">
        <v>2.7877700000000001</v>
      </c>
      <c r="DZ303">
        <v>2.7164700000000002</v>
      </c>
      <c r="EA303">
        <v>0.124808</v>
      </c>
      <c r="EB303">
        <v>0.12839100000000001</v>
      </c>
      <c r="EC303">
        <v>8.8418899999999995E-2</v>
      </c>
      <c r="ED303">
        <v>8.4654699999999999E-2</v>
      </c>
      <c r="EE303">
        <v>24260.9</v>
      </c>
      <c r="EF303">
        <v>20963.099999999999</v>
      </c>
      <c r="EG303">
        <v>24858.799999999999</v>
      </c>
      <c r="EH303">
        <v>23462.6</v>
      </c>
      <c r="EI303">
        <v>38781.599999999999</v>
      </c>
      <c r="EJ303">
        <v>35604.300000000003</v>
      </c>
      <c r="EK303">
        <v>45054.3</v>
      </c>
      <c r="EL303">
        <v>41932</v>
      </c>
      <c r="EM303">
        <v>1.65432</v>
      </c>
      <c r="EN303">
        <v>2.0640000000000001</v>
      </c>
      <c r="EO303">
        <v>-5.3133800000000002E-2</v>
      </c>
      <c r="EP303">
        <v>0</v>
      </c>
      <c r="EQ303">
        <v>29.326899999999998</v>
      </c>
      <c r="ER303">
        <v>999.9</v>
      </c>
      <c r="ES303">
        <v>33.811999999999998</v>
      </c>
      <c r="ET303">
        <v>38.683</v>
      </c>
      <c r="EU303">
        <v>30.593599999999999</v>
      </c>
      <c r="EV303">
        <v>53.386899999999997</v>
      </c>
      <c r="EW303">
        <v>32.131399999999999</v>
      </c>
      <c r="EX303">
        <v>2</v>
      </c>
      <c r="EY303">
        <v>0.72659300000000004</v>
      </c>
      <c r="EZ303">
        <v>5.7827700000000002</v>
      </c>
      <c r="FA303">
        <v>20.1431</v>
      </c>
      <c r="FB303">
        <v>5.2312200000000004</v>
      </c>
      <c r="FC303">
        <v>11.992599999999999</v>
      </c>
      <c r="FD303">
        <v>4.9554499999999999</v>
      </c>
      <c r="FE303">
        <v>3.3039499999999999</v>
      </c>
      <c r="FF303">
        <v>9999</v>
      </c>
      <c r="FG303">
        <v>312.5</v>
      </c>
      <c r="FH303">
        <v>3844.7</v>
      </c>
      <c r="FI303">
        <v>9999</v>
      </c>
      <c r="FJ303">
        <v>1.8681300000000001</v>
      </c>
      <c r="FK303">
        <v>1.8640000000000001</v>
      </c>
      <c r="FL303">
        <v>1.87134</v>
      </c>
      <c r="FM303">
        <v>1.8625400000000001</v>
      </c>
      <c r="FN303">
        <v>1.8618699999999999</v>
      </c>
      <c r="FO303">
        <v>1.86818</v>
      </c>
      <c r="FP303">
        <v>1.8583700000000001</v>
      </c>
      <c r="FQ303">
        <v>1.8646199999999999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2.0259999999999998</v>
      </c>
      <c r="GF303">
        <v>5.1499999999999997E-2</v>
      </c>
      <c r="GG303">
        <v>0.39499089592780401</v>
      </c>
      <c r="GH303">
        <v>3.1153520846250202E-3</v>
      </c>
      <c r="GI303">
        <v>-2.1644517400314199E-6</v>
      </c>
      <c r="GJ303">
        <v>9.0383515404126001E-10</v>
      </c>
      <c r="GK303">
        <v>5.1554237621799399E-2</v>
      </c>
      <c r="GL303">
        <v>0</v>
      </c>
      <c r="GM303">
        <v>0</v>
      </c>
      <c r="GN303">
        <v>0</v>
      </c>
      <c r="GO303">
        <v>18</v>
      </c>
      <c r="GP303">
        <v>2154</v>
      </c>
      <c r="GQ303">
        <v>2</v>
      </c>
      <c r="GR303">
        <v>17</v>
      </c>
      <c r="GS303">
        <v>1567.9</v>
      </c>
      <c r="GT303">
        <v>1568.1</v>
      </c>
      <c r="GU303">
        <v>2.4291999999999998</v>
      </c>
      <c r="GV303">
        <v>2.3754900000000001</v>
      </c>
      <c r="GW303">
        <v>1.9982899999999999</v>
      </c>
      <c r="GX303">
        <v>2.66479</v>
      </c>
      <c r="GY303">
        <v>2.0935100000000002</v>
      </c>
      <c r="GZ303">
        <v>2.4194300000000002</v>
      </c>
      <c r="HA303">
        <v>43.974299999999999</v>
      </c>
      <c r="HB303">
        <v>14.8413</v>
      </c>
      <c r="HC303">
        <v>18</v>
      </c>
      <c r="HD303">
        <v>405.61700000000002</v>
      </c>
      <c r="HE303">
        <v>691.76900000000001</v>
      </c>
      <c r="HF303">
        <v>22.995899999999999</v>
      </c>
      <c r="HG303">
        <v>36.258699999999997</v>
      </c>
      <c r="HH303">
        <v>30.000900000000001</v>
      </c>
      <c r="HI303">
        <v>36.007100000000001</v>
      </c>
      <c r="HJ303">
        <v>35.994</v>
      </c>
      <c r="HK303">
        <v>48.615600000000001</v>
      </c>
      <c r="HL303">
        <v>26.441800000000001</v>
      </c>
      <c r="HM303">
        <v>24.436800000000002</v>
      </c>
      <c r="HN303">
        <v>23</v>
      </c>
      <c r="HO303">
        <v>910.71</v>
      </c>
      <c r="HP303">
        <v>23.788499999999999</v>
      </c>
      <c r="HQ303">
        <v>95.269599999999997</v>
      </c>
      <c r="HR303">
        <v>98.518900000000002</v>
      </c>
    </row>
    <row r="304" spans="1:226" x14ac:dyDescent="0.2">
      <c r="A304">
        <v>288</v>
      </c>
      <c r="B304">
        <v>1656175875.5</v>
      </c>
      <c r="C304">
        <v>6079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1656175867.7142899</v>
      </c>
      <c r="J304">
        <f t="shared" si="136"/>
        <v>1.2065967207941757E-3</v>
      </c>
      <c r="K304">
        <f t="shared" si="137"/>
        <v>1.2065967207941757</v>
      </c>
      <c r="L304">
        <f t="shared" si="138"/>
        <v>13.282724823401955</v>
      </c>
      <c r="M304">
        <f t="shared" si="139"/>
        <v>837.30657142857103</v>
      </c>
      <c r="N304">
        <f t="shared" si="140"/>
        <v>333.28488892557567</v>
      </c>
      <c r="O304">
        <f t="shared" si="141"/>
        <v>25.477378711750163</v>
      </c>
      <c r="P304">
        <f t="shared" si="142"/>
        <v>64.006432115457926</v>
      </c>
      <c r="Q304">
        <f t="shared" si="143"/>
        <v>4.4766214853025968E-2</v>
      </c>
      <c r="R304">
        <f t="shared" si="144"/>
        <v>2.6339951867982845</v>
      </c>
      <c r="S304">
        <f t="shared" si="145"/>
        <v>4.4347797929406851E-2</v>
      </c>
      <c r="T304">
        <f t="shared" si="146"/>
        <v>2.775464075802991E-2</v>
      </c>
      <c r="U304">
        <f t="shared" si="147"/>
        <v>321.51281700000021</v>
      </c>
      <c r="V304">
        <f t="shared" si="148"/>
        <v>29.7721755519628</v>
      </c>
      <c r="W304">
        <f t="shared" si="149"/>
        <v>28.495167857142899</v>
      </c>
      <c r="X304">
        <f t="shared" si="150"/>
        <v>3.9057729616144128</v>
      </c>
      <c r="Y304">
        <f t="shared" si="151"/>
        <v>50.119757646643222</v>
      </c>
      <c r="Z304">
        <f t="shared" si="152"/>
        <v>1.9049847981054706</v>
      </c>
      <c r="AA304">
        <f t="shared" si="153"/>
        <v>3.8008659410049184</v>
      </c>
      <c r="AB304">
        <f t="shared" si="154"/>
        <v>2.0007881635089424</v>
      </c>
      <c r="AC304">
        <f t="shared" si="155"/>
        <v>-53.210915387023149</v>
      </c>
      <c r="AD304">
        <f t="shared" si="156"/>
        <v>-66.450240548618481</v>
      </c>
      <c r="AE304">
        <f t="shared" si="157"/>
        <v>-5.5134397368057657</v>
      </c>
      <c r="AF304">
        <f t="shared" si="158"/>
        <v>196.33822132755284</v>
      </c>
      <c r="AG304">
        <f t="shared" si="159"/>
        <v>35.574048540444188</v>
      </c>
      <c r="AH304">
        <f t="shared" si="160"/>
        <v>1.2152482134900571</v>
      </c>
      <c r="AI304">
        <f t="shared" si="161"/>
        <v>13.282724823401955</v>
      </c>
      <c r="AJ304">
        <v>910.98261500488104</v>
      </c>
      <c r="AK304">
        <v>883.40965454545403</v>
      </c>
      <c r="AL304">
        <v>3.39182591998639</v>
      </c>
      <c r="AM304">
        <v>66.877810493379499</v>
      </c>
      <c r="AN304">
        <f t="shared" si="162"/>
        <v>1.2065967207941757</v>
      </c>
      <c r="AO304">
        <v>23.677818004195501</v>
      </c>
      <c r="AP304">
        <v>24.895769090909099</v>
      </c>
      <c r="AQ304">
        <v>-6.2816640479917401E-3</v>
      </c>
      <c r="AR304">
        <v>77.414151381061004</v>
      </c>
      <c r="AS304">
        <v>32</v>
      </c>
      <c r="AT304">
        <v>6</v>
      </c>
      <c r="AU304">
        <f t="shared" si="163"/>
        <v>1</v>
      </c>
      <c r="AV304">
        <f t="shared" si="164"/>
        <v>0</v>
      </c>
      <c r="AW304">
        <f t="shared" si="165"/>
        <v>40192.294668642833</v>
      </c>
      <c r="AX304">
        <f t="shared" si="166"/>
        <v>1999.97642857143</v>
      </c>
      <c r="AY304">
        <f t="shared" si="167"/>
        <v>1681.1805000000013</v>
      </c>
      <c r="AZ304">
        <f t="shared" si="168"/>
        <v>0.84060015707327984</v>
      </c>
      <c r="BA304">
        <f t="shared" si="169"/>
        <v>0.16075830315143</v>
      </c>
      <c r="BB304">
        <v>5.05</v>
      </c>
      <c r="BC304">
        <v>0.5</v>
      </c>
      <c r="BD304" t="s">
        <v>355</v>
      </c>
      <c r="BE304">
        <v>2</v>
      </c>
      <c r="BF304" t="b">
        <v>1</v>
      </c>
      <c r="BG304">
        <v>1656175867.7142899</v>
      </c>
      <c r="BH304">
        <v>837.30657142857103</v>
      </c>
      <c r="BI304">
        <v>874.26332142857098</v>
      </c>
      <c r="BJ304">
        <v>24.920249999999999</v>
      </c>
      <c r="BK304">
        <v>23.7234607142857</v>
      </c>
      <c r="BL304">
        <v>835.29260714285704</v>
      </c>
      <c r="BM304">
        <v>24.8686928571429</v>
      </c>
      <c r="BN304">
        <v>500.01014285714302</v>
      </c>
      <c r="BO304">
        <v>76.343242857142897</v>
      </c>
      <c r="BP304">
        <v>0.100003021428571</v>
      </c>
      <c r="BQ304">
        <v>28.027221428571401</v>
      </c>
      <c r="BR304">
        <v>28.495167857142899</v>
      </c>
      <c r="BS304">
        <v>999.9</v>
      </c>
      <c r="BT304">
        <v>0</v>
      </c>
      <c r="BU304">
        <v>0</v>
      </c>
      <c r="BV304">
        <v>9990.1271428571399</v>
      </c>
      <c r="BW304">
        <v>0</v>
      </c>
      <c r="BX304">
        <v>1962.8842857142899</v>
      </c>
      <c r="BY304">
        <v>-36.9567535714286</v>
      </c>
      <c r="BZ304">
        <v>858.70553571428604</v>
      </c>
      <c r="CA304">
        <v>895.50739285714303</v>
      </c>
      <c r="CB304">
        <v>1.1967932142857101</v>
      </c>
      <c r="CC304">
        <v>874.26332142857098</v>
      </c>
      <c r="CD304">
        <v>23.7234607142857</v>
      </c>
      <c r="CE304">
        <v>1.90249214285714</v>
      </c>
      <c r="CF304">
        <v>1.81112607142857</v>
      </c>
      <c r="CG304">
        <v>16.655346428571399</v>
      </c>
      <c r="CH304">
        <v>15.8831285714286</v>
      </c>
      <c r="CI304">
        <v>1999.97642857143</v>
      </c>
      <c r="CJ304">
        <v>0.97999592857142903</v>
      </c>
      <c r="CK304">
        <v>2.0003607142857101E-2</v>
      </c>
      <c r="CL304">
        <v>0</v>
      </c>
      <c r="CM304">
        <v>2.4626642857142902</v>
      </c>
      <c r="CN304">
        <v>0</v>
      </c>
      <c r="CO304">
        <v>2081.7917857142902</v>
      </c>
      <c r="CP304">
        <v>16705.2071428571</v>
      </c>
      <c r="CQ304">
        <v>46.5</v>
      </c>
      <c r="CR304">
        <v>49.311999999999998</v>
      </c>
      <c r="CS304">
        <v>47.561999999999998</v>
      </c>
      <c r="CT304">
        <v>47.195999999999998</v>
      </c>
      <c r="CU304">
        <v>46.066499999999998</v>
      </c>
      <c r="CV304">
        <v>1959.96642857143</v>
      </c>
      <c r="CW304">
        <v>40.01</v>
      </c>
      <c r="CX304">
        <v>0</v>
      </c>
      <c r="CY304">
        <v>1656175874.4000001</v>
      </c>
      <c r="CZ304">
        <v>0</v>
      </c>
      <c r="DA304">
        <v>0</v>
      </c>
      <c r="DB304" t="s">
        <v>356</v>
      </c>
      <c r="DC304">
        <v>1656081796.0999999</v>
      </c>
      <c r="DD304">
        <v>1656081786.5999999</v>
      </c>
      <c r="DE304">
        <v>0</v>
      </c>
      <c r="DF304">
        <v>0.44700000000000001</v>
      </c>
      <c r="DG304">
        <v>1.2E-2</v>
      </c>
      <c r="DH304">
        <v>1.8160000000000001</v>
      </c>
      <c r="DI304">
        <v>-9.0999999999999998E-2</v>
      </c>
      <c r="DJ304">
        <v>420</v>
      </c>
      <c r="DK304">
        <v>13</v>
      </c>
      <c r="DL304">
        <v>0.64</v>
      </c>
      <c r="DM304">
        <v>0.22</v>
      </c>
      <c r="DN304">
        <v>-36.865070731707299</v>
      </c>
      <c r="DO304">
        <v>-1.8964912891986601</v>
      </c>
      <c r="DP304">
        <v>0.26574415648202399</v>
      </c>
      <c r="DQ304">
        <v>0</v>
      </c>
      <c r="DR304">
        <v>1.1846563414634099</v>
      </c>
      <c r="DS304">
        <v>0.26855456445993098</v>
      </c>
      <c r="DT304">
        <v>2.9921412412542502E-2</v>
      </c>
      <c r="DU304">
        <v>0</v>
      </c>
      <c r="DV304">
        <v>0</v>
      </c>
      <c r="DW304">
        <v>2</v>
      </c>
      <c r="DX304" t="s">
        <v>357</v>
      </c>
      <c r="DY304">
        <v>2.7876300000000001</v>
      </c>
      <c r="DZ304">
        <v>2.7163200000000001</v>
      </c>
      <c r="EA304">
        <v>0.12642400000000001</v>
      </c>
      <c r="EB304">
        <v>0.12997800000000001</v>
      </c>
      <c r="EC304">
        <v>8.8343500000000005E-2</v>
      </c>
      <c r="ED304">
        <v>8.4649299999999997E-2</v>
      </c>
      <c r="EE304">
        <v>24215.1</v>
      </c>
      <c r="EF304">
        <v>20924.2</v>
      </c>
      <c r="EG304">
        <v>24858</v>
      </c>
      <c r="EH304">
        <v>23461.9</v>
      </c>
      <c r="EI304">
        <v>38783.699999999997</v>
      </c>
      <c r="EJ304">
        <v>35603.5</v>
      </c>
      <c r="EK304">
        <v>45053</v>
      </c>
      <c r="EL304">
        <v>41930.800000000003</v>
      </c>
      <c r="EM304">
        <v>1.6539200000000001</v>
      </c>
      <c r="EN304">
        <v>2.06412</v>
      </c>
      <c r="EO304">
        <v>-5.5126799999999997E-2</v>
      </c>
      <c r="EP304">
        <v>0</v>
      </c>
      <c r="EQ304">
        <v>29.3125</v>
      </c>
      <c r="ER304">
        <v>999.9</v>
      </c>
      <c r="ES304">
        <v>33.762999999999998</v>
      </c>
      <c r="ET304">
        <v>38.683</v>
      </c>
      <c r="EU304">
        <v>30.55</v>
      </c>
      <c r="EV304">
        <v>53.486899999999999</v>
      </c>
      <c r="EW304">
        <v>32.063299999999998</v>
      </c>
      <c r="EX304">
        <v>2</v>
      </c>
      <c r="EY304">
        <v>0.72744399999999998</v>
      </c>
      <c r="EZ304">
        <v>5.7708399999999997</v>
      </c>
      <c r="FA304">
        <v>20.1435</v>
      </c>
      <c r="FB304">
        <v>5.2304700000000004</v>
      </c>
      <c r="FC304">
        <v>11.9924</v>
      </c>
      <c r="FD304">
        <v>4.95505</v>
      </c>
      <c r="FE304">
        <v>3.3039000000000001</v>
      </c>
      <c r="FF304">
        <v>9999</v>
      </c>
      <c r="FG304">
        <v>312.5</v>
      </c>
      <c r="FH304">
        <v>3844.7</v>
      </c>
      <c r="FI304">
        <v>9999</v>
      </c>
      <c r="FJ304">
        <v>1.8681399999999999</v>
      </c>
      <c r="FK304">
        <v>1.86399</v>
      </c>
      <c r="FL304">
        <v>1.8713500000000001</v>
      </c>
      <c r="FM304">
        <v>1.8625400000000001</v>
      </c>
      <c r="FN304">
        <v>1.86188</v>
      </c>
      <c r="FO304">
        <v>1.8681700000000001</v>
      </c>
      <c r="FP304">
        <v>1.8583700000000001</v>
      </c>
      <c r="FQ304">
        <v>1.8646199999999999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2.0499999999999998</v>
      </c>
      <c r="GF304">
        <v>5.16E-2</v>
      </c>
      <c r="GG304">
        <v>0.39499089592780401</v>
      </c>
      <c r="GH304">
        <v>3.1153520846250202E-3</v>
      </c>
      <c r="GI304">
        <v>-2.1644517400314199E-6</v>
      </c>
      <c r="GJ304">
        <v>9.0383515404126001E-10</v>
      </c>
      <c r="GK304">
        <v>5.1554237621799399E-2</v>
      </c>
      <c r="GL304">
        <v>0</v>
      </c>
      <c r="GM304">
        <v>0</v>
      </c>
      <c r="GN304">
        <v>0</v>
      </c>
      <c r="GO304">
        <v>18</v>
      </c>
      <c r="GP304">
        <v>2154</v>
      </c>
      <c r="GQ304">
        <v>2</v>
      </c>
      <c r="GR304">
        <v>17</v>
      </c>
      <c r="GS304">
        <v>1568</v>
      </c>
      <c r="GT304">
        <v>1568.1</v>
      </c>
      <c r="GU304">
        <v>2.4670399999999999</v>
      </c>
      <c r="GV304">
        <v>2.3852500000000001</v>
      </c>
      <c r="GW304">
        <v>1.9982899999999999</v>
      </c>
      <c r="GX304">
        <v>2.6660200000000001</v>
      </c>
      <c r="GY304">
        <v>2.0935100000000002</v>
      </c>
      <c r="GZ304">
        <v>2.36328</v>
      </c>
      <c r="HA304">
        <v>43.974299999999999</v>
      </c>
      <c r="HB304">
        <v>14.8325</v>
      </c>
      <c r="HC304">
        <v>18</v>
      </c>
      <c r="HD304">
        <v>405.45100000000002</v>
      </c>
      <c r="HE304">
        <v>692.00099999999998</v>
      </c>
      <c r="HF304">
        <v>22.9969</v>
      </c>
      <c r="HG304">
        <v>36.268999999999998</v>
      </c>
      <c r="HH304">
        <v>30.001000000000001</v>
      </c>
      <c r="HI304">
        <v>36.018099999999997</v>
      </c>
      <c r="HJ304">
        <v>36.004899999999999</v>
      </c>
      <c r="HK304">
        <v>49.363999999999997</v>
      </c>
      <c r="HL304">
        <v>26.165099999999999</v>
      </c>
      <c r="HM304">
        <v>24.436800000000002</v>
      </c>
      <c r="HN304">
        <v>23</v>
      </c>
      <c r="HO304">
        <v>924.15800000000002</v>
      </c>
      <c r="HP304">
        <v>23.788499999999999</v>
      </c>
      <c r="HQ304">
        <v>95.266499999999994</v>
      </c>
      <c r="HR304">
        <v>98.516000000000005</v>
      </c>
    </row>
    <row r="305" spans="1:226" x14ac:dyDescent="0.2">
      <c r="A305">
        <v>289</v>
      </c>
      <c r="B305">
        <v>1656175880.5</v>
      </c>
      <c r="C305">
        <v>6084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1656175873</v>
      </c>
      <c r="J305">
        <f t="shared" si="136"/>
        <v>1.2059233336903384E-3</v>
      </c>
      <c r="K305">
        <f t="shared" si="137"/>
        <v>1.2059233336903383</v>
      </c>
      <c r="L305">
        <f t="shared" si="138"/>
        <v>13.394559705589774</v>
      </c>
      <c r="M305">
        <f t="shared" si="139"/>
        <v>854.77685185185203</v>
      </c>
      <c r="N305">
        <f t="shared" si="140"/>
        <v>347.03276845675617</v>
      </c>
      <c r="O305">
        <f t="shared" si="141"/>
        <v>26.528320207943015</v>
      </c>
      <c r="P305">
        <f t="shared" si="142"/>
        <v>65.341939128981807</v>
      </c>
      <c r="Q305">
        <f t="shared" si="143"/>
        <v>4.4852436392442248E-2</v>
      </c>
      <c r="R305">
        <f t="shared" si="144"/>
        <v>2.6345943488109751</v>
      </c>
      <c r="S305">
        <f t="shared" si="145"/>
        <v>4.4432508855823422E-2</v>
      </c>
      <c r="T305">
        <f t="shared" si="146"/>
        <v>2.7807719083739468E-2</v>
      </c>
      <c r="U305">
        <f t="shared" si="147"/>
        <v>321.51111976233346</v>
      </c>
      <c r="V305">
        <f t="shared" si="148"/>
        <v>29.769717146216813</v>
      </c>
      <c r="W305">
        <f t="shared" si="149"/>
        <v>28.4698518518518</v>
      </c>
      <c r="X305">
        <f t="shared" si="150"/>
        <v>3.9000335274825448</v>
      </c>
      <c r="Y305">
        <f t="shared" si="151"/>
        <v>50.102694980002205</v>
      </c>
      <c r="Z305">
        <f t="shared" si="152"/>
        <v>1.904083552537484</v>
      </c>
      <c r="AA305">
        <f t="shared" si="153"/>
        <v>3.8003615440196827</v>
      </c>
      <c r="AB305">
        <f t="shared" si="154"/>
        <v>1.9959499749450609</v>
      </c>
      <c r="AC305">
        <f t="shared" si="155"/>
        <v>-53.18121901574392</v>
      </c>
      <c r="AD305">
        <f t="shared" si="156"/>
        <v>-63.192979982548117</v>
      </c>
      <c r="AE305">
        <f t="shared" si="157"/>
        <v>-5.2412688628209274</v>
      </c>
      <c r="AF305">
        <f t="shared" si="158"/>
        <v>199.89565190122053</v>
      </c>
      <c r="AG305">
        <f t="shared" si="159"/>
        <v>35.813157927352819</v>
      </c>
      <c r="AH305">
        <f t="shared" si="160"/>
        <v>1.2217803210455114</v>
      </c>
      <c r="AI305">
        <f t="shared" si="161"/>
        <v>13.394559705589774</v>
      </c>
      <c r="AJ305">
        <v>928.16088869307896</v>
      </c>
      <c r="AK305">
        <v>900.42397575757604</v>
      </c>
      <c r="AL305">
        <v>3.4037156069985901</v>
      </c>
      <c r="AM305">
        <v>66.877810493379499</v>
      </c>
      <c r="AN305">
        <f t="shared" si="162"/>
        <v>1.2059233336903383</v>
      </c>
      <c r="AO305">
        <v>23.695971275849299</v>
      </c>
      <c r="AP305">
        <v>24.890100606060599</v>
      </c>
      <c r="AQ305">
        <v>-1.37485574724011E-3</v>
      </c>
      <c r="AR305">
        <v>77.414151381061004</v>
      </c>
      <c r="AS305">
        <v>32</v>
      </c>
      <c r="AT305">
        <v>6</v>
      </c>
      <c r="AU305">
        <f t="shared" si="163"/>
        <v>1</v>
      </c>
      <c r="AV305">
        <f t="shared" si="164"/>
        <v>0</v>
      </c>
      <c r="AW305">
        <f t="shared" si="165"/>
        <v>40206.121585385212</v>
      </c>
      <c r="AX305">
        <f t="shared" si="166"/>
        <v>1999.9659259259299</v>
      </c>
      <c r="AY305">
        <f t="shared" si="167"/>
        <v>1681.1716668889494</v>
      </c>
      <c r="AZ305">
        <f t="shared" si="168"/>
        <v>0.84060015478044336</v>
      </c>
      <c r="BA305">
        <f t="shared" si="169"/>
        <v>0.16075829872625583</v>
      </c>
      <c r="BB305">
        <v>5.05</v>
      </c>
      <c r="BC305">
        <v>0.5</v>
      </c>
      <c r="BD305" t="s">
        <v>355</v>
      </c>
      <c r="BE305">
        <v>2</v>
      </c>
      <c r="BF305" t="b">
        <v>1</v>
      </c>
      <c r="BG305">
        <v>1656175873</v>
      </c>
      <c r="BH305">
        <v>854.77685185185203</v>
      </c>
      <c r="BI305">
        <v>892.00207407407402</v>
      </c>
      <c r="BJ305">
        <v>24.9084518518519</v>
      </c>
      <c r="BK305">
        <v>23.7052185185185</v>
      </c>
      <c r="BL305">
        <v>852.73862962963005</v>
      </c>
      <c r="BM305">
        <v>24.856903703703701</v>
      </c>
      <c r="BN305">
        <v>500.01155555555601</v>
      </c>
      <c r="BO305">
        <v>76.343262962962996</v>
      </c>
      <c r="BP305">
        <v>0.100008737037037</v>
      </c>
      <c r="BQ305">
        <v>28.024944444444401</v>
      </c>
      <c r="BR305">
        <v>28.4698518518518</v>
      </c>
      <c r="BS305">
        <v>999.9</v>
      </c>
      <c r="BT305">
        <v>0</v>
      </c>
      <c r="BU305">
        <v>0</v>
      </c>
      <c r="BV305">
        <v>9993.6281481481492</v>
      </c>
      <c r="BW305">
        <v>0</v>
      </c>
      <c r="BX305">
        <v>1962.6748148148099</v>
      </c>
      <c r="BY305">
        <v>-37.2251703703704</v>
      </c>
      <c r="BZ305">
        <v>876.61170370370405</v>
      </c>
      <c r="CA305">
        <v>913.66051851851898</v>
      </c>
      <c r="CB305">
        <v>1.2032385185185199</v>
      </c>
      <c r="CC305">
        <v>892.00207407407402</v>
      </c>
      <c r="CD305">
        <v>23.7052185185185</v>
      </c>
      <c r="CE305">
        <v>1.9015925925925901</v>
      </c>
      <c r="CF305">
        <v>1.8097344444444401</v>
      </c>
      <c r="CG305">
        <v>16.647896296296299</v>
      </c>
      <c r="CH305">
        <v>15.8711185185185</v>
      </c>
      <c r="CI305">
        <v>1999.9659259259299</v>
      </c>
      <c r="CJ305">
        <v>0.97999611111111096</v>
      </c>
      <c r="CK305">
        <v>2.0003418518518501E-2</v>
      </c>
      <c r="CL305">
        <v>0</v>
      </c>
      <c r="CM305">
        <v>2.4478888888888899</v>
      </c>
      <c r="CN305">
        <v>0</v>
      </c>
      <c r="CO305">
        <v>2079.2274074074098</v>
      </c>
      <c r="CP305">
        <v>16705.122222222199</v>
      </c>
      <c r="CQ305">
        <v>46.5</v>
      </c>
      <c r="CR305">
        <v>49.311999999999998</v>
      </c>
      <c r="CS305">
        <v>47.561999999999998</v>
      </c>
      <c r="CT305">
        <v>47.191666666666599</v>
      </c>
      <c r="CU305">
        <v>46.061999999999998</v>
      </c>
      <c r="CV305">
        <v>1959.9559259259299</v>
      </c>
      <c r="CW305">
        <v>40.0096296296296</v>
      </c>
      <c r="CX305">
        <v>0</v>
      </c>
      <c r="CY305">
        <v>1656175879.2</v>
      </c>
      <c r="CZ305">
        <v>0</v>
      </c>
      <c r="DA305">
        <v>0</v>
      </c>
      <c r="DB305" t="s">
        <v>356</v>
      </c>
      <c r="DC305">
        <v>1656081796.0999999</v>
      </c>
      <c r="DD305">
        <v>1656081786.5999999</v>
      </c>
      <c r="DE305">
        <v>0</v>
      </c>
      <c r="DF305">
        <v>0.44700000000000001</v>
      </c>
      <c r="DG305">
        <v>1.2E-2</v>
      </c>
      <c r="DH305">
        <v>1.8160000000000001</v>
      </c>
      <c r="DI305">
        <v>-9.0999999999999998E-2</v>
      </c>
      <c r="DJ305">
        <v>420</v>
      </c>
      <c r="DK305">
        <v>13</v>
      </c>
      <c r="DL305">
        <v>0.64</v>
      </c>
      <c r="DM305">
        <v>0.22</v>
      </c>
      <c r="DN305">
        <v>-37.0052390243902</v>
      </c>
      <c r="DO305">
        <v>-3.0950864111498602</v>
      </c>
      <c r="DP305">
        <v>0.31492967924179599</v>
      </c>
      <c r="DQ305">
        <v>0</v>
      </c>
      <c r="DR305">
        <v>1.19324658536585</v>
      </c>
      <c r="DS305">
        <v>0.149870383275261</v>
      </c>
      <c r="DT305">
        <v>2.7104484428691001E-2</v>
      </c>
      <c r="DU305">
        <v>0</v>
      </c>
      <c r="DV305">
        <v>0</v>
      </c>
      <c r="DW305">
        <v>2</v>
      </c>
      <c r="DX305" t="s">
        <v>357</v>
      </c>
      <c r="DY305">
        <v>2.78756</v>
      </c>
      <c r="DZ305">
        <v>2.7165699999999999</v>
      </c>
      <c r="EA305">
        <v>0.128029</v>
      </c>
      <c r="EB305">
        <v>0.13155700000000001</v>
      </c>
      <c r="EC305">
        <v>8.8328400000000001E-2</v>
      </c>
      <c r="ED305">
        <v>8.47136E-2</v>
      </c>
      <c r="EE305">
        <v>24169.8</v>
      </c>
      <c r="EF305">
        <v>20885.5</v>
      </c>
      <c r="EG305">
        <v>24857.200000000001</v>
      </c>
      <c r="EH305">
        <v>23461.200000000001</v>
      </c>
      <c r="EI305">
        <v>38783.599999999999</v>
      </c>
      <c r="EJ305">
        <v>35599.9</v>
      </c>
      <c r="EK305">
        <v>45052.1</v>
      </c>
      <c r="EL305">
        <v>41929.599999999999</v>
      </c>
      <c r="EM305">
        <v>1.6539200000000001</v>
      </c>
      <c r="EN305">
        <v>2.0639699999999999</v>
      </c>
      <c r="EO305">
        <v>-4.95687E-2</v>
      </c>
      <c r="EP305">
        <v>0</v>
      </c>
      <c r="EQ305">
        <v>29.302099999999999</v>
      </c>
      <c r="ER305">
        <v>999.9</v>
      </c>
      <c r="ES305">
        <v>33.738</v>
      </c>
      <c r="ET305">
        <v>38.703000000000003</v>
      </c>
      <c r="EU305">
        <v>30.559100000000001</v>
      </c>
      <c r="EV305">
        <v>53.106900000000003</v>
      </c>
      <c r="EW305">
        <v>32.1434</v>
      </c>
      <c r="EX305">
        <v>2</v>
      </c>
      <c r="EY305">
        <v>0.72833099999999995</v>
      </c>
      <c r="EZ305">
        <v>5.7702799999999996</v>
      </c>
      <c r="FA305">
        <v>20.143599999999999</v>
      </c>
      <c r="FB305">
        <v>5.2312200000000004</v>
      </c>
      <c r="FC305">
        <v>11.993600000000001</v>
      </c>
      <c r="FD305">
        <v>4.9554</v>
      </c>
      <c r="FE305">
        <v>3.3039999999999998</v>
      </c>
      <c r="FF305">
        <v>9999</v>
      </c>
      <c r="FG305">
        <v>312.60000000000002</v>
      </c>
      <c r="FH305">
        <v>3845</v>
      </c>
      <c r="FI305">
        <v>9999</v>
      </c>
      <c r="FJ305">
        <v>1.8681300000000001</v>
      </c>
      <c r="FK305">
        <v>1.8640000000000001</v>
      </c>
      <c r="FL305">
        <v>1.87137</v>
      </c>
      <c r="FM305">
        <v>1.86253</v>
      </c>
      <c r="FN305">
        <v>1.86188</v>
      </c>
      <c r="FO305">
        <v>1.86818</v>
      </c>
      <c r="FP305">
        <v>1.8583700000000001</v>
      </c>
      <c r="FQ305">
        <v>1.8646199999999999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2.073</v>
      </c>
      <c r="GF305">
        <v>5.16E-2</v>
      </c>
      <c r="GG305">
        <v>0.39499089592780401</v>
      </c>
      <c r="GH305">
        <v>3.1153520846250202E-3</v>
      </c>
      <c r="GI305">
        <v>-2.1644517400314199E-6</v>
      </c>
      <c r="GJ305">
        <v>9.0383515404126001E-10</v>
      </c>
      <c r="GK305">
        <v>5.1554237621799399E-2</v>
      </c>
      <c r="GL305">
        <v>0</v>
      </c>
      <c r="GM305">
        <v>0</v>
      </c>
      <c r="GN305">
        <v>0</v>
      </c>
      <c r="GO305">
        <v>18</v>
      </c>
      <c r="GP305">
        <v>2154</v>
      </c>
      <c r="GQ305">
        <v>2</v>
      </c>
      <c r="GR305">
        <v>17</v>
      </c>
      <c r="GS305">
        <v>1568.1</v>
      </c>
      <c r="GT305">
        <v>1568.2</v>
      </c>
      <c r="GU305">
        <v>2.5</v>
      </c>
      <c r="GV305">
        <v>2.3706100000000001</v>
      </c>
      <c r="GW305">
        <v>1.9982899999999999</v>
      </c>
      <c r="GX305">
        <v>2.66479</v>
      </c>
      <c r="GY305">
        <v>2.0935100000000002</v>
      </c>
      <c r="GZ305">
        <v>2.4011200000000001</v>
      </c>
      <c r="HA305">
        <v>44.001899999999999</v>
      </c>
      <c r="HB305">
        <v>14.8413</v>
      </c>
      <c r="HC305">
        <v>18</v>
      </c>
      <c r="HD305">
        <v>405.51499999999999</v>
      </c>
      <c r="HE305">
        <v>691.98</v>
      </c>
      <c r="HF305">
        <v>22.998899999999999</v>
      </c>
      <c r="HG305">
        <v>36.2791</v>
      </c>
      <c r="HH305">
        <v>30.000900000000001</v>
      </c>
      <c r="HI305">
        <v>36.0291</v>
      </c>
      <c r="HJ305">
        <v>36.015500000000003</v>
      </c>
      <c r="HK305">
        <v>50.037599999999998</v>
      </c>
      <c r="HL305">
        <v>26.165099999999999</v>
      </c>
      <c r="HM305">
        <v>24.436800000000002</v>
      </c>
      <c r="HN305">
        <v>23</v>
      </c>
      <c r="HO305">
        <v>937.59199999999998</v>
      </c>
      <c r="HP305">
        <v>23.788499999999999</v>
      </c>
      <c r="HQ305">
        <v>95.264200000000002</v>
      </c>
      <c r="HR305">
        <v>98.513000000000005</v>
      </c>
    </row>
    <row r="306" spans="1:226" x14ac:dyDescent="0.2">
      <c r="A306">
        <v>290</v>
      </c>
      <c r="B306">
        <v>1656175885.5</v>
      </c>
      <c r="C306">
        <v>6089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1656175877.7142899</v>
      </c>
      <c r="J306">
        <f t="shared" si="136"/>
        <v>1.1942337799598992E-3</v>
      </c>
      <c r="K306">
        <f t="shared" si="137"/>
        <v>1.1942337799598992</v>
      </c>
      <c r="L306">
        <f t="shared" si="138"/>
        <v>13.52990219493307</v>
      </c>
      <c r="M306">
        <f t="shared" si="139"/>
        <v>870.46264285714301</v>
      </c>
      <c r="N306">
        <f t="shared" si="140"/>
        <v>352.58846001993754</v>
      </c>
      <c r="O306">
        <f t="shared" si="141"/>
        <v>26.953036752746353</v>
      </c>
      <c r="P306">
        <f t="shared" si="142"/>
        <v>66.541064910333802</v>
      </c>
      <c r="Q306">
        <f t="shared" si="143"/>
        <v>4.441064835752323E-2</v>
      </c>
      <c r="R306">
        <f t="shared" si="144"/>
        <v>2.6352010196289832</v>
      </c>
      <c r="S306">
        <f t="shared" si="145"/>
        <v>4.3999005368923746E-2</v>
      </c>
      <c r="T306">
        <f t="shared" si="146"/>
        <v>2.7536044735121112E-2</v>
      </c>
      <c r="U306">
        <f t="shared" si="147"/>
        <v>321.51309061567667</v>
      </c>
      <c r="V306">
        <f t="shared" si="148"/>
        <v>29.773596796827871</v>
      </c>
      <c r="W306">
        <f t="shared" si="149"/>
        <v>28.466542857142901</v>
      </c>
      <c r="X306">
        <f t="shared" si="150"/>
        <v>3.899283883602672</v>
      </c>
      <c r="Y306">
        <f t="shared" si="151"/>
        <v>50.076404430728651</v>
      </c>
      <c r="Z306">
        <f t="shared" si="152"/>
        <v>1.9031828847498802</v>
      </c>
      <c r="AA306">
        <f t="shared" si="153"/>
        <v>3.8005581798161607</v>
      </c>
      <c r="AB306">
        <f t="shared" si="154"/>
        <v>1.9961009988527918</v>
      </c>
      <c r="AC306">
        <f t="shared" si="155"/>
        <v>-52.665709696231559</v>
      </c>
      <c r="AD306">
        <f t="shared" si="156"/>
        <v>-62.611311680476291</v>
      </c>
      <c r="AE306">
        <f t="shared" si="157"/>
        <v>-5.1917667216752754</v>
      </c>
      <c r="AF306">
        <f t="shared" si="158"/>
        <v>201.04430251729357</v>
      </c>
      <c r="AG306">
        <f t="shared" si="159"/>
        <v>35.953699383332712</v>
      </c>
      <c r="AH306">
        <f t="shared" si="160"/>
        <v>1.2167300015844733</v>
      </c>
      <c r="AI306">
        <f t="shared" si="161"/>
        <v>13.52990219493307</v>
      </c>
      <c r="AJ306">
        <v>945.41580795262598</v>
      </c>
      <c r="AK306">
        <v>917.53846060605997</v>
      </c>
      <c r="AL306">
        <v>3.4038455897676601</v>
      </c>
      <c r="AM306">
        <v>66.877810493379499</v>
      </c>
      <c r="AN306">
        <f t="shared" si="162"/>
        <v>1.1942337799598992</v>
      </c>
      <c r="AO306">
        <v>23.713126534253298</v>
      </c>
      <c r="AP306">
        <v>24.8888957575757</v>
      </c>
      <c r="AQ306">
        <v>7.6290477048588799E-5</v>
      </c>
      <c r="AR306">
        <v>77.414151381061004</v>
      </c>
      <c r="AS306">
        <v>32</v>
      </c>
      <c r="AT306">
        <v>6</v>
      </c>
      <c r="AU306">
        <f t="shared" si="163"/>
        <v>1</v>
      </c>
      <c r="AV306">
        <f t="shared" si="164"/>
        <v>0</v>
      </c>
      <c r="AW306">
        <f t="shared" si="165"/>
        <v>40219.696958098575</v>
      </c>
      <c r="AX306">
        <f t="shared" si="166"/>
        <v>1999.97928571429</v>
      </c>
      <c r="AY306">
        <f t="shared" si="167"/>
        <v>1681.1828055003537</v>
      </c>
      <c r="AZ306">
        <f t="shared" si="168"/>
        <v>0.84060010896558934</v>
      </c>
      <c r="BA306">
        <f t="shared" si="169"/>
        <v>0.16075821030358756</v>
      </c>
      <c r="BB306">
        <v>5.05</v>
      </c>
      <c r="BC306">
        <v>0.5</v>
      </c>
      <c r="BD306" t="s">
        <v>355</v>
      </c>
      <c r="BE306">
        <v>2</v>
      </c>
      <c r="BF306" t="b">
        <v>1</v>
      </c>
      <c r="BG306">
        <v>1656175877.7142899</v>
      </c>
      <c r="BH306">
        <v>870.46264285714301</v>
      </c>
      <c r="BI306">
        <v>907.84474999999998</v>
      </c>
      <c r="BJ306">
        <v>24.896650000000001</v>
      </c>
      <c r="BK306">
        <v>23.698374999999999</v>
      </c>
      <c r="BL306">
        <v>868.40250000000003</v>
      </c>
      <c r="BM306">
        <v>24.845103571428599</v>
      </c>
      <c r="BN306">
        <v>500.011214285714</v>
      </c>
      <c r="BO306">
        <v>76.343332142857093</v>
      </c>
      <c r="BP306">
        <v>9.9999982142857102E-2</v>
      </c>
      <c r="BQ306">
        <v>28.025832142857102</v>
      </c>
      <c r="BR306">
        <v>28.466542857142901</v>
      </c>
      <c r="BS306">
        <v>999.9</v>
      </c>
      <c r="BT306">
        <v>0</v>
      </c>
      <c r="BU306">
        <v>0</v>
      </c>
      <c r="BV306">
        <v>9997.1671428571408</v>
      </c>
      <c r="BW306">
        <v>0</v>
      </c>
      <c r="BX306">
        <v>1957.1360714285699</v>
      </c>
      <c r="BY306">
        <v>-37.382024999999999</v>
      </c>
      <c r="BZ306">
        <v>892.6875</v>
      </c>
      <c r="CA306">
        <v>929.881714285714</v>
      </c>
      <c r="CB306">
        <v>1.1982860714285699</v>
      </c>
      <c r="CC306">
        <v>907.84474999999998</v>
      </c>
      <c r="CD306">
        <v>23.698374999999999</v>
      </c>
      <c r="CE306">
        <v>1.9006939285714299</v>
      </c>
      <c r="CF306">
        <v>1.8092128571428601</v>
      </c>
      <c r="CG306">
        <v>16.640453571428601</v>
      </c>
      <c r="CH306">
        <v>15.866621428571399</v>
      </c>
      <c r="CI306">
        <v>1999.97928571429</v>
      </c>
      <c r="CJ306">
        <v>0.97999657142857199</v>
      </c>
      <c r="CK306">
        <v>2.0002942857142901E-2</v>
      </c>
      <c r="CL306">
        <v>0</v>
      </c>
      <c r="CM306">
        <v>2.4620464285714299</v>
      </c>
      <c r="CN306">
        <v>0</v>
      </c>
      <c r="CO306">
        <v>2076.6125000000002</v>
      </c>
      <c r="CP306">
        <v>16705.232142857101</v>
      </c>
      <c r="CQ306">
        <v>46.5</v>
      </c>
      <c r="CR306">
        <v>49.311999999999998</v>
      </c>
      <c r="CS306">
        <v>47.561999999999998</v>
      </c>
      <c r="CT306">
        <v>47.186999999999998</v>
      </c>
      <c r="CU306">
        <v>46.061999999999998</v>
      </c>
      <c r="CV306">
        <v>1959.96928571429</v>
      </c>
      <c r="CW306">
        <v>40.006785714285698</v>
      </c>
      <c r="CX306">
        <v>0</v>
      </c>
      <c r="CY306">
        <v>1656175884.5999999</v>
      </c>
      <c r="CZ306">
        <v>0</v>
      </c>
      <c r="DA306">
        <v>0</v>
      </c>
      <c r="DB306" t="s">
        <v>356</v>
      </c>
      <c r="DC306">
        <v>1656081796.0999999</v>
      </c>
      <c r="DD306">
        <v>1656081786.5999999</v>
      </c>
      <c r="DE306">
        <v>0</v>
      </c>
      <c r="DF306">
        <v>0.44700000000000001</v>
      </c>
      <c r="DG306">
        <v>1.2E-2</v>
      </c>
      <c r="DH306">
        <v>1.8160000000000001</v>
      </c>
      <c r="DI306">
        <v>-9.0999999999999998E-2</v>
      </c>
      <c r="DJ306">
        <v>420</v>
      </c>
      <c r="DK306">
        <v>13</v>
      </c>
      <c r="DL306">
        <v>0.64</v>
      </c>
      <c r="DM306">
        <v>0.22</v>
      </c>
      <c r="DN306">
        <v>-37.242429268292703</v>
      </c>
      <c r="DO306">
        <v>-2.14906829268303</v>
      </c>
      <c r="DP306">
        <v>0.216956016947464</v>
      </c>
      <c r="DQ306">
        <v>0</v>
      </c>
      <c r="DR306">
        <v>1.1953921951219499</v>
      </c>
      <c r="DS306">
        <v>-4.1938118466896997E-2</v>
      </c>
      <c r="DT306">
        <v>2.5268314344561799E-2</v>
      </c>
      <c r="DU306">
        <v>1</v>
      </c>
      <c r="DV306">
        <v>1</v>
      </c>
      <c r="DW306">
        <v>2</v>
      </c>
      <c r="DX306" t="s">
        <v>375</v>
      </c>
      <c r="DY306">
        <v>2.7875000000000001</v>
      </c>
      <c r="DZ306">
        <v>2.7166299999999999</v>
      </c>
      <c r="EA306">
        <v>0.12961700000000001</v>
      </c>
      <c r="EB306">
        <v>0.133134</v>
      </c>
      <c r="EC306">
        <v>8.8324899999999998E-2</v>
      </c>
      <c r="ED306">
        <v>8.4711599999999998E-2</v>
      </c>
      <c r="EE306">
        <v>24124.7</v>
      </c>
      <c r="EF306">
        <v>20847.3</v>
      </c>
      <c r="EG306">
        <v>24856.2</v>
      </c>
      <c r="EH306">
        <v>23461.1</v>
      </c>
      <c r="EI306">
        <v>38782.199999999997</v>
      </c>
      <c r="EJ306">
        <v>35599.800000000003</v>
      </c>
      <c r="EK306">
        <v>45050.2</v>
      </c>
      <c r="EL306">
        <v>41929.300000000003</v>
      </c>
      <c r="EM306">
        <v>1.6537500000000001</v>
      </c>
      <c r="EN306">
        <v>2.0636999999999999</v>
      </c>
      <c r="EO306">
        <v>-5.2012500000000003E-2</v>
      </c>
      <c r="EP306">
        <v>0</v>
      </c>
      <c r="EQ306">
        <v>29.2943</v>
      </c>
      <c r="ER306">
        <v>999.9</v>
      </c>
      <c r="ES306">
        <v>33.707999999999998</v>
      </c>
      <c r="ET306">
        <v>38.713000000000001</v>
      </c>
      <c r="EU306">
        <v>30.5488</v>
      </c>
      <c r="EV306">
        <v>53.296900000000001</v>
      </c>
      <c r="EW306">
        <v>32.147399999999998</v>
      </c>
      <c r="EX306">
        <v>2</v>
      </c>
      <c r="EY306">
        <v>0.72938499999999995</v>
      </c>
      <c r="EZ306">
        <v>5.7825499999999996</v>
      </c>
      <c r="FA306">
        <v>20.1431</v>
      </c>
      <c r="FB306">
        <v>5.23062</v>
      </c>
      <c r="FC306">
        <v>11.993499999999999</v>
      </c>
      <c r="FD306">
        <v>4.9550999999999998</v>
      </c>
      <c r="FE306">
        <v>3.3039499999999999</v>
      </c>
      <c r="FF306">
        <v>9999</v>
      </c>
      <c r="FG306">
        <v>312.60000000000002</v>
      </c>
      <c r="FH306">
        <v>3845</v>
      </c>
      <c r="FI306">
        <v>9999</v>
      </c>
      <c r="FJ306">
        <v>1.8681300000000001</v>
      </c>
      <c r="FK306">
        <v>1.8640099999999999</v>
      </c>
      <c r="FL306">
        <v>1.8713599999999999</v>
      </c>
      <c r="FM306">
        <v>1.8625700000000001</v>
      </c>
      <c r="FN306">
        <v>1.86188</v>
      </c>
      <c r="FO306">
        <v>1.8682099999999999</v>
      </c>
      <c r="FP306">
        <v>1.8583799999999999</v>
      </c>
      <c r="FQ306">
        <v>1.8646199999999999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2.0960000000000001</v>
      </c>
      <c r="GF306">
        <v>5.1499999999999997E-2</v>
      </c>
      <c r="GG306">
        <v>0.39499089592780401</v>
      </c>
      <c r="GH306">
        <v>3.1153520846250202E-3</v>
      </c>
      <c r="GI306">
        <v>-2.1644517400314199E-6</v>
      </c>
      <c r="GJ306">
        <v>9.0383515404126001E-10</v>
      </c>
      <c r="GK306">
        <v>5.1554237621799399E-2</v>
      </c>
      <c r="GL306">
        <v>0</v>
      </c>
      <c r="GM306">
        <v>0</v>
      </c>
      <c r="GN306">
        <v>0</v>
      </c>
      <c r="GO306">
        <v>18</v>
      </c>
      <c r="GP306">
        <v>2154</v>
      </c>
      <c r="GQ306">
        <v>2</v>
      </c>
      <c r="GR306">
        <v>17</v>
      </c>
      <c r="GS306">
        <v>1568.2</v>
      </c>
      <c r="GT306">
        <v>1568.3</v>
      </c>
      <c r="GU306">
        <v>2.5378400000000001</v>
      </c>
      <c r="GV306">
        <v>2.3803700000000001</v>
      </c>
      <c r="GW306">
        <v>1.9982899999999999</v>
      </c>
      <c r="GX306">
        <v>2.66479</v>
      </c>
      <c r="GY306">
        <v>2.0935100000000002</v>
      </c>
      <c r="GZ306">
        <v>2.4328599999999998</v>
      </c>
      <c r="HA306">
        <v>44.001899999999999</v>
      </c>
      <c r="HB306">
        <v>14.8413</v>
      </c>
      <c r="HC306">
        <v>18</v>
      </c>
      <c r="HD306">
        <v>405.48</v>
      </c>
      <c r="HE306">
        <v>691.86</v>
      </c>
      <c r="HF306">
        <v>23.001200000000001</v>
      </c>
      <c r="HG306">
        <v>36.289900000000003</v>
      </c>
      <c r="HH306">
        <v>30.001000000000001</v>
      </c>
      <c r="HI306">
        <v>36.040599999999998</v>
      </c>
      <c r="HJ306">
        <v>36.027099999999997</v>
      </c>
      <c r="HK306">
        <v>50.783999999999999</v>
      </c>
      <c r="HL306">
        <v>26.165099999999999</v>
      </c>
      <c r="HM306">
        <v>24.436800000000002</v>
      </c>
      <c r="HN306">
        <v>23</v>
      </c>
      <c r="HO306">
        <v>957.88199999999995</v>
      </c>
      <c r="HP306">
        <v>23.788499999999999</v>
      </c>
      <c r="HQ306">
        <v>95.260400000000004</v>
      </c>
      <c r="HR306">
        <v>98.512299999999996</v>
      </c>
    </row>
    <row r="307" spans="1:226" x14ac:dyDescent="0.2">
      <c r="A307">
        <v>291</v>
      </c>
      <c r="B307">
        <v>1656175890.5</v>
      </c>
      <c r="C307">
        <v>6094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1656175883</v>
      </c>
      <c r="J307">
        <f t="shared" si="136"/>
        <v>1.1942774417267711E-3</v>
      </c>
      <c r="K307">
        <f t="shared" si="137"/>
        <v>1.1942774417267712</v>
      </c>
      <c r="L307">
        <f t="shared" si="138"/>
        <v>13.412277861035314</v>
      </c>
      <c r="M307">
        <f t="shared" si="139"/>
        <v>888.06503703703697</v>
      </c>
      <c r="N307">
        <f t="shared" si="140"/>
        <v>372.01169516712605</v>
      </c>
      <c r="O307">
        <f t="shared" si="141"/>
        <v>28.437862520994962</v>
      </c>
      <c r="P307">
        <f t="shared" si="142"/>
        <v>67.88676743513642</v>
      </c>
      <c r="Q307">
        <f t="shared" si="143"/>
        <v>4.4267550836144684E-2</v>
      </c>
      <c r="R307">
        <f t="shared" si="144"/>
        <v>2.6369628063787403</v>
      </c>
      <c r="S307">
        <f t="shared" si="145"/>
        <v>4.3858813681083166E-2</v>
      </c>
      <c r="T307">
        <f t="shared" si="146"/>
        <v>2.7448167311091905E-2</v>
      </c>
      <c r="U307">
        <f t="shared" si="147"/>
        <v>321.51326618076536</v>
      </c>
      <c r="V307">
        <f t="shared" si="148"/>
        <v>29.772319452373996</v>
      </c>
      <c r="W307">
        <f t="shared" si="149"/>
        <v>28.492203703703701</v>
      </c>
      <c r="X307">
        <f t="shared" si="150"/>
        <v>3.9051005728371995</v>
      </c>
      <c r="Y307">
        <f t="shared" si="151"/>
        <v>50.061979074948049</v>
      </c>
      <c r="Z307">
        <f t="shared" si="152"/>
        <v>1.9026138258513754</v>
      </c>
      <c r="AA307">
        <f t="shared" si="153"/>
        <v>3.8005166016368674</v>
      </c>
      <c r="AB307">
        <f t="shared" si="154"/>
        <v>2.0024867469858241</v>
      </c>
      <c r="AC307">
        <f t="shared" si="155"/>
        <v>-52.667635180150604</v>
      </c>
      <c r="AD307">
        <f t="shared" si="156"/>
        <v>-66.327901988073194</v>
      </c>
      <c r="AE307">
        <f t="shared" si="157"/>
        <v>-5.4969715151450256</v>
      </c>
      <c r="AF307">
        <f t="shared" si="158"/>
        <v>197.02075749739649</v>
      </c>
      <c r="AG307">
        <f t="shared" si="159"/>
        <v>36.101080832382422</v>
      </c>
      <c r="AH307">
        <f t="shared" si="160"/>
        <v>1.1967073821961149</v>
      </c>
      <c r="AI307">
        <f t="shared" si="161"/>
        <v>13.412277861035314</v>
      </c>
      <c r="AJ307">
        <v>962.585754549135</v>
      </c>
      <c r="AK307">
        <v>934.70781212121199</v>
      </c>
      <c r="AL307">
        <v>3.4338133885190398</v>
      </c>
      <c r="AM307">
        <v>66.877810493379499</v>
      </c>
      <c r="AN307">
        <f t="shared" si="162"/>
        <v>1.1942774417267712</v>
      </c>
      <c r="AO307">
        <v>23.713026481938801</v>
      </c>
      <c r="AP307">
        <v>24.889141818181798</v>
      </c>
      <c r="AQ307">
        <v>1.07740900962741E-5</v>
      </c>
      <c r="AR307">
        <v>77.414151381061004</v>
      </c>
      <c r="AS307">
        <v>32</v>
      </c>
      <c r="AT307">
        <v>6</v>
      </c>
      <c r="AU307">
        <f t="shared" si="163"/>
        <v>1</v>
      </c>
      <c r="AV307">
        <f t="shared" si="164"/>
        <v>0</v>
      </c>
      <c r="AW307">
        <f t="shared" si="165"/>
        <v>40259.49144758442</v>
      </c>
      <c r="AX307">
        <f t="shared" si="166"/>
        <v>1999.9814814814799</v>
      </c>
      <c r="AY307">
        <f t="shared" si="167"/>
        <v>1681.1845593337289</v>
      </c>
      <c r="AZ307">
        <f t="shared" si="168"/>
        <v>0.84060006300078172</v>
      </c>
      <c r="BA307">
        <f t="shared" si="169"/>
        <v>0.16075812159150865</v>
      </c>
      <c r="BB307">
        <v>5.05</v>
      </c>
      <c r="BC307">
        <v>0.5</v>
      </c>
      <c r="BD307" t="s">
        <v>355</v>
      </c>
      <c r="BE307">
        <v>2</v>
      </c>
      <c r="BF307" t="b">
        <v>1</v>
      </c>
      <c r="BG307">
        <v>1656175883</v>
      </c>
      <c r="BH307">
        <v>888.06503703703697</v>
      </c>
      <c r="BI307">
        <v>925.59948148148203</v>
      </c>
      <c r="BJ307">
        <v>24.889162962962999</v>
      </c>
      <c r="BK307">
        <v>23.710603703703701</v>
      </c>
      <c r="BL307">
        <v>885.98022222222198</v>
      </c>
      <c r="BM307">
        <v>24.837622222222201</v>
      </c>
      <c r="BN307">
        <v>500.01370370370398</v>
      </c>
      <c r="BO307">
        <v>76.343470370370397</v>
      </c>
      <c r="BP307">
        <v>9.9993344444444396E-2</v>
      </c>
      <c r="BQ307">
        <v>28.025644444444399</v>
      </c>
      <c r="BR307">
        <v>28.492203703703701</v>
      </c>
      <c r="BS307">
        <v>999.9</v>
      </c>
      <c r="BT307">
        <v>0</v>
      </c>
      <c r="BU307">
        <v>0</v>
      </c>
      <c r="BV307">
        <v>10007.4555555556</v>
      </c>
      <c r="BW307">
        <v>0</v>
      </c>
      <c r="BX307">
        <v>1949.6374074074099</v>
      </c>
      <c r="BY307">
        <v>-37.534462962962998</v>
      </c>
      <c r="BZ307">
        <v>910.73240740740698</v>
      </c>
      <c r="CA307">
        <v>948.079185185185</v>
      </c>
      <c r="CB307">
        <v>1.17857518518519</v>
      </c>
      <c r="CC307">
        <v>925.59948148148203</v>
      </c>
      <c r="CD307">
        <v>23.710603703703701</v>
      </c>
      <c r="CE307">
        <v>1.9001262962962999</v>
      </c>
      <c r="CF307">
        <v>1.8101499999999999</v>
      </c>
      <c r="CG307">
        <v>16.635759259259299</v>
      </c>
      <c r="CH307">
        <v>15.874718518518501</v>
      </c>
      <c r="CI307">
        <v>1999.9814814814799</v>
      </c>
      <c r="CJ307">
        <v>0.97999677777777805</v>
      </c>
      <c r="CK307">
        <v>2.0002729629629599E-2</v>
      </c>
      <c r="CL307">
        <v>0</v>
      </c>
      <c r="CM307">
        <v>2.4312740740740701</v>
      </c>
      <c r="CN307">
        <v>0</v>
      </c>
      <c r="CO307">
        <v>2074.0014814814799</v>
      </c>
      <c r="CP307">
        <v>16705.244444444401</v>
      </c>
      <c r="CQ307">
        <v>46.5</v>
      </c>
      <c r="CR307">
        <v>49.311999999999998</v>
      </c>
      <c r="CS307">
        <v>47.561999999999998</v>
      </c>
      <c r="CT307">
        <v>47.198666666666703</v>
      </c>
      <c r="CU307">
        <v>46.061999999999998</v>
      </c>
      <c r="CV307">
        <v>1959.9714814814799</v>
      </c>
      <c r="CW307">
        <v>40.0037037037037</v>
      </c>
      <c r="CX307">
        <v>0</v>
      </c>
      <c r="CY307">
        <v>1656175889.4000001</v>
      </c>
      <c r="CZ307">
        <v>0</v>
      </c>
      <c r="DA307">
        <v>0</v>
      </c>
      <c r="DB307" t="s">
        <v>356</v>
      </c>
      <c r="DC307">
        <v>1656081796.0999999</v>
      </c>
      <c r="DD307">
        <v>1656081786.5999999</v>
      </c>
      <c r="DE307">
        <v>0</v>
      </c>
      <c r="DF307">
        <v>0.44700000000000001</v>
      </c>
      <c r="DG307">
        <v>1.2E-2</v>
      </c>
      <c r="DH307">
        <v>1.8160000000000001</v>
      </c>
      <c r="DI307">
        <v>-9.0999999999999998E-2</v>
      </c>
      <c r="DJ307">
        <v>420</v>
      </c>
      <c r="DK307">
        <v>13</v>
      </c>
      <c r="DL307">
        <v>0.64</v>
      </c>
      <c r="DM307">
        <v>0.22</v>
      </c>
      <c r="DN307">
        <v>-37.414053658536602</v>
      </c>
      <c r="DO307">
        <v>-1.8321867595818699</v>
      </c>
      <c r="DP307">
        <v>0.187106861468429</v>
      </c>
      <c r="DQ307">
        <v>0</v>
      </c>
      <c r="DR307">
        <v>1.19540414634146</v>
      </c>
      <c r="DS307">
        <v>-0.21180648083623699</v>
      </c>
      <c r="DT307">
        <v>2.4640086907473598E-2</v>
      </c>
      <c r="DU307">
        <v>0</v>
      </c>
      <c r="DV307">
        <v>0</v>
      </c>
      <c r="DW307">
        <v>2</v>
      </c>
      <c r="DX307" t="s">
        <v>357</v>
      </c>
      <c r="DY307">
        <v>2.7875100000000002</v>
      </c>
      <c r="DZ307">
        <v>2.7165599999999999</v>
      </c>
      <c r="EA307">
        <v>0.13120499999999999</v>
      </c>
      <c r="EB307">
        <v>0.134685</v>
      </c>
      <c r="EC307">
        <v>8.8320599999999999E-2</v>
      </c>
      <c r="ED307">
        <v>8.4734400000000001E-2</v>
      </c>
      <c r="EE307">
        <v>24080.2</v>
      </c>
      <c r="EF307">
        <v>20809</v>
      </c>
      <c r="EG307">
        <v>24855.8</v>
      </c>
      <c r="EH307">
        <v>23460.1</v>
      </c>
      <c r="EI307">
        <v>38781.800000000003</v>
      </c>
      <c r="EJ307">
        <v>35597.599999999999</v>
      </c>
      <c r="EK307">
        <v>45049.5</v>
      </c>
      <c r="EL307">
        <v>41927.699999999997</v>
      </c>
      <c r="EM307">
        <v>1.6535200000000001</v>
      </c>
      <c r="EN307">
        <v>2.0638000000000001</v>
      </c>
      <c r="EO307">
        <v>-5.08949E-2</v>
      </c>
      <c r="EP307">
        <v>0</v>
      </c>
      <c r="EQ307">
        <v>29.288399999999999</v>
      </c>
      <c r="ER307">
        <v>999.9</v>
      </c>
      <c r="ES307">
        <v>33.683</v>
      </c>
      <c r="ET307">
        <v>38.732999999999997</v>
      </c>
      <c r="EU307">
        <v>30.5593</v>
      </c>
      <c r="EV307">
        <v>53.366900000000001</v>
      </c>
      <c r="EW307">
        <v>31.9511</v>
      </c>
      <c r="EX307">
        <v>2</v>
      </c>
      <c r="EY307">
        <v>0.73038400000000003</v>
      </c>
      <c r="EZ307">
        <v>5.8048999999999999</v>
      </c>
      <c r="FA307">
        <v>20.142600000000002</v>
      </c>
      <c r="FB307">
        <v>5.23062</v>
      </c>
      <c r="FC307">
        <v>11.9945</v>
      </c>
      <c r="FD307">
        <v>4.9546999999999999</v>
      </c>
      <c r="FE307">
        <v>3.3039499999999999</v>
      </c>
      <c r="FF307">
        <v>9999</v>
      </c>
      <c r="FG307">
        <v>312.60000000000002</v>
      </c>
      <c r="FH307">
        <v>3845.3</v>
      </c>
      <c r="FI307">
        <v>9999</v>
      </c>
      <c r="FJ307">
        <v>1.86815</v>
      </c>
      <c r="FK307">
        <v>1.8640000000000001</v>
      </c>
      <c r="FL307">
        <v>1.87138</v>
      </c>
      <c r="FM307">
        <v>1.86259</v>
      </c>
      <c r="FN307">
        <v>1.86188</v>
      </c>
      <c r="FO307">
        <v>1.8682099999999999</v>
      </c>
      <c r="FP307">
        <v>1.8583700000000001</v>
      </c>
      <c r="FQ307">
        <v>1.8646199999999999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2.121</v>
      </c>
      <c r="GF307">
        <v>5.16E-2</v>
      </c>
      <c r="GG307">
        <v>0.39499089592780401</v>
      </c>
      <c r="GH307">
        <v>3.1153520846250202E-3</v>
      </c>
      <c r="GI307">
        <v>-2.1644517400314199E-6</v>
      </c>
      <c r="GJ307">
        <v>9.0383515404126001E-10</v>
      </c>
      <c r="GK307">
        <v>5.1554237621799399E-2</v>
      </c>
      <c r="GL307">
        <v>0</v>
      </c>
      <c r="GM307">
        <v>0</v>
      </c>
      <c r="GN307">
        <v>0</v>
      </c>
      <c r="GO307">
        <v>18</v>
      </c>
      <c r="GP307">
        <v>2154</v>
      </c>
      <c r="GQ307">
        <v>2</v>
      </c>
      <c r="GR307">
        <v>17</v>
      </c>
      <c r="GS307">
        <v>1568.2</v>
      </c>
      <c r="GT307">
        <v>1568.4</v>
      </c>
      <c r="GU307">
        <v>2.5708000000000002</v>
      </c>
      <c r="GV307">
        <v>2.3730500000000001</v>
      </c>
      <c r="GW307">
        <v>1.9982899999999999</v>
      </c>
      <c r="GX307">
        <v>2.66479</v>
      </c>
      <c r="GY307">
        <v>2.0935100000000002</v>
      </c>
      <c r="GZ307">
        <v>2.3791500000000001</v>
      </c>
      <c r="HA307">
        <v>44.029499999999999</v>
      </c>
      <c r="HB307">
        <v>14.8325</v>
      </c>
      <c r="HC307">
        <v>18</v>
      </c>
      <c r="HD307">
        <v>405.41199999999998</v>
      </c>
      <c r="HE307">
        <v>692.07600000000002</v>
      </c>
      <c r="HF307">
        <v>23.003499999999999</v>
      </c>
      <c r="HG307">
        <v>36.300899999999999</v>
      </c>
      <c r="HH307">
        <v>30.001000000000001</v>
      </c>
      <c r="HI307">
        <v>36.051400000000001</v>
      </c>
      <c r="HJ307">
        <v>36.038800000000002</v>
      </c>
      <c r="HK307">
        <v>51.459200000000003</v>
      </c>
      <c r="HL307">
        <v>25.8916</v>
      </c>
      <c r="HM307">
        <v>24.436800000000002</v>
      </c>
      <c r="HN307">
        <v>23</v>
      </c>
      <c r="HO307">
        <v>971.39599999999996</v>
      </c>
      <c r="HP307">
        <v>23.788499999999999</v>
      </c>
      <c r="HQ307">
        <v>95.258799999999994</v>
      </c>
      <c r="HR307">
        <v>98.508499999999998</v>
      </c>
    </row>
    <row r="308" spans="1:226" x14ac:dyDescent="0.2">
      <c r="A308">
        <v>292</v>
      </c>
      <c r="B308">
        <v>1656175895.5</v>
      </c>
      <c r="C308">
        <v>6099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1656175887.7142899</v>
      </c>
      <c r="J308">
        <f t="shared" si="136"/>
        <v>1.176995332883261E-3</v>
      </c>
      <c r="K308">
        <f t="shared" si="137"/>
        <v>1.176995332883261</v>
      </c>
      <c r="L308">
        <f t="shared" si="138"/>
        <v>13.564442405925748</v>
      </c>
      <c r="M308">
        <f t="shared" si="139"/>
        <v>903.85657142857099</v>
      </c>
      <c r="N308">
        <f t="shared" si="140"/>
        <v>375.50172945280519</v>
      </c>
      <c r="O308">
        <f t="shared" si="141"/>
        <v>28.704706272019624</v>
      </c>
      <c r="P308">
        <f t="shared" si="142"/>
        <v>69.094055659077142</v>
      </c>
      <c r="Q308">
        <f t="shared" si="143"/>
        <v>4.3698300620509896E-2</v>
      </c>
      <c r="R308">
        <f t="shared" si="144"/>
        <v>2.6370435779310855</v>
      </c>
      <c r="S308">
        <f t="shared" si="145"/>
        <v>4.329996908277281E-2</v>
      </c>
      <c r="T308">
        <f t="shared" si="146"/>
        <v>2.7097966448074808E-2</v>
      </c>
      <c r="U308">
        <f t="shared" si="147"/>
        <v>321.51491211028076</v>
      </c>
      <c r="V308">
        <f t="shared" si="148"/>
        <v>29.781713894493205</v>
      </c>
      <c r="W308">
        <f t="shared" si="149"/>
        <v>28.477289285714299</v>
      </c>
      <c r="X308">
        <f t="shared" si="150"/>
        <v>3.9017189169958688</v>
      </c>
      <c r="Y308">
        <f t="shared" si="151"/>
        <v>50.050892588284988</v>
      </c>
      <c r="Z308">
        <f t="shared" si="152"/>
        <v>1.9026900906410487</v>
      </c>
      <c r="AA308">
        <f t="shared" si="153"/>
        <v>3.8015108067950742</v>
      </c>
      <c r="AB308">
        <f t="shared" si="154"/>
        <v>1.9990288263548202</v>
      </c>
      <c r="AC308">
        <f t="shared" si="155"/>
        <v>-51.905494180151813</v>
      </c>
      <c r="AD308">
        <f t="shared" si="156"/>
        <v>-63.57156786974307</v>
      </c>
      <c r="AE308">
        <f t="shared" si="157"/>
        <v>-5.2681032497398927</v>
      </c>
      <c r="AF308">
        <f t="shared" si="158"/>
        <v>200.76974681064596</v>
      </c>
      <c r="AG308">
        <f t="shared" si="159"/>
        <v>36.126735768961638</v>
      </c>
      <c r="AH308">
        <f t="shared" si="160"/>
        <v>1.1792813597594365</v>
      </c>
      <c r="AI308">
        <f t="shared" si="161"/>
        <v>13.564442405925748</v>
      </c>
      <c r="AJ308">
        <v>980.04229556549899</v>
      </c>
      <c r="AK308">
        <v>951.98313333333294</v>
      </c>
      <c r="AL308">
        <v>3.4396320417823598</v>
      </c>
      <c r="AM308">
        <v>66.877810493379499</v>
      </c>
      <c r="AN308">
        <f t="shared" si="162"/>
        <v>1.176995332883261</v>
      </c>
      <c r="AO308">
        <v>23.7403770246483</v>
      </c>
      <c r="AP308">
        <v>24.899518787878801</v>
      </c>
      <c r="AQ308">
        <v>-1.6674987377509001E-6</v>
      </c>
      <c r="AR308">
        <v>77.414151381061004</v>
      </c>
      <c r="AS308">
        <v>32</v>
      </c>
      <c r="AT308">
        <v>6</v>
      </c>
      <c r="AU308">
        <f t="shared" si="163"/>
        <v>1</v>
      </c>
      <c r="AV308">
        <f t="shared" si="164"/>
        <v>0</v>
      </c>
      <c r="AW308">
        <f t="shared" si="165"/>
        <v>40260.717385213786</v>
      </c>
      <c r="AX308">
        <f t="shared" si="166"/>
        <v>1999.99285714286</v>
      </c>
      <c r="AY308">
        <f t="shared" si="167"/>
        <v>1681.1940270001473</v>
      </c>
      <c r="AZ308">
        <f t="shared" si="168"/>
        <v>0.84060001564298548</v>
      </c>
      <c r="BA308">
        <f t="shared" si="169"/>
        <v>0.16075803019096227</v>
      </c>
      <c r="BB308">
        <v>5.05</v>
      </c>
      <c r="BC308">
        <v>0.5</v>
      </c>
      <c r="BD308" t="s">
        <v>355</v>
      </c>
      <c r="BE308">
        <v>2</v>
      </c>
      <c r="BF308" t="b">
        <v>1</v>
      </c>
      <c r="BG308">
        <v>1656175887.7142899</v>
      </c>
      <c r="BH308">
        <v>903.85657142857099</v>
      </c>
      <c r="BI308">
        <v>941.42010714285698</v>
      </c>
      <c r="BJ308">
        <v>24.890114285714301</v>
      </c>
      <c r="BK308">
        <v>23.7287178571429</v>
      </c>
      <c r="BL308">
        <v>901.74953571428603</v>
      </c>
      <c r="BM308">
        <v>24.838560714285698</v>
      </c>
      <c r="BN308">
        <v>500.01367857142901</v>
      </c>
      <c r="BO308">
        <v>76.343603571428602</v>
      </c>
      <c r="BP308">
        <v>0.10000246428571399</v>
      </c>
      <c r="BQ308">
        <v>28.030132142857099</v>
      </c>
      <c r="BR308">
        <v>28.477289285714299</v>
      </c>
      <c r="BS308">
        <v>999.9</v>
      </c>
      <c r="BT308">
        <v>0</v>
      </c>
      <c r="BU308">
        <v>0</v>
      </c>
      <c r="BV308">
        <v>10007.910714285699</v>
      </c>
      <c r="BW308">
        <v>0</v>
      </c>
      <c r="BX308">
        <v>1951.31071428571</v>
      </c>
      <c r="BY308">
        <v>-37.5635678571429</v>
      </c>
      <c r="BZ308">
        <v>926.92789285714298</v>
      </c>
      <c r="CA308">
        <v>964.30210714285704</v>
      </c>
      <c r="CB308">
        <v>1.16140178571429</v>
      </c>
      <c r="CC308">
        <v>941.42010714285698</v>
      </c>
      <c r="CD308">
        <v>23.7287178571429</v>
      </c>
      <c r="CE308">
        <v>1.9002014285714299</v>
      </c>
      <c r="CF308">
        <v>1.8115364285714299</v>
      </c>
      <c r="CG308">
        <v>16.636385714285701</v>
      </c>
      <c r="CH308">
        <v>15.886675</v>
      </c>
      <c r="CI308">
        <v>1999.99285714286</v>
      </c>
      <c r="CJ308">
        <v>0.97999700000000001</v>
      </c>
      <c r="CK308">
        <v>2.0002499999999999E-2</v>
      </c>
      <c r="CL308">
        <v>0</v>
      </c>
      <c r="CM308">
        <v>2.4207535714285702</v>
      </c>
      <c r="CN308">
        <v>0</v>
      </c>
      <c r="CO308">
        <v>2073.2317857142898</v>
      </c>
      <c r="CP308">
        <v>16705.3321428571</v>
      </c>
      <c r="CQ308">
        <v>46.5</v>
      </c>
      <c r="CR308">
        <v>49.311999999999998</v>
      </c>
      <c r="CS308">
        <v>47.561999999999998</v>
      </c>
      <c r="CT308">
        <v>47.213999999999999</v>
      </c>
      <c r="CU308">
        <v>46.061999999999998</v>
      </c>
      <c r="CV308">
        <v>1959.98285714286</v>
      </c>
      <c r="CW308">
        <v>40.000714285714302</v>
      </c>
      <c r="CX308">
        <v>0</v>
      </c>
      <c r="CY308">
        <v>1656175894.2</v>
      </c>
      <c r="CZ308">
        <v>0</v>
      </c>
      <c r="DA308">
        <v>0</v>
      </c>
      <c r="DB308" t="s">
        <v>356</v>
      </c>
      <c r="DC308">
        <v>1656081796.0999999</v>
      </c>
      <c r="DD308">
        <v>1656081786.5999999</v>
      </c>
      <c r="DE308">
        <v>0</v>
      </c>
      <c r="DF308">
        <v>0.44700000000000001</v>
      </c>
      <c r="DG308">
        <v>1.2E-2</v>
      </c>
      <c r="DH308">
        <v>1.8160000000000001</v>
      </c>
      <c r="DI308">
        <v>-9.0999999999999998E-2</v>
      </c>
      <c r="DJ308">
        <v>420</v>
      </c>
      <c r="DK308">
        <v>13</v>
      </c>
      <c r="DL308">
        <v>0.64</v>
      </c>
      <c r="DM308">
        <v>0.22</v>
      </c>
      <c r="DN308">
        <v>-37.5310512195122</v>
      </c>
      <c r="DO308">
        <v>-1.22030174216031</v>
      </c>
      <c r="DP308">
        <v>0.170231820593023</v>
      </c>
      <c r="DQ308">
        <v>0</v>
      </c>
      <c r="DR308">
        <v>1.1738136585365899</v>
      </c>
      <c r="DS308">
        <v>-0.20523282229965001</v>
      </c>
      <c r="DT308">
        <v>2.4340413924782499E-2</v>
      </c>
      <c r="DU308">
        <v>0</v>
      </c>
      <c r="DV308">
        <v>0</v>
      </c>
      <c r="DW308">
        <v>2</v>
      </c>
      <c r="DX308" t="s">
        <v>357</v>
      </c>
      <c r="DY308">
        <v>2.78728</v>
      </c>
      <c r="DZ308">
        <v>2.7166000000000001</v>
      </c>
      <c r="EA308">
        <v>0.13277800000000001</v>
      </c>
      <c r="EB308">
        <v>0.136153</v>
      </c>
      <c r="EC308">
        <v>8.8350899999999996E-2</v>
      </c>
      <c r="ED308">
        <v>8.4820199999999998E-2</v>
      </c>
      <c r="EE308">
        <v>24035.8</v>
      </c>
      <c r="EF308">
        <v>20772.900000000001</v>
      </c>
      <c r="EG308">
        <v>24855.1</v>
      </c>
      <c r="EH308">
        <v>23459.3</v>
      </c>
      <c r="EI308">
        <v>38779.4</v>
      </c>
      <c r="EJ308">
        <v>35593.4</v>
      </c>
      <c r="EK308">
        <v>45048.1</v>
      </c>
      <c r="EL308">
        <v>41926.699999999997</v>
      </c>
      <c r="EM308">
        <v>1.6532500000000001</v>
      </c>
      <c r="EN308">
        <v>2.0634700000000001</v>
      </c>
      <c r="EO308">
        <v>-4.8652300000000002E-2</v>
      </c>
      <c r="EP308">
        <v>0</v>
      </c>
      <c r="EQ308">
        <v>29.287500000000001</v>
      </c>
      <c r="ER308">
        <v>999.9</v>
      </c>
      <c r="ES308">
        <v>33.634</v>
      </c>
      <c r="ET308">
        <v>38.743000000000002</v>
      </c>
      <c r="EU308">
        <v>30.5306</v>
      </c>
      <c r="EV308">
        <v>53.136899999999997</v>
      </c>
      <c r="EW308">
        <v>32.159500000000001</v>
      </c>
      <c r="EX308">
        <v>2</v>
      </c>
      <c r="EY308">
        <v>0.73146299999999997</v>
      </c>
      <c r="EZ308">
        <v>5.8268300000000002</v>
      </c>
      <c r="FA308">
        <v>20.1419</v>
      </c>
      <c r="FB308">
        <v>5.2310699999999999</v>
      </c>
      <c r="FC308">
        <v>11.993</v>
      </c>
      <c r="FD308">
        <v>4.9543999999999997</v>
      </c>
      <c r="FE308">
        <v>3.3039499999999999</v>
      </c>
      <c r="FF308">
        <v>9999</v>
      </c>
      <c r="FG308">
        <v>312.60000000000002</v>
      </c>
      <c r="FH308">
        <v>3845.3</v>
      </c>
      <c r="FI308">
        <v>9999</v>
      </c>
      <c r="FJ308">
        <v>1.8681399999999999</v>
      </c>
      <c r="FK308">
        <v>1.8640099999999999</v>
      </c>
      <c r="FL308">
        <v>1.87141</v>
      </c>
      <c r="FM308">
        <v>1.8625799999999999</v>
      </c>
      <c r="FN308">
        <v>1.86188</v>
      </c>
      <c r="FO308">
        <v>1.8681700000000001</v>
      </c>
      <c r="FP308">
        <v>1.8583799999999999</v>
      </c>
      <c r="FQ308">
        <v>1.8646199999999999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2.1440000000000001</v>
      </c>
      <c r="GF308">
        <v>5.16E-2</v>
      </c>
      <c r="GG308">
        <v>0.39499089592780401</v>
      </c>
      <c r="GH308">
        <v>3.1153520846250202E-3</v>
      </c>
      <c r="GI308">
        <v>-2.1644517400314199E-6</v>
      </c>
      <c r="GJ308">
        <v>9.0383515404126001E-10</v>
      </c>
      <c r="GK308">
        <v>5.1554237621799399E-2</v>
      </c>
      <c r="GL308">
        <v>0</v>
      </c>
      <c r="GM308">
        <v>0</v>
      </c>
      <c r="GN308">
        <v>0</v>
      </c>
      <c r="GO308">
        <v>18</v>
      </c>
      <c r="GP308">
        <v>2154</v>
      </c>
      <c r="GQ308">
        <v>2</v>
      </c>
      <c r="GR308">
        <v>17</v>
      </c>
      <c r="GS308">
        <v>1568.3</v>
      </c>
      <c r="GT308">
        <v>1568.5</v>
      </c>
      <c r="GU308">
        <v>2.6074199999999998</v>
      </c>
      <c r="GV308">
        <v>2.3742700000000001</v>
      </c>
      <c r="GW308">
        <v>1.9982899999999999</v>
      </c>
      <c r="GX308">
        <v>2.6660200000000001</v>
      </c>
      <c r="GY308">
        <v>2.0935100000000002</v>
      </c>
      <c r="GZ308">
        <v>2.4401899999999999</v>
      </c>
      <c r="HA308">
        <v>44.029499999999999</v>
      </c>
      <c r="HB308">
        <v>14.8413</v>
      </c>
      <c r="HC308">
        <v>18</v>
      </c>
      <c r="HD308">
        <v>405.31799999999998</v>
      </c>
      <c r="HE308">
        <v>691.89300000000003</v>
      </c>
      <c r="HF308">
        <v>23.004200000000001</v>
      </c>
      <c r="HG308">
        <v>36.311999999999998</v>
      </c>
      <c r="HH308">
        <v>30.001100000000001</v>
      </c>
      <c r="HI308">
        <v>36.0623</v>
      </c>
      <c r="HJ308">
        <v>36.0488</v>
      </c>
      <c r="HK308">
        <v>52.180900000000001</v>
      </c>
      <c r="HL308">
        <v>25.8916</v>
      </c>
      <c r="HM308">
        <v>24.066700000000001</v>
      </c>
      <c r="HN308">
        <v>23</v>
      </c>
      <c r="HO308">
        <v>991.59199999999998</v>
      </c>
      <c r="HP308">
        <v>23.788499999999999</v>
      </c>
      <c r="HQ308">
        <v>95.256</v>
      </c>
      <c r="HR308">
        <v>98.505799999999994</v>
      </c>
    </row>
    <row r="309" spans="1:226" x14ac:dyDescent="0.2">
      <c r="A309">
        <v>293</v>
      </c>
      <c r="B309">
        <v>1656175900.5</v>
      </c>
      <c r="C309">
        <v>6104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1656175893</v>
      </c>
      <c r="J309">
        <f t="shared" si="136"/>
        <v>1.1879829332212362E-3</v>
      </c>
      <c r="K309">
        <f t="shared" si="137"/>
        <v>1.1879829332212362</v>
      </c>
      <c r="L309">
        <f t="shared" si="138"/>
        <v>13.771021430876139</v>
      </c>
      <c r="M309">
        <f t="shared" si="139"/>
        <v>921.458037037037</v>
      </c>
      <c r="N309">
        <f t="shared" si="140"/>
        <v>390.64754612845502</v>
      </c>
      <c r="O309">
        <f t="shared" si="141"/>
        <v>29.862517926387987</v>
      </c>
      <c r="P309">
        <f t="shared" si="142"/>
        <v>70.439600663418688</v>
      </c>
      <c r="Q309">
        <f t="shared" si="143"/>
        <v>4.4208168093831678E-2</v>
      </c>
      <c r="R309">
        <f t="shared" si="144"/>
        <v>2.6373294377004624</v>
      </c>
      <c r="S309">
        <f t="shared" si="145"/>
        <v>4.3800577462876092E-2</v>
      </c>
      <c r="T309">
        <f t="shared" si="146"/>
        <v>2.741166800539839E-2</v>
      </c>
      <c r="U309">
        <f t="shared" si="147"/>
        <v>321.51473086461766</v>
      </c>
      <c r="V309">
        <f t="shared" si="148"/>
        <v>29.785832787498432</v>
      </c>
      <c r="W309">
        <f t="shared" si="149"/>
        <v>28.459974074074101</v>
      </c>
      <c r="X309">
        <f t="shared" si="150"/>
        <v>3.8977961157875312</v>
      </c>
      <c r="Y309">
        <f t="shared" si="151"/>
        <v>50.040416629748641</v>
      </c>
      <c r="Z309">
        <f t="shared" si="152"/>
        <v>1.9031183380308465</v>
      </c>
      <c r="AA309">
        <f t="shared" si="153"/>
        <v>3.8031624558846246</v>
      </c>
      <c r="AB309">
        <f t="shared" si="154"/>
        <v>1.9946777777566846</v>
      </c>
      <c r="AC309">
        <f t="shared" si="155"/>
        <v>-52.390047355056517</v>
      </c>
      <c r="AD309">
        <f t="shared" si="156"/>
        <v>-60.056817023238899</v>
      </c>
      <c r="AE309">
        <f t="shared" si="157"/>
        <v>-4.97605576538154</v>
      </c>
      <c r="AF309">
        <f t="shared" si="158"/>
        <v>204.09181072094069</v>
      </c>
      <c r="AG309">
        <f t="shared" si="159"/>
        <v>36.203471022047673</v>
      </c>
      <c r="AH309">
        <f t="shared" si="160"/>
        <v>1.180137783662184</v>
      </c>
      <c r="AI309">
        <f t="shared" si="161"/>
        <v>13.771021430876139</v>
      </c>
      <c r="AJ309">
        <v>996.69108587658195</v>
      </c>
      <c r="AK309">
        <v>968.72592727272695</v>
      </c>
      <c r="AL309">
        <v>3.3644781642977302</v>
      </c>
      <c r="AM309">
        <v>66.877810493379499</v>
      </c>
      <c r="AN309">
        <f t="shared" si="162"/>
        <v>1.1879829332212362</v>
      </c>
      <c r="AO309">
        <v>23.741138026683402</v>
      </c>
      <c r="AP309">
        <v>24.902787272727299</v>
      </c>
      <c r="AQ309">
        <v>1.7501220428186601E-3</v>
      </c>
      <c r="AR309">
        <v>77.414151381061004</v>
      </c>
      <c r="AS309">
        <v>32</v>
      </c>
      <c r="AT309">
        <v>6</v>
      </c>
      <c r="AU309">
        <f t="shared" si="163"/>
        <v>1</v>
      </c>
      <c r="AV309">
        <f t="shared" si="164"/>
        <v>0</v>
      </c>
      <c r="AW309">
        <f t="shared" si="165"/>
        <v>40266.173497087264</v>
      </c>
      <c r="AX309">
        <f t="shared" si="166"/>
        <v>1999.99185185185</v>
      </c>
      <c r="AY309">
        <f t="shared" si="167"/>
        <v>1681.1931717778662</v>
      </c>
      <c r="AZ309">
        <f t="shared" si="168"/>
        <v>0.84060001055564348</v>
      </c>
      <c r="BA309">
        <f t="shared" si="169"/>
        <v>0.16075802037239198</v>
      </c>
      <c r="BB309">
        <v>5.05</v>
      </c>
      <c r="BC309">
        <v>0.5</v>
      </c>
      <c r="BD309" t="s">
        <v>355</v>
      </c>
      <c r="BE309">
        <v>2</v>
      </c>
      <c r="BF309" t="b">
        <v>1</v>
      </c>
      <c r="BG309">
        <v>1656175893</v>
      </c>
      <c r="BH309">
        <v>921.458037037037</v>
      </c>
      <c r="BI309">
        <v>959.11951851851802</v>
      </c>
      <c r="BJ309">
        <v>24.8957074074074</v>
      </c>
      <c r="BK309">
        <v>23.7335148148148</v>
      </c>
      <c r="BL309">
        <v>919.32600000000002</v>
      </c>
      <c r="BM309">
        <v>24.8441592592593</v>
      </c>
      <c r="BN309">
        <v>500.03114814814802</v>
      </c>
      <c r="BO309">
        <v>76.343618518518497</v>
      </c>
      <c r="BP309">
        <v>0.10001519259259301</v>
      </c>
      <c r="BQ309">
        <v>28.0375851851852</v>
      </c>
      <c r="BR309">
        <v>28.459974074074101</v>
      </c>
      <c r="BS309">
        <v>999.9</v>
      </c>
      <c r="BT309">
        <v>0</v>
      </c>
      <c r="BU309">
        <v>0</v>
      </c>
      <c r="BV309">
        <v>10009.5814814815</v>
      </c>
      <c r="BW309">
        <v>0</v>
      </c>
      <c r="BX309">
        <v>1960.35851851852</v>
      </c>
      <c r="BY309">
        <v>-37.661603703703697</v>
      </c>
      <c r="BZ309">
        <v>944.98414814814805</v>
      </c>
      <c r="CA309">
        <v>982.43662962962901</v>
      </c>
      <c r="CB309">
        <v>1.1621937037037</v>
      </c>
      <c r="CC309">
        <v>959.11951851851802</v>
      </c>
      <c r="CD309">
        <v>23.7335148148148</v>
      </c>
      <c r="CE309">
        <v>1.90062888888889</v>
      </c>
      <c r="CF309">
        <v>1.8119029629629599</v>
      </c>
      <c r="CG309">
        <v>16.639925925925901</v>
      </c>
      <c r="CH309">
        <v>15.8898444444444</v>
      </c>
      <c r="CI309">
        <v>1999.99185185185</v>
      </c>
      <c r="CJ309">
        <v>0.97999714814814798</v>
      </c>
      <c r="CK309">
        <v>2.0002388888888899E-2</v>
      </c>
      <c r="CL309">
        <v>0</v>
      </c>
      <c r="CM309">
        <v>2.4148444444444399</v>
      </c>
      <c r="CN309">
        <v>0</v>
      </c>
      <c r="CO309">
        <v>2072.58037037037</v>
      </c>
      <c r="CP309">
        <v>16705.322222222199</v>
      </c>
      <c r="CQ309">
        <v>46.502296296296301</v>
      </c>
      <c r="CR309">
        <v>49.311999999999998</v>
      </c>
      <c r="CS309">
        <v>47.561999999999998</v>
      </c>
      <c r="CT309">
        <v>47.231333333333303</v>
      </c>
      <c r="CU309">
        <v>46.064333333333302</v>
      </c>
      <c r="CV309">
        <v>1959.9829629629601</v>
      </c>
      <c r="CW309">
        <v>40.000370370370398</v>
      </c>
      <c r="CX309">
        <v>0</v>
      </c>
      <c r="CY309">
        <v>1656175899.5999999</v>
      </c>
      <c r="CZ309">
        <v>0</v>
      </c>
      <c r="DA309">
        <v>0</v>
      </c>
      <c r="DB309" t="s">
        <v>356</v>
      </c>
      <c r="DC309">
        <v>1656081796.0999999</v>
      </c>
      <c r="DD309">
        <v>1656081786.5999999</v>
      </c>
      <c r="DE309">
        <v>0</v>
      </c>
      <c r="DF309">
        <v>0.44700000000000001</v>
      </c>
      <c r="DG309">
        <v>1.2E-2</v>
      </c>
      <c r="DH309">
        <v>1.8160000000000001</v>
      </c>
      <c r="DI309">
        <v>-9.0999999999999998E-2</v>
      </c>
      <c r="DJ309">
        <v>420</v>
      </c>
      <c r="DK309">
        <v>13</v>
      </c>
      <c r="DL309">
        <v>0.64</v>
      </c>
      <c r="DM309">
        <v>0.22</v>
      </c>
      <c r="DN309">
        <v>-37.569373170731701</v>
      </c>
      <c r="DO309">
        <v>-0.203826480836207</v>
      </c>
      <c r="DP309">
        <v>0.26428247823981899</v>
      </c>
      <c r="DQ309">
        <v>0</v>
      </c>
      <c r="DR309">
        <v>1.1653692682926799</v>
      </c>
      <c r="DS309">
        <v>-7.5994285714284293E-2</v>
      </c>
      <c r="DT309">
        <v>2.1254735069608399E-2</v>
      </c>
      <c r="DU309">
        <v>1</v>
      </c>
      <c r="DV309">
        <v>1</v>
      </c>
      <c r="DW309">
        <v>2</v>
      </c>
      <c r="DX309" t="s">
        <v>375</v>
      </c>
      <c r="DY309">
        <v>2.7872499999999998</v>
      </c>
      <c r="DZ309">
        <v>2.7164799999999998</v>
      </c>
      <c r="EA309">
        <v>0.134302</v>
      </c>
      <c r="EB309">
        <v>0.137767</v>
      </c>
      <c r="EC309">
        <v>8.8348200000000002E-2</v>
      </c>
      <c r="ED309">
        <v>8.4712999999999997E-2</v>
      </c>
      <c r="EE309">
        <v>23992.2</v>
      </c>
      <c r="EF309">
        <v>20733.900000000001</v>
      </c>
      <c r="EG309">
        <v>24853.8</v>
      </c>
      <c r="EH309">
        <v>23459.1</v>
      </c>
      <c r="EI309">
        <v>38778.199999999997</v>
      </c>
      <c r="EJ309">
        <v>35597.1</v>
      </c>
      <c r="EK309">
        <v>45046.5</v>
      </c>
      <c r="EL309">
        <v>41926.1</v>
      </c>
      <c r="EM309">
        <v>1.6533</v>
      </c>
      <c r="EN309">
        <v>2.0633699999999999</v>
      </c>
      <c r="EO309">
        <v>-5.5030000000000003E-2</v>
      </c>
      <c r="EP309">
        <v>0</v>
      </c>
      <c r="EQ309">
        <v>29.290400000000002</v>
      </c>
      <c r="ER309">
        <v>999.9</v>
      </c>
      <c r="ES309">
        <v>33.585999999999999</v>
      </c>
      <c r="ET309">
        <v>38.753</v>
      </c>
      <c r="EU309">
        <v>30.506</v>
      </c>
      <c r="EV309">
        <v>52.996899999999997</v>
      </c>
      <c r="EW309">
        <v>31.979199999999999</v>
      </c>
      <c r="EX309">
        <v>2</v>
      </c>
      <c r="EY309">
        <v>0.73250300000000002</v>
      </c>
      <c r="EZ309">
        <v>5.8562000000000003</v>
      </c>
      <c r="FA309">
        <v>20.141300000000001</v>
      </c>
      <c r="FB309">
        <v>5.23271</v>
      </c>
      <c r="FC309">
        <v>11.993</v>
      </c>
      <c r="FD309">
        <v>4.95465</v>
      </c>
      <c r="FE309">
        <v>3.3039800000000001</v>
      </c>
      <c r="FF309">
        <v>9999</v>
      </c>
      <c r="FG309">
        <v>312.60000000000002</v>
      </c>
      <c r="FH309">
        <v>3845.3</v>
      </c>
      <c r="FI309">
        <v>9999</v>
      </c>
      <c r="FJ309">
        <v>1.8681300000000001</v>
      </c>
      <c r="FK309">
        <v>1.8640099999999999</v>
      </c>
      <c r="FL309">
        <v>1.87137</v>
      </c>
      <c r="FM309">
        <v>1.8625400000000001</v>
      </c>
      <c r="FN309">
        <v>1.86188</v>
      </c>
      <c r="FO309">
        <v>1.8681700000000001</v>
      </c>
      <c r="FP309">
        <v>1.8583799999999999</v>
      </c>
      <c r="FQ309">
        <v>1.8646199999999999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2.1680000000000001</v>
      </c>
      <c r="GF309">
        <v>5.1499999999999997E-2</v>
      </c>
      <c r="GG309">
        <v>0.39499089592780401</v>
      </c>
      <c r="GH309">
        <v>3.1153520846250202E-3</v>
      </c>
      <c r="GI309">
        <v>-2.1644517400314199E-6</v>
      </c>
      <c r="GJ309">
        <v>9.0383515404126001E-10</v>
      </c>
      <c r="GK309">
        <v>5.1554237621799399E-2</v>
      </c>
      <c r="GL309">
        <v>0</v>
      </c>
      <c r="GM309">
        <v>0</v>
      </c>
      <c r="GN309">
        <v>0</v>
      </c>
      <c r="GO309">
        <v>18</v>
      </c>
      <c r="GP309">
        <v>2154</v>
      </c>
      <c r="GQ309">
        <v>2</v>
      </c>
      <c r="GR309">
        <v>17</v>
      </c>
      <c r="GS309">
        <v>1568.4</v>
      </c>
      <c r="GT309">
        <v>1568.6</v>
      </c>
      <c r="GU309">
        <v>2.6415999999999999</v>
      </c>
      <c r="GV309">
        <v>2.3730500000000001</v>
      </c>
      <c r="GW309">
        <v>1.9982899999999999</v>
      </c>
      <c r="GX309">
        <v>2.66479</v>
      </c>
      <c r="GY309">
        <v>2.0935100000000002</v>
      </c>
      <c r="GZ309">
        <v>2.3706100000000001</v>
      </c>
      <c r="HA309">
        <v>44.029499999999999</v>
      </c>
      <c r="HB309">
        <v>14.8238</v>
      </c>
      <c r="HC309">
        <v>18</v>
      </c>
      <c r="HD309">
        <v>405.41199999999998</v>
      </c>
      <c r="HE309">
        <v>691.92100000000005</v>
      </c>
      <c r="HF309">
        <v>23.005400000000002</v>
      </c>
      <c r="HG309">
        <v>36.323700000000002</v>
      </c>
      <c r="HH309">
        <v>30.001100000000001</v>
      </c>
      <c r="HI309">
        <v>36.073799999999999</v>
      </c>
      <c r="HJ309">
        <v>36.059699999999999</v>
      </c>
      <c r="HK309">
        <v>52.849899999999998</v>
      </c>
      <c r="HL309">
        <v>25.8916</v>
      </c>
      <c r="HM309">
        <v>24.066700000000001</v>
      </c>
      <c r="HN309">
        <v>23</v>
      </c>
      <c r="HO309">
        <v>1005.09</v>
      </c>
      <c r="HP309">
        <v>23.788499999999999</v>
      </c>
      <c r="HQ309">
        <v>95.252099999999999</v>
      </c>
      <c r="HR309">
        <v>98.504599999999996</v>
      </c>
    </row>
    <row r="310" spans="1:226" x14ac:dyDescent="0.2">
      <c r="A310">
        <v>294</v>
      </c>
      <c r="B310">
        <v>1656175905.5</v>
      </c>
      <c r="C310">
        <v>6109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1656175897.7142899</v>
      </c>
      <c r="J310">
        <f t="shared" si="136"/>
        <v>1.1932410754409253E-3</v>
      </c>
      <c r="K310">
        <f t="shared" si="137"/>
        <v>1.1932410754409253</v>
      </c>
      <c r="L310">
        <f t="shared" si="138"/>
        <v>13.694120830330318</v>
      </c>
      <c r="M310">
        <f t="shared" si="139"/>
        <v>937.20399999999995</v>
      </c>
      <c r="N310">
        <f t="shared" si="140"/>
        <v>412.01892046109765</v>
      </c>
      <c r="O310">
        <f t="shared" si="141"/>
        <v>31.496135879176983</v>
      </c>
      <c r="P310">
        <f t="shared" si="142"/>
        <v>71.64308012232479</v>
      </c>
      <c r="Q310">
        <f t="shared" si="143"/>
        <v>4.4526892771129332E-2</v>
      </c>
      <c r="R310">
        <f t="shared" si="144"/>
        <v>2.6357410303674129</v>
      </c>
      <c r="S310">
        <f t="shared" si="145"/>
        <v>4.4113186778748356E-2</v>
      </c>
      <c r="T310">
        <f t="shared" si="146"/>
        <v>2.7607591113156502E-2</v>
      </c>
      <c r="U310">
        <f t="shared" si="147"/>
        <v>321.51496456086204</v>
      </c>
      <c r="V310">
        <f t="shared" si="148"/>
        <v>29.794620452681244</v>
      </c>
      <c r="W310">
        <f t="shared" si="149"/>
        <v>28.4371892857143</v>
      </c>
      <c r="X310">
        <f t="shared" si="150"/>
        <v>3.8926394112972527</v>
      </c>
      <c r="Y310">
        <f t="shared" si="151"/>
        <v>50.017164616844425</v>
      </c>
      <c r="Z310">
        <f t="shared" si="152"/>
        <v>1.9032689171700787</v>
      </c>
      <c r="AA310">
        <f t="shared" si="153"/>
        <v>3.8052315275166744</v>
      </c>
      <c r="AB310">
        <f t="shared" si="154"/>
        <v>1.9893704941271739</v>
      </c>
      <c r="AC310">
        <f t="shared" si="155"/>
        <v>-52.621931426944805</v>
      </c>
      <c r="AD310">
        <f t="shared" si="156"/>
        <v>-55.456816943630656</v>
      </c>
      <c r="AE310">
        <f t="shared" si="157"/>
        <v>-4.5973798724087862</v>
      </c>
      <c r="AF310">
        <f t="shared" si="158"/>
        <v>208.83883631787779</v>
      </c>
      <c r="AG310">
        <f t="shared" si="159"/>
        <v>36.26355154924201</v>
      </c>
      <c r="AH310">
        <f t="shared" si="160"/>
        <v>1.1812402615664834</v>
      </c>
      <c r="AI310">
        <f t="shared" si="161"/>
        <v>13.694120830330318</v>
      </c>
      <c r="AJ310">
        <v>1014.53488650862</v>
      </c>
      <c r="AK310">
        <v>986.17730909090903</v>
      </c>
      <c r="AL310">
        <v>3.4799354069797399</v>
      </c>
      <c r="AM310">
        <v>66.877810493379499</v>
      </c>
      <c r="AN310">
        <f t="shared" si="162"/>
        <v>1.1932410754409253</v>
      </c>
      <c r="AO310">
        <v>23.716445407130202</v>
      </c>
      <c r="AP310">
        <v>24.893872727272701</v>
      </c>
      <c r="AQ310">
        <v>-4.7896562402502998E-4</v>
      </c>
      <c r="AR310">
        <v>77.414151381061004</v>
      </c>
      <c r="AS310">
        <v>32</v>
      </c>
      <c r="AT310">
        <v>6</v>
      </c>
      <c r="AU310">
        <f t="shared" si="163"/>
        <v>1</v>
      </c>
      <c r="AV310">
        <f t="shared" si="164"/>
        <v>0</v>
      </c>
      <c r="AW310">
        <f t="shared" si="165"/>
        <v>40229.070253127567</v>
      </c>
      <c r="AX310">
        <f t="shared" si="166"/>
        <v>1999.9932142857101</v>
      </c>
      <c r="AY310">
        <f t="shared" si="167"/>
        <v>1681.1943246429305</v>
      </c>
      <c r="AZ310">
        <f t="shared" si="168"/>
        <v>0.84060001435722997</v>
      </c>
      <c r="BA310">
        <f t="shared" si="169"/>
        <v>0.16075802770945394</v>
      </c>
      <c r="BB310">
        <v>5.05</v>
      </c>
      <c r="BC310">
        <v>0.5</v>
      </c>
      <c r="BD310" t="s">
        <v>355</v>
      </c>
      <c r="BE310">
        <v>2</v>
      </c>
      <c r="BF310" t="b">
        <v>1</v>
      </c>
      <c r="BG310">
        <v>1656175897.7142899</v>
      </c>
      <c r="BH310">
        <v>937.20399999999995</v>
      </c>
      <c r="BI310">
        <v>974.94814285714301</v>
      </c>
      <c r="BJ310">
        <v>24.897746428571399</v>
      </c>
      <c r="BK310">
        <v>23.734403571428601</v>
      </c>
      <c r="BL310">
        <v>935.04953571428598</v>
      </c>
      <c r="BM310">
        <v>24.846185714285699</v>
      </c>
      <c r="BN310">
        <v>500.00235714285702</v>
      </c>
      <c r="BO310">
        <v>76.343460714285698</v>
      </c>
      <c r="BP310">
        <v>9.9960485714285702E-2</v>
      </c>
      <c r="BQ310">
        <v>28.046917857142901</v>
      </c>
      <c r="BR310">
        <v>28.4371892857143</v>
      </c>
      <c r="BS310">
        <v>999.9</v>
      </c>
      <c r="BT310">
        <v>0</v>
      </c>
      <c r="BU310">
        <v>0</v>
      </c>
      <c r="BV310">
        <v>10000.3089285714</v>
      </c>
      <c r="BW310">
        <v>0</v>
      </c>
      <c r="BX310">
        <v>1966.8064285714299</v>
      </c>
      <c r="BY310">
        <v>-37.744174999999998</v>
      </c>
      <c r="BZ310">
        <v>961.13424999999995</v>
      </c>
      <c r="CA310">
        <v>998.65028571428604</v>
      </c>
      <c r="CB310">
        <v>1.1633339285714299</v>
      </c>
      <c r="CC310">
        <v>974.94814285714301</v>
      </c>
      <c r="CD310">
        <v>23.734403571428601</v>
      </c>
      <c r="CE310">
        <v>1.9007803571428601</v>
      </c>
      <c r="CF310">
        <v>1.81196714285714</v>
      </c>
      <c r="CG310">
        <v>16.641175</v>
      </c>
      <c r="CH310">
        <v>15.8904071428571</v>
      </c>
      <c r="CI310">
        <v>1999.9932142857101</v>
      </c>
      <c r="CJ310">
        <v>0.97999728571428601</v>
      </c>
      <c r="CK310">
        <v>2.0002285714285702E-2</v>
      </c>
      <c r="CL310">
        <v>0</v>
      </c>
      <c r="CM310">
        <v>2.3854892857142902</v>
      </c>
      <c r="CN310">
        <v>0</v>
      </c>
      <c r="CO310">
        <v>2071.92678571429</v>
      </c>
      <c r="CP310">
        <v>16705.335714285698</v>
      </c>
      <c r="CQ310">
        <v>46.517714285714298</v>
      </c>
      <c r="CR310">
        <v>49.311999999999998</v>
      </c>
      <c r="CS310">
        <v>47.561999999999998</v>
      </c>
      <c r="CT310">
        <v>47.241</v>
      </c>
      <c r="CU310">
        <v>46.064250000000001</v>
      </c>
      <c r="CV310">
        <v>1959.98714285714</v>
      </c>
      <c r="CW310">
        <v>40.000714285714302</v>
      </c>
      <c r="CX310">
        <v>0</v>
      </c>
      <c r="CY310">
        <v>1656175904.4000001</v>
      </c>
      <c r="CZ310">
        <v>0</v>
      </c>
      <c r="DA310">
        <v>0</v>
      </c>
      <c r="DB310" t="s">
        <v>356</v>
      </c>
      <c r="DC310">
        <v>1656081796.0999999</v>
      </c>
      <c r="DD310">
        <v>1656081786.5999999</v>
      </c>
      <c r="DE310">
        <v>0</v>
      </c>
      <c r="DF310">
        <v>0.44700000000000001</v>
      </c>
      <c r="DG310">
        <v>1.2E-2</v>
      </c>
      <c r="DH310">
        <v>1.8160000000000001</v>
      </c>
      <c r="DI310">
        <v>-9.0999999999999998E-2</v>
      </c>
      <c r="DJ310">
        <v>420</v>
      </c>
      <c r="DK310">
        <v>13</v>
      </c>
      <c r="DL310">
        <v>0.64</v>
      </c>
      <c r="DM310">
        <v>0.22</v>
      </c>
      <c r="DN310">
        <v>-37.7201926829268</v>
      </c>
      <c r="DO310">
        <v>-1.0518689895469899</v>
      </c>
      <c r="DP310">
        <v>0.41201258765416898</v>
      </c>
      <c r="DQ310">
        <v>0</v>
      </c>
      <c r="DR310">
        <v>1.1666217073170699</v>
      </c>
      <c r="DS310">
        <v>4.8303135888502199E-2</v>
      </c>
      <c r="DT310">
        <v>2.20986924789724E-2</v>
      </c>
      <c r="DU310">
        <v>1</v>
      </c>
      <c r="DV310">
        <v>1</v>
      </c>
      <c r="DW310">
        <v>2</v>
      </c>
      <c r="DX310" t="s">
        <v>375</v>
      </c>
      <c r="DY310">
        <v>2.7872300000000001</v>
      </c>
      <c r="DZ310">
        <v>2.7159800000000001</v>
      </c>
      <c r="EA310">
        <v>0.13586100000000001</v>
      </c>
      <c r="EB310">
        <v>0.13916799999999999</v>
      </c>
      <c r="EC310">
        <v>8.8324600000000003E-2</v>
      </c>
      <c r="ED310">
        <v>8.4718100000000005E-2</v>
      </c>
      <c r="EE310">
        <v>23948.6</v>
      </c>
      <c r="EF310">
        <v>20699.3</v>
      </c>
      <c r="EG310">
        <v>24853.5</v>
      </c>
      <c r="EH310">
        <v>23458.2</v>
      </c>
      <c r="EI310">
        <v>38778.699999999997</v>
      </c>
      <c r="EJ310">
        <v>35595.9</v>
      </c>
      <c r="EK310">
        <v>45045.9</v>
      </c>
      <c r="EL310">
        <v>41924.9</v>
      </c>
      <c r="EM310">
        <v>1.6533800000000001</v>
      </c>
      <c r="EN310">
        <v>2.0631300000000001</v>
      </c>
      <c r="EO310">
        <v>-5.1967800000000001E-2</v>
      </c>
      <c r="EP310">
        <v>0</v>
      </c>
      <c r="EQ310">
        <v>29.296500000000002</v>
      </c>
      <c r="ER310">
        <v>999.9</v>
      </c>
      <c r="ES310">
        <v>33.561</v>
      </c>
      <c r="ET310">
        <v>38.773000000000003</v>
      </c>
      <c r="EU310">
        <v>30.5121</v>
      </c>
      <c r="EV310">
        <v>53.1569</v>
      </c>
      <c r="EW310">
        <v>32.0593</v>
      </c>
      <c r="EX310">
        <v>2</v>
      </c>
      <c r="EY310">
        <v>0.73354200000000003</v>
      </c>
      <c r="EZ310">
        <v>5.8918900000000001</v>
      </c>
      <c r="FA310">
        <v>20.139800000000001</v>
      </c>
      <c r="FB310">
        <v>5.2307699999999997</v>
      </c>
      <c r="FC310">
        <v>11.992699999999999</v>
      </c>
      <c r="FD310">
        <v>4.9539499999999999</v>
      </c>
      <c r="FE310">
        <v>3.3036300000000001</v>
      </c>
      <c r="FF310">
        <v>9999</v>
      </c>
      <c r="FG310">
        <v>312.60000000000002</v>
      </c>
      <c r="FH310">
        <v>3845.5</v>
      </c>
      <c r="FI310">
        <v>9999</v>
      </c>
      <c r="FJ310">
        <v>1.8681399999999999</v>
      </c>
      <c r="FK310">
        <v>1.8640099999999999</v>
      </c>
      <c r="FL310">
        <v>1.87138</v>
      </c>
      <c r="FM310">
        <v>1.8625400000000001</v>
      </c>
      <c r="FN310">
        <v>1.86188</v>
      </c>
      <c r="FO310">
        <v>1.8681700000000001</v>
      </c>
      <c r="FP310">
        <v>1.8583799999999999</v>
      </c>
      <c r="FQ310">
        <v>1.8646199999999999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2.1920000000000002</v>
      </c>
      <c r="GF310">
        <v>5.16E-2</v>
      </c>
      <c r="GG310">
        <v>0.39499089592780401</v>
      </c>
      <c r="GH310">
        <v>3.1153520846250202E-3</v>
      </c>
      <c r="GI310">
        <v>-2.1644517400314199E-6</v>
      </c>
      <c r="GJ310">
        <v>9.0383515404126001E-10</v>
      </c>
      <c r="GK310">
        <v>5.1554237621799399E-2</v>
      </c>
      <c r="GL310">
        <v>0</v>
      </c>
      <c r="GM310">
        <v>0</v>
      </c>
      <c r="GN310">
        <v>0</v>
      </c>
      <c r="GO310">
        <v>18</v>
      </c>
      <c r="GP310">
        <v>2154</v>
      </c>
      <c r="GQ310">
        <v>2</v>
      </c>
      <c r="GR310">
        <v>17</v>
      </c>
      <c r="GS310">
        <v>1568.5</v>
      </c>
      <c r="GT310">
        <v>1568.6</v>
      </c>
      <c r="GU310">
        <v>2.67578</v>
      </c>
      <c r="GV310">
        <v>2.36938</v>
      </c>
      <c r="GW310">
        <v>1.9982899999999999</v>
      </c>
      <c r="GX310">
        <v>2.66479</v>
      </c>
      <c r="GY310">
        <v>2.0935100000000002</v>
      </c>
      <c r="GZ310">
        <v>2.4365199999999998</v>
      </c>
      <c r="HA310">
        <v>44.057099999999998</v>
      </c>
      <c r="HB310">
        <v>14.8325</v>
      </c>
      <c r="HC310">
        <v>18</v>
      </c>
      <c r="HD310">
        <v>405.52100000000002</v>
      </c>
      <c r="HE310">
        <v>691.81799999999998</v>
      </c>
      <c r="HF310">
        <v>23.006699999999999</v>
      </c>
      <c r="HG310">
        <v>36.335500000000003</v>
      </c>
      <c r="HH310">
        <v>30.001100000000001</v>
      </c>
      <c r="HI310">
        <v>36.0854</v>
      </c>
      <c r="HJ310">
        <v>36.070900000000002</v>
      </c>
      <c r="HK310">
        <v>53.555399999999999</v>
      </c>
      <c r="HL310">
        <v>25.8916</v>
      </c>
      <c r="HM310">
        <v>24.066700000000001</v>
      </c>
      <c r="HN310">
        <v>23</v>
      </c>
      <c r="HO310">
        <v>1025.23</v>
      </c>
      <c r="HP310">
        <v>23.788499999999999</v>
      </c>
      <c r="HQ310">
        <v>95.250799999999998</v>
      </c>
      <c r="HR310">
        <v>98.501499999999993</v>
      </c>
    </row>
    <row r="311" spans="1:226" x14ac:dyDescent="0.2">
      <c r="A311">
        <v>295</v>
      </c>
      <c r="B311">
        <v>1656175910.5</v>
      </c>
      <c r="C311">
        <v>6114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1656175903</v>
      </c>
      <c r="J311">
        <f t="shared" si="136"/>
        <v>1.1828702846006759E-3</v>
      </c>
      <c r="K311">
        <f t="shared" si="137"/>
        <v>1.1828702846006758</v>
      </c>
      <c r="L311">
        <f t="shared" si="138"/>
        <v>13.683624722955823</v>
      </c>
      <c r="M311">
        <f t="shared" si="139"/>
        <v>954.74325925925905</v>
      </c>
      <c r="N311">
        <f t="shared" si="140"/>
        <v>424.28204494422533</v>
      </c>
      <c r="O311">
        <f t="shared" si="141"/>
        <v>32.433706713809912</v>
      </c>
      <c r="P311">
        <f t="shared" si="142"/>
        <v>72.984146340372362</v>
      </c>
      <c r="Q311">
        <f t="shared" si="143"/>
        <v>4.4081399593189755E-2</v>
      </c>
      <c r="R311">
        <f t="shared" si="144"/>
        <v>2.6320274888520458</v>
      </c>
      <c r="S311">
        <f t="shared" si="145"/>
        <v>4.3675323355112212E-2</v>
      </c>
      <c r="T311">
        <f t="shared" si="146"/>
        <v>2.7333249554739897E-2</v>
      </c>
      <c r="U311">
        <f t="shared" si="147"/>
        <v>321.51679246224199</v>
      </c>
      <c r="V311">
        <f t="shared" si="148"/>
        <v>29.808745175836375</v>
      </c>
      <c r="W311">
        <f t="shared" si="149"/>
        <v>28.4476962962963</v>
      </c>
      <c r="X311">
        <f t="shared" si="150"/>
        <v>3.8950166417268641</v>
      </c>
      <c r="Y311">
        <f t="shared" si="151"/>
        <v>49.98918477102395</v>
      </c>
      <c r="Z311">
        <f t="shared" si="152"/>
        <v>1.9031878241583184</v>
      </c>
      <c r="AA311">
        <f t="shared" si="153"/>
        <v>3.8071991629307269</v>
      </c>
      <c r="AB311">
        <f t="shared" si="154"/>
        <v>1.9918288175685457</v>
      </c>
      <c r="AC311">
        <f t="shared" si="155"/>
        <v>-52.164579550889805</v>
      </c>
      <c r="AD311">
        <f t="shared" si="156"/>
        <v>-55.61082477246903</v>
      </c>
      <c r="AE311">
        <f t="shared" si="157"/>
        <v>-4.6170971240341814</v>
      </c>
      <c r="AF311">
        <f t="shared" si="158"/>
        <v>209.12429101484901</v>
      </c>
      <c r="AG311">
        <f t="shared" si="159"/>
        <v>36.310622281639901</v>
      </c>
      <c r="AH311">
        <f t="shared" si="160"/>
        <v>1.1940900052313808</v>
      </c>
      <c r="AI311">
        <f t="shared" si="161"/>
        <v>13.683624722955823</v>
      </c>
      <c r="AJ311">
        <v>1030.7678311914999</v>
      </c>
      <c r="AK311">
        <v>1002.92520606061</v>
      </c>
      <c r="AL311">
        <v>3.3567040609919001</v>
      </c>
      <c r="AM311">
        <v>66.877810493379499</v>
      </c>
      <c r="AN311">
        <f t="shared" si="162"/>
        <v>1.1828702846006758</v>
      </c>
      <c r="AO311">
        <v>23.718613118189801</v>
      </c>
      <c r="AP311">
        <v>24.884780606060598</v>
      </c>
      <c r="AQ311">
        <v>-2.6423532693704301E-4</v>
      </c>
      <c r="AR311">
        <v>77.414151381061004</v>
      </c>
      <c r="AS311">
        <v>33</v>
      </c>
      <c r="AT311">
        <v>7</v>
      </c>
      <c r="AU311">
        <f t="shared" si="163"/>
        <v>1</v>
      </c>
      <c r="AV311">
        <f t="shared" si="164"/>
        <v>0</v>
      </c>
      <c r="AW311">
        <f t="shared" si="165"/>
        <v>40144.091142533274</v>
      </c>
      <c r="AX311">
        <f t="shared" si="166"/>
        <v>2000.0048148148101</v>
      </c>
      <c r="AY311">
        <f t="shared" si="167"/>
        <v>1681.2040568888954</v>
      </c>
      <c r="AZ311">
        <f t="shared" si="168"/>
        <v>0.84060000477777153</v>
      </c>
      <c r="BA311">
        <f t="shared" si="169"/>
        <v>0.16075800922109917</v>
      </c>
      <c r="BB311">
        <v>5.05</v>
      </c>
      <c r="BC311">
        <v>0.5</v>
      </c>
      <c r="BD311" t="s">
        <v>355</v>
      </c>
      <c r="BE311">
        <v>2</v>
      </c>
      <c r="BF311" t="b">
        <v>1</v>
      </c>
      <c r="BG311">
        <v>1656175903</v>
      </c>
      <c r="BH311">
        <v>954.74325925925905</v>
      </c>
      <c r="BI311">
        <v>992.56685185185199</v>
      </c>
      <c r="BJ311">
        <v>24.896581481481501</v>
      </c>
      <c r="BK311">
        <v>23.720625925925901</v>
      </c>
      <c r="BL311">
        <v>952.56344444444505</v>
      </c>
      <c r="BM311">
        <v>24.8450296296296</v>
      </c>
      <c r="BN311">
        <v>500.02096296296298</v>
      </c>
      <c r="BO311">
        <v>76.343755555555504</v>
      </c>
      <c r="BP311">
        <v>9.9985348148148107E-2</v>
      </c>
      <c r="BQ311">
        <v>28.055788888888902</v>
      </c>
      <c r="BR311">
        <v>28.4476962962963</v>
      </c>
      <c r="BS311">
        <v>999.9</v>
      </c>
      <c r="BT311">
        <v>0</v>
      </c>
      <c r="BU311">
        <v>0</v>
      </c>
      <c r="BV311">
        <v>9978.5574074074102</v>
      </c>
      <c r="BW311">
        <v>0</v>
      </c>
      <c r="BX311">
        <v>1970.7933333333301</v>
      </c>
      <c r="BY311">
        <v>-37.823574074074102</v>
      </c>
      <c r="BZ311">
        <v>979.12033333333295</v>
      </c>
      <c r="CA311">
        <v>1016.68285185185</v>
      </c>
      <c r="CB311">
        <v>1.1759522222222201</v>
      </c>
      <c r="CC311">
        <v>992.56685185185199</v>
      </c>
      <c r="CD311">
        <v>23.720625925925901</v>
      </c>
      <c r="CE311">
        <v>1.90069925925926</v>
      </c>
      <c r="CF311">
        <v>1.8109222222222201</v>
      </c>
      <c r="CG311">
        <v>16.640507407407402</v>
      </c>
      <c r="CH311">
        <v>15.8813962962963</v>
      </c>
      <c r="CI311">
        <v>2000.0048148148101</v>
      </c>
      <c r="CJ311">
        <v>0.97999774074074097</v>
      </c>
      <c r="CK311">
        <v>2.0001944444444399E-2</v>
      </c>
      <c r="CL311">
        <v>0</v>
      </c>
      <c r="CM311">
        <v>2.3999592592592598</v>
      </c>
      <c r="CN311">
        <v>0</v>
      </c>
      <c r="CO311">
        <v>2070.44333333333</v>
      </c>
      <c r="CP311">
        <v>16705.440740740702</v>
      </c>
      <c r="CQ311">
        <v>46.539037037036998</v>
      </c>
      <c r="CR311">
        <v>49.316666666666599</v>
      </c>
      <c r="CS311">
        <v>47.561999999999998</v>
      </c>
      <c r="CT311">
        <v>47.245333333333299</v>
      </c>
      <c r="CU311">
        <v>46.064333333333302</v>
      </c>
      <c r="CV311">
        <v>1960.0022222222201</v>
      </c>
      <c r="CW311">
        <v>40.000370370370398</v>
      </c>
      <c r="CX311">
        <v>0</v>
      </c>
      <c r="CY311">
        <v>1656175909.2</v>
      </c>
      <c r="CZ311">
        <v>0</v>
      </c>
      <c r="DA311">
        <v>0</v>
      </c>
      <c r="DB311" t="s">
        <v>356</v>
      </c>
      <c r="DC311">
        <v>1656081796.0999999</v>
      </c>
      <c r="DD311">
        <v>1656081786.5999999</v>
      </c>
      <c r="DE311">
        <v>0</v>
      </c>
      <c r="DF311">
        <v>0.44700000000000001</v>
      </c>
      <c r="DG311">
        <v>1.2E-2</v>
      </c>
      <c r="DH311">
        <v>1.8160000000000001</v>
      </c>
      <c r="DI311">
        <v>-9.0999999999999998E-2</v>
      </c>
      <c r="DJ311">
        <v>420</v>
      </c>
      <c r="DK311">
        <v>13</v>
      </c>
      <c r="DL311">
        <v>0.64</v>
      </c>
      <c r="DM311">
        <v>0.22</v>
      </c>
      <c r="DN311">
        <v>-37.694648780487803</v>
      </c>
      <c r="DO311">
        <v>-0.35451428571436999</v>
      </c>
      <c r="DP311">
        <v>0.47102812930447502</v>
      </c>
      <c r="DQ311">
        <v>0</v>
      </c>
      <c r="DR311">
        <v>1.1655287804878001</v>
      </c>
      <c r="DS311">
        <v>9.7605783972126506E-2</v>
      </c>
      <c r="DT311">
        <v>2.1747128792277699E-2</v>
      </c>
      <c r="DU311">
        <v>1</v>
      </c>
      <c r="DV311">
        <v>1</v>
      </c>
      <c r="DW311">
        <v>2</v>
      </c>
      <c r="DX311" t="s">
        <v>375</v>
      </c>
      <c r="DY311">
        <v>2.7871000000000001</v>
      </c>
      <c r="DZ311">
        <v>2.7161</v>
      </c>
      <c r="EA311">
        <v>0.137354</v>
      </c>
      <c r="EB311">
        <v>0.140741</v>
      </c>
      <c r="EC311">
        <v>8.8301400000000002E-2</v>
      </c>
      <c r="ED311">
        <v>8.4721199999999997E-2</v>
      </c>
      <c r="EE311">
        <v>23906.400000000001</v>
      </c>
      <c r="EF311">
        <v>20660.7</v>
      </c>
      <c r="EG311">
        <v>24852.799999999999</v>
      </c>
      <c r="EH311">
        <v>23457.5</v>
      </c>
      <c r="EI311">
        <v>38778.699999999997</v>
      </c>
      <c r="EJ311">
        <v>35594.9</v>
      </c>
      <c r="EK311">
        <v>45044.800000000003</v>
      </c>
      <c r="EL311">
        <v>41923.800000000003</v>
      </c>
      <c r="EM311">
        <v>1.6528499999999999</v>
      </c>
      <c r="EN311">
        <v>2.0630700000000002</v>
      </c>
      <c r="EO311">
        <v>-4.57242E-2</v>
      </c>
      <c r="EP311">
        <v>0</v>
      </c>
      <c r="EQ311">
        <v>29.305299999999999</v>
      </c>
      <c r="ER311">
        <v>999.9</v>
      </c>
      <c r="ES311">
        <v>33.536999999999999</v>
      </c>
      <c r="ET311">
        <v>38.773000000000003</v>
      </c>
      <c r="EU311">
        <v>30.492999999999999</v>
      </c>
      <c r="EV311">
        <v>53.5869</v>
      </c>
      <c r="EW311">
        <v>31.9712</v>
      </c>
      <c r="EX311">
        <v>2</v>
      </c>
      <c r="EY311">
        <v>0.73447700000000005</v>
      </c>
      <c r="EZ311">
        <v>5.9253600000000004</v>
      </c>
      <c r="FA311">
        <v>20.1389</v>
      </c>
      <c r="FB311">
        <v>5.2328599999999996</v>
      </c>
      <c r="FC311">
        <v>11.9947</v>
      </c>
      <c r="FD311">
        <v>4.9550999999999998</v>
      </c>
      <c r="FE311">
        <v>3.3039999999999998</v>
      </c>
      <c r="FF311">
        <v>9999</v>
      </c>
      <c r="FG311">
        <v>312.60000000000002</v>
      </c>
      <c r="FH311">
        <v>3845.5</v>
      </c>
      <c r="FI311">
        <v>9999</v>
      </c>
      <c r="FJ311">
        <v>1.8681300000000001</v>
      </c>
      <c r="FK311">
        <v>1.8640099999999999</v>
      </c>
      <c r="FL311">
        <v>1.87137</v>
      </c>
      <c r="FM311">
        <v>1.86256</v>
      </c>
      <c r="FN311">
        <v>1.86188</v>
      </c>
      <c r="FO311">
        <v>1.86818</v>
      </c>
      <c r="FP311">
        <v>1.85839</v>
      </c>
      <c r="FQ311">
        <v>1.8646199999999999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2.2160000000000002</v>
      </c>
      <c r="GF311">
        <v>5.1499999999999997E-2</v>
      </c>
      <c r="GG311">
        <v>0.39499089592780401</v>
      </c>
      <c r="GH311">
        <v>3.1153520846250202E-3</v>
      </c>
      <c r="GI311">
        <v>-2.1644517400314199E-6</v>
      </c>
      <c r="GJ311">
        <v>9.0383515404126001E-10</v>
      </c>
      <c r="GK311">
        <v>5.1554237621799399E-2</v>
      </c>
      <c r="GL311">
        <v>0</v>
      </c>
      <c r="GM311">
        <v>0</v>
      </c>
      <c r="GN311">
        <v>0</v>
      </c>
      <c r="GO311">
        <v>18</v>
      </c>
      <c r="GP311">
        <v>2154</v>
      </c>
      <c r="GQ311">
        <v>2</v>
      </c>
      <c r="GR311">
        <v>17</v>
      </c>
      <c r="GS311">
        <v>1568.6</v>
      </c>
      <c r="GT311">
        <v>1568.7</v>
      </c>
      <c r="GU311">
        <v>2.7087400000000001</v>
      </c>
      <c r="GV311">
        <v>2.3779300000000001</v>
      </c>
      <c r="GW311">
        <v>1.9982899999999999</v>
      </c>
      <c r="GX311">
        <v>2.6660200000000001</v>
      </c>
      <c r="GY311">
        <v>2.0935100000000002</v>
      </c>
      <c r="GZ311">
        <v>2.3339799999999999</v>
      </c>
      <c r="HA311">
        <v>44.057099999999998</v>
      </c>
      <c r="HB311">
        <v>14.8238</v>
      </c>
      <c r="HC311">
        <v>18</v>
      </c>
      <c r="HD311">
        <v>405.28899999999999</v>
      </c>
      <c r="HE311">
        <v>691.9</v>
      </c>
      <c r="HF311">
        <v>23.006799999999998</v>
      </c>
      <c r="HG311">
        <v>36.347700000000003</v>
      </c>
      <c r="HH311">
        <v>30.001000000000001</v>
      </c>
      <c r="HI311">
        <v>36.0974</v>
      </c>
      <c r="HJ311">
        <v>36.082500000000003</v>
      </c>
      <c r="HK311">
        <v>54.188899999999997</v>
      </c>
      <c r="HL311">
        <v>25.8916</v>
      </c>
      <c r="HM311">
        <v>24.066700000000001</v>
      </c>
      <c r="HN311">
        <v>23</v>
      </c>
      <c r="HO311">
        <v>1038.67</v>
      </c>
      <c r="HP311">
        <v>23.788499999999999</v>
      </c>
      <c r="HQ311">
        <v>95.2483</v>
      </c>
      <c r="HR311">
        <v>98.498699999999999</v>
      </c>
    </row>
    <row r="312" spans="1:226" x14ac:dyDescent="0.2">
      <c r="A312">
        <v>296</v>
      </c>
      <c r="B312">
        <v>1656175915.5</v>
      </c>
      <c r="C312">
        <v>6119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1656175907.7142899</v>
      </c>
      <c r="J312">
        <f t="shared" si="136"/>
        <v>1.180568062496801E-3</v>
      </c>
      <c r="K312">
        <f t="shared" si="137"/>
        <v>1.1805680624968011</v>
      </c>
      <c r="L312">
        <f t="shared" si="138"/>
        <v>13.703541487996944</v>
      </c>
      <c r="M312">
        <f t="shared" si="139"/>
        <v>970.48289285714304</v>
      </c>
      <c r="N312">
        <f t="shared" si="140"/>
        <v>435.69509766960664</v>
      </c>
      <c r="O312">
        <f t="shared" si="141"/>
        <v>33.30623447005074</v>
      </c>
      <c r="P312">
        <f t="shared" si="142"/>
        <v>74.187501653241441</v>
      </c>
      <c r="Q312">
        <f t="shared" si="143"/>
        <v>4.3826516955525981E-2</v>
      </c>
      <c r="R312">
        <f t="shared" si="144"/>
        <v>2.6309641677190969</v>
      </c>
      <c r="S312">
        <f t="shared" si="145"/>
        <v>4.342493937986034E-2</v>
      </c>
      <c r="T312">
        <f t="shared" si="146"/>
        <v>2.717636047733904E-2</v>
      </c>
      <c r="U312">
        <f t="shared" si="147"/>
        <v>321.52085003571432</v>
      </c>
      <c r="V312">
        <f t="shared" si="148"/>
        <v>29.814873662059558</v>
      </c>
      <c r="W312">
        <f t="shared" si="149"/>
        <v>28.478475</v>
      </c>
      <c r="X312">
        <f t="shared" si="150"/>
        <v>3.9019876692383817</v>
      </c>
      <c r="Y312">
        <f t="shared" si="151"/>
        <v>49.961267043167759</v>
      </c>
      <c r="Z312">
        <f t="shared" si="152"/>
        <v>1.9026562962123068</v>
      </c>
      <c r="AA312">
        <f t="shared" si="153"/>
        <v>3.8082626979183001</v>
      </c>
      <c r="AB312">
        <f t="shared" si="154"/>
        <v>1.9993313730260749</v>
      </c>
      <c r="AC312">
        <f t="shared" si="155"/>
        <v>-52.063051556108924</v>
      </c>
      <c r="AD312">
        <f t="shared" si="156"/>
        <v>-59.274148607079226</v>
      </c>
      <c r="AE312">
        <f t="shared" si="157"/>
        <v>-4.9241064351159354</v>
      </c>
      <c r="AF312">
        <f t="shared" si="158"/>
        <v>205.25954343741023</v>
      </c>
      <c r="AG312">
        <f t="shared" si="159"/>
        <v>36.291069154211669</v>
      </c>
      <c r="AH312">
        <f t="shared" si="160"/>
        <v>1.1878405439553339</v>
      </c>
      <c r="AI312">
        <f t="shared" si="161"/>
        <v>13.703541487996944</v>
      </c>
      <c r="AJ312">
        <v>1048.32305239272</v>
      </c>
      <c r="AK312">
        <v>1020.15260606061</v>
      </c>
      <c r="AL312">
        <v>3.4317107346447799</v>
      </c>
      <c r="AM312">
        <v>66.877810493379499</v>
      </c>
      <c r="AN312">
        <f t="shared" si="162"/>
        <v>1.1805680624968011</v>
      </c>
      <c r="AO312">
        <v>23.7211991600274</v>
      </c>
      <c r="AP312">
        <v>24.884107878787901</v>
      </c>
      <c r="AQ312">
        <v>-4.0187386788475597E-5</v>
      </c>
      <c r="AR312">
        <v>77.414151381061004</v>
      </c>
      <c r="AS312">
        <v>33</v>
      </c>
      <c r="AT312">
        <v>7</v>
      </c>
      <c r="AU312">
        <f t="shared" si="163"/>
        <v>1</v>
      </c>
      <c r="AV312">
        <f t="shared" si="164"/>
        <v>0</v>
      </c>
      <c r="AW312">
        <f t="shared" si="165"/>
        <v>40119.465208005116</v>
      </c>
      <c r="AX312">
        <f t="shared" si="166"/>
        <v>2000.03</v>
      </c>
      <c r="AY312">
        <f t="shared" si="167"/>
        <v>1681.2252321428573</v>
      </c>
      <c r="AZ312">
        <f t="shared" si="168"/>
        <v>0.84060000707132254</v>
      </c>
      <c r="BA312">
        <f t="shared" si="169"/>
        <v>0.16075801364765244</v>
      </c>
      <c r="BB312">
        <v>5.05</v>
      </c>
      <c r="BC312">
        <v>0.5</v>
      </c>
      <c r="BD312" t="s">
        <v>355</v>
      </c>
      <c r="BE312">
        <v>2</v>
      </c>
      <c r="BF312" t="b">
        <v>1</v>
      </c>
      <c r="BG312">
        <v>1656175907.7142899</v>
      </c>
      <c r="BH312">
        <v>970.48289285714304</v>
      </c>
      <c r="BI312">
        <v>1008.30171428571</v>
      </c>
      <c r="BJ312">
        <v>24.889575000000001</v>
      </c>
      <c r="BK312">
        <v>23.7197</v>
      </c>
      <c r="BL312">
        <v>968.28017857142902</v>
      </c>
      <c r="BM312">
        <v>24.838017857142901</v>
      </c>
      <c r="BN312">
        <v>499.99292857142899</v>
      </c>
      <c r="BO312">
        <v>76.343942857142906</v>
      </c>
      <c r="BP312">
        <v>9.9961717857142807E-2</v>
      </c>
      <c r="BQ312">
        <v>28.060582142857101</v>
      </c>
      <c r="BR312">
        <v>28.478475</v>
      </c>
      <c r="BS312">
        <v>999.9</v>
      </c>
      <c r="BT312">
        <v>0</v>
      </c>
      <c r="BU312">
        <v>0</v>
      </c>
      <c r="BV312">
        <v>9972.3192857142894</v>
      </c>
      <c r="BW312">
        <v>0</v>
      </c>
      <c r="BX312">
        <v>1968.1860714285699</v>
      </c>
      <c r="BY312">
        <v>-37.818432142857098</v>
      </c>
      <c r="BZ312">
        <v>995.25492857142899</v>
      </c>
      <c r="CA312">
        <v>1032.79892857143</v>
      </c>
      <c r="CB312">
        <v>1.16987714285714</v>
      </c>
      <c r="CC312">
        <v>1008.30171428571</v>
      </c>
      <c r="CD312">
        <v>23.7197</v>
      </c>
      <c r="CE312">
        <v>1.9001682142857099</v>
      </c>
      <c r="CF312">
        <v>1.8108550000000001</v>
      </c>
      <c r="CG312">
        <v>16.636110714285699</v>
      </c>
      <c r="CH312">
        <v>15.880817857142899</v>
      </c>
      <c r="CI312">
        <v>2000.03</v>
      </c>
      <c r="CJ312">
        <v>0.97999800000000004</v>
      </c>
      <c r="CK312">
        <v>2.0001749999999999E-2</v>
      </c>
      <c r="CL312">
        <v>0</v>
      </c>
      <c r="CM312">
        <v>2.427</v>
      </c>
      <c r="CN312">
        <v>0</v>
      </c>
      <c r="CO312">
        <v>2068.8435714285702</v>
      </c>
      <c r="CP312">
        <v>16705.646428571399</v>
      </c>
      <c r="CQ312">
        <v>46.5575714285714</v>
      </c>
      <c r="CR312">
        <v>49.325499999999998</v>
      </c>
      <c r="CS312">
        <v>47.561999999999998</v>
      </c>
      <c r="CT312">
        <v>47.25</v>
      </c>
      <c r="CU312">
        <v>46.073250000000002</v>
      </c>
      <c r="CV312">
        <v>1960.02892857143</v>
      </c>
      <c r="CW312">
        <v>40.0010714285714</v>
      </c>
      <c r="CX312">
        <v>0</v>
      </c>
      <c r="CY312">
        <v>1656175914.5999999</v>
      </c>
      <c r="CZ312">
        <v>0</v>
      </c>
      <c r="DA312">
        <v>0</v>
      </c>
      <c r="DB312" t="s">
        <v>356</v>
      </c>
      <c r="DC312">
        <v>1656081796.0999999</v>
      </c>
      <c r="DD312">
        <v>1656081786.5999999</v>
      </c>
      <c r="DE312">
        <v>0</v>
      </c>
      <c r="DF312">
        <v>0.44700000000000001</v>
      </c>
      <c r="DG312">
        <v>1.2E-2</v>
      </c>
      <c r="DH312">
        <v>1.8160000000000001</v>
      </c>
      <c r="DI312">
        <v>-9.0999999999999998E-2</v>
      </c>
      <c r="DJ312">
        <v>420</v>
      </c>
      <c r="DK312">
        <v>13</v>
      </c>
      <c r="DL312">
        <v>0.64</v>
      </c>
      <c r="DM312">
        <v>0.22</v>
      </c>
      <c r="DN312">
        <v>-37.774068292682898</v>
      </c>
      <c r="DO312">
        <v>-0.32456445993033001</v>
      </c>
      <c r="DP312">
        <v>0.49603766204329403</v>
      </c>
      <c r="DQ312">
        <v>0</v>
      </c>
      <c r="DR312">
        <v>1.17048292682927</v>
      </c>
      <c r="DS312">
        <v>-4.0163623693380703E-2</v>
      </c>
      <c r="DT312">
        <v>1.2404966205339801E-2</v>
      </c>
      <c r="DU312">
        <v>1</v>
      </c>
      <c r="DV312">
        <v>1</v>
      </c>
      <c r="DW312">
        <v>2</v>
      </c>
      <c r="DX312" t="s">
        <v>375</v>
      </c>
      <c r="DY312">
        <v>2.7870200000000001</v>
      </c>
      <c r="DZ312">
        <v>2.7163900000000001</v>
      </c>
      <c r="EA312">
        <v>0.13886200000000001</v>
      </c>
      <c r="EB312">
        <v>0.14213100000000001</v>
      </c>
      <c r="EC312">
        <v>8.8293099999999999E-2</v>
      </c>
      <c r="ED312">
        <v>8.4731100000000004E-2</v>
      </c>
      <c r="EE312">
        <v>23863.200000000001</v>
      </c>
      <c r="EF312">
        <v>20626.599999999999</v>
      </c>
      <c r="EG312">
        <v>24851.5</v>
      </c>
      <c r="EH312">
        <v>23456.799999999999</v>
      </c>
      <c r="EI312">
        <v>38777.599999999999</v>
      </c>
      <c r="EJ312">
        <v>35593.599999999999</v>
      </c>
      <c r="EK312">
        <v>45043</v>
      </c>
      <c r="EL312">
        <v>41922.699999999997</v>
      </c>
      <c r="EM312">
        <v>1.65245</v>
      </c>
      <c r="EN312">
        <v>2.0630700000000002</v>
      </c>
      <c r="EO312">
        <v>-4.8413900000000003E-2</v>
      </c>
      <c r="EP312">
        <v>0</v>
      </c>
      <c r="EQ312">
        <v>29.3154</v>
      </c>
      <c r="ER312">
        <v>999.9</v>
      </c>
      <c r="ES312">
        <v>33.512</v>
      </c>
      <c r="ET312">
        <v>38.783000000000001</v>
      </c>
      <c r="EU312">
        <v>30.489899999999999</v>
      </c>
      <c r="EV312">
        <v>53.776899999999998</v>
      </c>
      <c r="EW312">
        <v>32.091299999999997</v>
      </c>
      <c r="EX312">
        <v>2</v>
      </c>
      <c r="EY312">
        <v>0.73546699999999998</v>
      </c>
      <c r="EZ312">
        <v>5.9555600000000002</v>
      </c>
      <c r="FA312">
        <v>20.137599999999999</v>
      </c>
      <c r="FB312">
        <v>5.2325600000000003</v>
      </c>
      <c r="FC312">
        <v>11.993</v>
      </c>
      <c r="FD312">
        <v>4.9549500000000002</v>
      </c>
      <c r="FE312">
        <v>3.30382</v>
      </c>
      <c r="FF312">
        <v>9999</v>
      </c>
      <c r="FG312">
        <v>312.60000000000002</v>
      </c>
      <c r="FH312">
        <v>3845.8</v>
      </c>
      <c r="FI312">
        <v>9999</v>
      </c>
      <c r="FJ312">
        <v>1.8681300000000001</v>
      </c>
      <c r="FK312">
        <v>1.8640000000000001</v>
      </c>
      <c r="FL312">
        <v>1.87138</v>
      </c>
      <c r="FM312">
        <v>1.8625499999999999</v>
      </c>
      <c r="FN312">
        <v>1.86188</v>
      </c>
      <c r="FO312">
        <v>1.86818</v>
      </c>
      <c r="FP312">
        <v>1.8583799999999999</v>
      </c>
      <c r="FQ312">
        <v>1.8646199999999999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2.2410000000000001</v>
      </c>
      <c r="GF312">
        <v>5.1499999999999997E-2</v>
      </c>
      <c r="GG312">
        <v>0.39499089592780401</v>
      </c>
      <c r="GH312">
        <v>3.1153520846250202E-3</v>
      </c>
      <c r="GI312">
        <v>-2.1644517400314199E-6</v>
      </c>
      <c r="GJ312">
        <v>9.0383515404126001E-10</v>
      </c>
      <c r="GK312">
        <v>5.1554237621799399E-2</v>
      </c>
      <c r="GL312">
        <v>0</v>
      </c>
      <c r="GM312">
        <v>0</v>
      </c>
      <c r="GN312">
        <v>0</v>
      </c>
      <c r="GO312">
        <v>18</v>
      </c>
      <c r="GP312">
        <v>2154</v>
      </c>
      <c r="GQ312">
        <v>2</v>
      </c>
      <c r="GR312">
        <v>17</v>
      </c>
      <c r="GS312">
        <v>1568.7</v>
      </c>
      <c r="GT312">
        <v>1568.8</v>
      </c>
      <c r="GU312">
        <v>2.7429199999999998</v>
      </c>
      <c r="GV312">
        <v>2.3571800000000001</v>
      </c>
      <c r="GW312">
        <v>1.9982899999999999</v>
      </c>
      <c r="GX312">
        <v>2.66479</v>
      </c>
      <c r="GY312">
        <v>2.0935100000000002</v>
      </c>
      <c r="GZ312">
        <v>2.4255399999999998</v>
      </c>
      <c r="HA312">
        <v>44.057099999999998</v>
      </c>
      <c r="HB312">
        <v>14.8325</v>
      </c>
      <c r="HC312">
        <v>18</v>
      </c>
      <c r="HD312">
        <v>405.12400000000002</v>
      </c>
      <c r="HE312">
        <v>692.03399999999999</v>
      </c>
      <c r="HF312">
        <v>23.006399999999999</v>
      </c>
      <c r="HG312">
        <v>36.360399999999998</v>
      </c>
      <c r="HH312">
        <v>30.001000000000001</v>
      </c>
      <c r="HI312">
        <v>36.108600000000003</v>
      </c>
      <c r="HJ312">
        <v>36.094799999999999</v>
      </c>
      <c r="HK312">
        <v>54.877200000000002</v>
      </c>
      <c r="HL312">
        <v>25.8916</v>
      </c>
      <c r="HM312">
        <v>24.066700000000001</v>
      </c>
      <c r="HN312">
        <v>23</v>
      </c>
      <c r="HO312">
        <v>1058.8399999999999</v>
      </c>
      <c r="HP312">
        <v>23.788499999999999</v>
      </c>
      <c r="HQ312">
        <v>95.244</v>
      </c>
      <c r="HR312">
        <v>98.495999999999995</v>
      </c>
    </row>
    <row r="313" spans="1:226" x14ac:dyDescent="0.2">
      <c r="A313">
        <v>297</v>
      </c>
      <c r="B313">
        <v>1656175920.5</v>
      </c>
      <c r="C313">
        <v>6124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1656175913</v>
      </c>
      <c r="J313">
        <f t="shared" si="136"/>
        <v>1.1665173519553736E-3</v>
      </c>
      <c r="K313">
        <f t="shared" si="137"/>
        <v>1.1665173519553735</v>
      </c>
      <c r="L313">
        <f t="shared" si="138"/>
        <v>13.749760444958511</v>
      </c>
      <c r="M313">
        <f t="shared" si="139"/>
        <v>987.99240740740697</v>
      </c>
      <c r="N313">
        <f t="shared" si="140"/>
        <v>440.46842534438463</v>
      </c>
      <c r="O313">
        <f t="shared" si="141"/>
        <v>33.67117515549446</v>
      </c>
      <c r="P313">
        <f t="shared" si="142"/>
        <v>75.526106953304094</v>
      </c>
      <c r="Q313">
        <f t="shared" si="143"/>
        <v>4.294552865312902E-2</v>
      </c>
      <c r="R313">
        <f t="shared" si="144"/>
        <v>2.6314206612214588</v>
      </c>
      <c r="S313">
        <f t="shared" si="145"/>
        <v>4.2559923218894867E-2</v>
      </c>
      <c r="T313">
        <f t="shared" si="146"/>
        <v>2.6634308444368284E-2</v>
      </c>
      <c r="U313">
        <f t="shared" si="147"/>
        <v>321.5198097777772</v>
      </c>
      <c r="V313">
        <f t="shared" si="148"/>
        <v>29.822935084889146</v>
      </c>
      <c r="W313">
        <f t="shared" si="149"/>
        <v>28.547370370370398</v>
      </c>
      <c r="X313">
        <f t="shared" si="150"/>
        <v>3.9176311435539786</v>
      </c>
      <c r="Y313">
        <f t="shared" si="151"/>
        <v>49.935327507734385</v>
      </c>
      <c r="Z313">
        <f t="shared" si="152"/>
        <v>1.9021473788530987</v>
      </c>
      <c r="AA313">
        <f t="shared" si="153"/>
        <v>3.8092217950477623</v>
      </c>
      <c r="AB313">
        <f t="shared" si="154"/>
        <v>2.0154837647008801</v>
      </c>
      <c r="AC313">
        <f t="shared" si="155"/>
        <v>-51.44341522123198</v>
      </c>
      <c r="AD313">
        <f t="shared" si="156"/>
        <v>-68.445206368498006</v>
      </c>
      <c r="AE313">
        <f t="shared" si="157"/>
        <v>-5.6870647861242176</v>
      </c>
      <c r="AF313">
        <f t="shared" si="158"/>
        <v>195.94412340192298</v>
      </c>
      <c r="AG313">
        <f t="shared" si="159"/>
        <v>36.207666276376266</v>
      </c>
      <c r="AH313">
        <f t="shared" si="160"/>
        <v>1.1770880233917878</v>
      </c>
      <c r="AI313">
        <f t="shared" si="161"/>
        <v>13.749760444958511</v>
      </c>
      <c r="AJ313">
        <v>1064.8757123821199</v>
      </c>
      <c r="AK313">
        <v>1036.89987878788</v>
      </c>
      <c r="AL313">
        <v>3.3725327814764001</v>
      </c>
      <c r="AM313">
        <v>66.877810493379499</v>
      </c>
      <c r="AN313">
        <f t="shared" si="162"/>
        <v>1.1665173519553735</v>
      </c>
      <c r="AO313">
        <v>23.726990904731</v>
      </c>
      <c r="AP313">
        <v>24.8771842424242</v>
      </c>
      <c r="AQ313">
        <v>-2.8502292140919998E-4</v>
      </c>
      <c r="AR313">
        <v>77.414151381061004</v>
      </c>
      <c r="AS313">
        <v>33</v>
      </c>
      <c r="AT313">
        <v>7</v>
      </c>
      <c r="AU313">
        <f t="shared" si="163"/>
        <v>1</v>
      </c>
      <c r="AV313">
        <f t="shared" si="164"/>
        <v>0</v>
      </c>
      <c r="AW313">
        <f t="shared" si="165"/>
        <v>40129.190101050037</v>
      </c>
      <c r="AX313">
        <f t="shared" si="166"/>
        <v>2000.0233333333299</v>
      </c>
      <c r="AY313">
        <f t="shared" si="167"/>
        <v>1681.2196444444417</v>
      </c>
      <c r="AZ313">
        <f t="shared" si="168"/>
        <v>0.84060001522204464</v>
      </c>
      <c r="BA313">
        <f t="shared" si="169"/>
        <v>0.16075802937854614</v>
      </c>
      <c r="BB313">
        <v>5.05</v>
      </c>
      <c r="BC313">
        <v>0.5</v>
      </c>
      <c r="BD313" t="s">
        <v>355</v>
      </c>
      <c r="BE313">
        <v>2</v>
      </c>
      <c r="BF313" t="b">
        <v>1</v>
      </c>
      <c r="BG313">
        <v>1656175913</v>
      </c>
      <c r="BH313">
        <v>987.99240740740697</v>
      </c>
      <c r="BI313">
        <v>1025.7359259259299</v>
      </c>
      <c r="BJ313">
        <v>24.882881481481501</v>
      </c>
      <c r="BK313">
        <v>23.723629629629599</v>
      </c>
      <c r="BL313">
        <v>985.76344444444396</v>
      </c>
      <c r="BM313">
        <v>24.831344444444401</v>
      </c>
      <c r="BN313">
        <v>500.010703703704</v>
      </c>
      <c r="BO313">
        <v>76.344022222222193</v>
      </c>
      <c r="BP313">
        <v>9.9993325925925899E-2</v>
      </c>
      <c r="BQ313">
        <v>28.064903703703699</v>
      </c>
      <c r="BR313">
        <v>28.547370370370398</v>
      </c>
      <c r="BS313">
        <v>999.9</v>
      </c>
      <c r="BT313">
        <v>0</v>
      </c>
      <c r="BU313">
        <v>0</v>
      </c>
      <c r="BV313">
        <v>9974.9762962962996</v>
      </c>
      <c r="BW313">
        <v>0</v>
      </c>
      <c r="BX313">
        <v>1967.0714814814801</v>
      </c>
      <c r="BY313">
        <v>-37.743996296296302</v>
      </c>
      <c r="BZ313">
        <v>1013.20374074074</v>
      </c>
      <c r="CA313">
        <v>1050.6618518518501</v>
      </c>
      <c r="CB313">
        <v>1.1592592592592601</v>
      </c>
      <c r="CC313">
        <v>1025.7359259259299</v>
      </c>
      <c r="CD313">
        <v>23.723629629629599</v>
      </c>
      <c r="CE313">
        <v>1.8996599999999999</v>
      </c>
      <c r="CF313">
        <v>1.81115703703704</v>
      </c>
      <c r="CG313">
        <v>16.631900000000002</v>
      </c>
      <c r="CH313">
        <v>15.883422222222199</v>
      </c>
      <c r="CI313">
        <v>2000.0233333333299</v>
      </c>
      <c r="CJ313">
        <v>0.97999788888888895</v>
      </c>
      <c r="CK313">
        <v>2.0001833333333299E-2</v>
      </c>
      <c r="CL313">
        <v>0</v>
      </c>
      <c r="CM313">
        <v>2.44219259259259</v>
      </c>
      <c r="CN313">
        <v>0</v>
      </c>
      <c r="CO313">
        <v>2067.5062962963002</v>
      </c>
      <c r="CP313">
        <v>16705.588888888899</v>
      </c>
      <c r="CQ313">
        <v>46.561999999999998</v>
      </c>
      <c r="CR313">
        <v>49.330666666666701</v>
      </c>
      <c r="CS313">
        <v>47.566666666666599</v>
      </c>
      <c r="CT313">
        <v>47.266074074074098</v>
      </c>
      <c r="CU313">
        <v>46.078333333333298</v>
      </c>
      <c r="CV313">
        <v>1960.02185185185</v>
      </c>
      <c r="CW313">
        <v>40.001481481481498</v>
      </c>
      <c r="CX313">
        <v>0</v>
      </c>
      <c r="CY313">
        <v>1656175919.4000001</v>
      </c>
      <c r="CZ313">
        <v>0</v>
      </c>
      <c r="DA313">
        <v>0</v>
      </c>
      <c r="DB313" t="s">
        <v>356</v>
      </c>
      <c r="DC313">
        <v>1656081796.0999999</v>
      </c>
      <c r="DD313">
        <v>1656081786.5999999</v>
      </c>
      <c r="DE313">
        <v>0</v>
      </c>
      <c r="DF313">
        <v>0.44700000000000001</v>
      </c>
      <c r="DG313">
        <v>1.2E-2</v>
      </c>
      <c r="DH313">
        <v>1.8160000000000001</v>
      </c>
      <c r="DI313">
        <v>-9.0999999999999998E-2</v>
      </c>
      <c r="DJ313">
        <v>420</v>
      </c>
      <c r="DK313">
        <v>13</v>
      </c>
      <c r="DL313">
        <v>0.64</v>
      </c>
      <c r="DM313">
        <v>0.22</v>
      </c>
      <c r="DN313">
        <v>-37.815758536585399</v>
      </c>
      <c r="DO313">
        <v>1.4632055749128901</v>
      </c>
      <c r="DP313">
        <v>0.44964092393365102</v>
      </c>
      <c r="DQ313">
        <v>0</v>
      </c>
      <c r="DR313">
        <v>1.1673787804878</v>
      </c>
      <c r="DS313">
        <v>-0.119348989547038</v>
      </c>
      <c r="DT313">
        <v>1.1835399607898501E-2</v>
      </c>
      <c r="DU313">
        <v>0</v>
      </c>
      <c r="DV313">
        <v>0</v>
      </c>
      <c r="DW313">
        <v>2</v>
      </c>
      <c r="DX313" t="s">
        <v>357</v>
      </c>
      <c r="DY313">
        <v>2.7868200000000001</v>
      </c>
      <c r="DZ313">
        <v>2.7165300000000001</v>
      </c>
      <c r="EA313">
        <v>0.14033399999999999</v>
      </c>
      <c r="EB313">
        <v>0.143623</v>
      </c>
      <c r="EC313">
        <v>8.8280600000000001E-2</v>
      </c>
      <c r="ED313">
        <v>8.47662E-2</v>
      </c>
      <c r="EE313">
        <v>23822</v>
      </c>
      <c r="EF313">
        <v>20590.3</v>
      </c>
      <c r="EG313">
        <v>24851.1</v>
      </c>
      <c r="EH313">
        <v>23456.400000000001</v>
      </c>
      <c r="EI313">
        <v>38777.5</v>
      </c>
      <c r="EJ313">
        <v>35591.599999999999</v>
      </c>
      <c r="EK313">
        <v>45042.2</v>
      </c>
      <c r="EL313">
        <v>41922</v>
      </c>
      <c r="EM313">
        <v>1.65225</v>
      </c>
      <c r="EN313">
        <v>2.0630999999999999</v>
      </c>
      <c r="EO313">
        <v>-4.5567799999999999E-2</v>
      </c>
      <c r="EP313">
        <v>0</v>
      </c>
      <c r="EQ313">
        <v>29.327400000000001</v>
      </c>
      <c r="ER313">
        <v>999.9</v>
      </c>
      <c r="ES313">
        <v>33.488</v>
      </c>
      <c r="ET313">
        <v>38.804000000000002</v>
      </c>
      <c r="EU313">
        <v>30.498699999999999</v>
      </c>
      <c r="EV313">
        <v>53.696899999999999</v>
      </c>
      <c r="EW313">
        <v>32.031199999999998</v>
      </c>
      <c r="EX313">
        <v>2</v>
      </c>
      <c r="EY313">
        <v>0.73639500000000002</v>
      </c>
      <c r="EZ313">
        <v>5.9775799999999997</v>
      </c>
      <c r="FA313">
        <v>20.137</v>
      </c>
      <c r="FB313">
        <v>5.2331599999999998</v>
      </c>
      <c r="FC313">
        <v>11.9938</v>
      </c>
      <c r="FD313">
        <v>4.9550999999999998</v>
      </c>
      <c r="FE313">
        <v>3.3039299999999998</v>
      </c>
      <c r="FF313">
        <v>9999</v>
      </c>
      <c r="FG313">
        <v>312.60000000000002</v>
      </c>
      <c r="FH313">
        <v>3845.8</v>
      </c>
      <c r="FI313">
        <v>9999</v>
      </c>
      <c r="FJ313">
        <v>1.8681399999999999</v>
      </c>
      <c r="FK313">
        <v>1.8640099999999999</v>
      </c>
      <c r="FL313">
        <v>1.8714</v>
      </c>
      <c r="FM313">
        <v>1.8626</v>
      </c>
      <c r="FN313">
        <v>1.86188</v>
      </c>
      <c r="FO313">
        <v>1.8682099999999999</v>
      </c>
      <c r="FP313">
        <v>1.8583799999999999</v>
      </c>
      <c r="FQ313">
        <v>1.8646199999999999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2.2599999999999998</v>
      </c>
      <c r="GF313">
        <v>5.1499999999999997E-2</v>
      </c>
      <c r="GG313">
        <v>0.39499089592780401</v>
      </c>
      <c r="GH313">
        <v>3.1153520846250202E-3</v>
      </c>
      <c r="GI313">
        <v>-2.1644517400314199E-6</v>
      </c>
      <c r="GJ313">
        <v>9.0383515404126001E-10</v>
      </c>
      <c r="GK313">
        <v>5.1554237621799399E-2</v>
      </c>
      <c r="GL313">
        <v>0</v>
      </c>
      <c r="GM313">
        <v>0</v>
      </c>
      <c r="GN313">
        <v>0</v>
      </c>
      <c r="GO313">
        <v>18</v>
      </c>
      <c r="GP313">
        <v>2154</v>
      </c>
      <c r="GQ313">
        <v>2</v>
      </c>
      <c r="GR313">
        <v>17</v>
      </c>
      <c r="GS313">
        <v>1568.7</v>
      </c>
      <c r="GT313">
        <v>1568.9</v>
      </c>
      <c r="GU313">
        <v>2.7758799999999999</v>
      </c>
      <c r="GV313">
        <v>2.3742700000000001</v>
      </c>
      <c r="GW313">
        <v>1.9982899999999999</v>
      </c>
      <c r="GX313">
        <v>2.66479</v>
      </c>
      <c r="GY313">
        <v>2.0935100000000002</v>
      </c>
      <c r="GZ313">
        <v>2.34131</v>
      </c>
      <c r="HA313">
        <v>44.057099999999998</v>
      </c>
      <c r="HB313">
        <v>14.815</v>
      </c>
      <c r="HC313">
        <v>18</v>
      </c>
      <c r="HD313">
        <v>405.06599999999997</v>
      </c>
      <c r="HE313">
        <v>692.16700000000003</v>
      </c>
      <c r="HF313">
        <v>23.005199999999999</v>
      </c>
      <c r="HG313">
        <v>36.372599999999998</v>
      </c>
      <c r="HH313">
        <v>30.001000000000001</v>
      </c>
      <c r="HI313">
        <v>36.118600000000001</v>
      </c>
      <c r="HJ313">
        <v>36.1051</v>
      </c>
      <c r="HK313">
        <v>55.543399999999998</v>
      </c>
      <c r="HL313">
        <v>25.619499999999999</v>
      </c>
      <c r="HM313">
        <v>23.695799999999998</v>
      </c>
      <c r="HN313">
        <v>23</v>
      </c>
      <c r="HO313">
        <v>1072.29</v>
      </c>
      <c r="HP313">
        <v>23.788699999999999</v>
      </c>
      <c r="HQ313">
        <v>95.242500000000007</v>
      </c>
      <c r="HR313">
        <v>98.494399999999999</v>
      </c>
    </row>
    <row r="314" spans="1:226" x14ac:dyDescent="0.2">
      <c r="A314">
        <v>298</v>
      </c>
      <c r="B314">
        <v>1656175925</v>
      </c>
      <c r="C314">
        <v>6128.5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1656175917.4444399</v>
      </c>
      <c r="J314">
        <f t="shared" si="136"/>
        <v>1.1554915691903856E-3</v>
      </c>
      <c r="K314">
        <f t="shared" si="137"/>
        <v>1.1554915691903855</v>
      </c>
      <c r="L314">
        <f t="shared" si="138"/>
        <v>13.956027595604111</v>
      </c>
      <c r="M314">
        <f t="shared" si="139"/>
        <v>1002.71981481481</v>
      </c>
      <c r="N314">
        <f t="shared" si="140"/>
        <v>441.07728926718733</v>
      </c>
      <c r="O314">
        <f t="shared" si="141"/>
        <v>33.717558779706287</v>
      </c>
      <c r="P314">
        <f t="shared" si="142"/>
        <v>76.651564517787349</v>
      </c>
      <c r="Q314">
        <f t="shared" si="143"/>
        <v>4.2456801076712028E-2</v>
      </c>
      <c r="R314">
        <f t="shared" si="144"/>
        <v>2.6350634914970166</v>
      </c>
      <c r="S314">
        <f t="shared" si="145"/>
        <v>4.208039674829233E-2</v>
      </c>
      <c r="T314">
        <f t="shared" si="146"/>
        <v>2.6333788154444412E-2</v>
      </c>
      <c r="U314">
        <f t="shared" si="147"/>
        <v>321.51886400000041</v>
      </c>
      <c r="V314">
        <f t="shared" si="148"/>
        <v>29.830543833907853</v>
      </c>
      <c r="W314">
        <f t="shared" si="149"/>
        <v>28.562581481481502</v>
      </c>
      <c r="X314">
        <f t="shared" si="150"/>
        <v>3.9210923610177963</v>
      </c>
      <c r="Y314">
        <f t="shared" si="151"/>
        <v>49.910986590261267</v>
      </c>
      <c r="Z314">
        <f t="shared" si="152"/>
        <v>1.9019633602275212</v>
      </c>
      <c r="AA314">
        <f t="shared" si="153"/>
        <v>3.8107108077054845</v>
      </c>
      <c r="AB314">
        <f t="shared" si="154"/>
        <v>2.0191290007902749</v>
      </c>
      <c r="AC314">
        <f t="shared" si="155"/>
        <v>-50.957178201296003</v>
      </c>
      <c r="AD314">
        <f t="shared" si="156"/>
        <v>-69.748008359313445</v>
      </c>
      <c r="AE314">
        <f t="shared" si="157"/>
        <v>-5.7879336494742235</v>
      </c>
      <c r="AF314">
        <f t="shared" si="158"/>
        <v>195.02574378991673</v>
      </c>
      <c r="AG314">
        <f t="shared" si="159"/>
        <v>36.277277165760644</v>
      </c>
      <c r="AH314">
        <f t="shared" si="160"/>
        <v>1.1703105252863004</v>
      </c>
      <c r="AI314">
        <f t="shared" si="161"/>
        <v>13.956027595604111</v>
      </c>
      <c r="AJ314">
        <v>1080.4789879938301</v>
      </c>
      <c r="AK314">
        <v>1052.20539393939</v>
      </c>
      <c r="AL314">
        <v>3.3930669425950302</v>
      </c>
      <c r="AM314">
        <v>66.877810493379499</v>
      </c>
      <c r="AN314">
        <f t="shared" si="162"/>
        <v>1.1554915691903855</v>
      </c>
      <c r="AO314">
        <v>23.742497060456198</v>
      </c>
      <c r="AP314">
        <v>24.879553333333298</v>
      </c>
      <c r="AQ314">
        <v>2.0520060716557501E-4</v>
      </c>
      <c r="AR314">
        <v>77.414151381061004</v>
      </c>
      <c r="AS314">
        <v>33</v>
      </c>
      <c r="AT314">
        <v>7</v>
      </c>
      <c r="AU314">
        <f t="shared" si="163"/>
        <v>1</v>
      </c>
      <c r="AV314">
        <f t="shared" si="164"/>
        <v>0</v>
      </c>
      <c r="AW314">
        <f t="shared" si="165"/>
        <v>40210.485357085447</v>
      </c>
      <c r="AX314">
        <f t="shared" si="166"/>
        <v>2000.01740740741</v>
      </c>
      <c r="AY314">
        <f t="shared" si="167"/>
        <v>1681.214666666669</v>
      </c>
      <c r="AZ314">
        <f t="shared" si="168"/>
        <v>0.8406000169998521</v>
      </c>
      <c r="BA314">
        <f t="shared" si="169"/>
        <v>0.16075803280971443</v>
      </c>
      <c r="BB314">
        <v>5.05</v>
      </c>
      <c r="BC314">
        <v>0.5</v>
      </c>
      <c r="BD314" t="s">
        <v>355</v>
      </c>
      <c r="BE314">
        <v>2</v>
      </c>
      <c r="BF314" t="b">
        <v>1</v>
      </c>
      <c r="BG314">
        <v>1656175917.4444399</v>
      </c>
      <c r="BH314">
        <v>1002.71981481481</v>
      </c>
      <c r="BI314">
        <v>1040.54555555556</v>
      </c>
      <c r="BJ314">
        <v>24.880592592592599</v>
      </c>
      <c r="BK314">
        <v>23.727974074074101</v>
      </c>
      <c r="BL314">
        <v>1000.46833333333</v>
      </c>
      <c r="BM314">
        <v>24.829059259259299</v>
      </c>
      <c r="BN314">
        <v>499.99388888888899</v>
      </c>
      <c r="BO314">
        <v>76.343681481481497</v>
      </c>
      <c r="BP314">
        <v>9.9970459259259306E-2</v>
      </c>
      <c r="BQ314">
        <v>28.0716111111111</v>
      </c>
      <c r="BR314">
        <v>28.562581481481502</v>
      </c>
      <c r="BS314">
        <v>999.9</v>
      </c>
      <c r="BT314">
        <v>0</v>
      </c>
      <c r="BU314">
        <v>0</v>
      </c>
      <c r="BV314">
        <v>9996.3170370370408</v>
      </c>
      <c r="BW314">
        <v>0</v>
      </c>
      <c r="BX314">
        <v>1967.4311111111101</v>
      </c>
      <c r="BY314">
        <v>-37.825959259259299</v>
      </c>
      <c r="BZ314">
        <v>1028.3040740740701</v>
      </c>
      <c r="CA314">
        <v>1065.8355555555599</v>
      </c>
      <c r="CB314">
        <v>1.1526229629629601</v>
      </c>
      <c r="CC314">
        <v>1040.54555555556</v>
      </c>
      <c r="CD314">
        <v>23.727974074074101</v>
      </c>
      <c r="CE314">
        <v>1.8994762962963001</v>
      </c>
      <c r="CF314">
        <v>1.81148</v>
      </c>
      <c r="CG314">
        <v>16.630377777777799</v>
      </c>
      <c r="CH314">
        <v>15.8862111111111</v>
      </c>
      <c r="CI314">
        <v>2000.01740740741</v>
      </c>
      <c r="CJ314">
        <v>0.97999788888888895</v>
      </c>
      <c r="CK314">
        <v>2.0001833333333299E-2</v>
      </c>
      <c r="CL314">
        <v>0</v>
      </c>
      <c r="CM314">
        <v>2.4428222222222198</v>
      </c>
      <c r="CN314">
        <v>0</v>
      </c>
      <c r="CO314">
        <v>2066.6925925925898</v>
      </c>
      <c r="CP314">
        <v>16705.5481481481</v>
      </c>
      <c r="CQ314">
        <v>46.561999999999998</v>
      </c>
      <c r="CR314">
        <v>49.335333333333303</v>
      </c>
      <c r="CS314">
        <v>47.566666666666599</v>
      </c>
      <c r="CT314">
        <v>47.279851851851802</v>
      </c>
      <c r="CU314">
        <v>46.087666666666699</v>
      </c>
      <c r="CV314">
        <v>1960.0159259259301</v>
      </c>
      <c r="CW314">
        <v>40.001481481481498</v>
      </c>
      <c r="CX314">
        <v>0</v>
      </c>
      <c r="CY314">
        <v>1656175924.2</v>
      </c>
      <c r="CZ314">
        <v>0</v>
      </c>
      <c r="DA314">
        <v>0</v>
      </c>
      <c r="DB314" t="s">
        <v>356</v>
      </c>
      <c r="DC314">
        <v>1656081796.0999999</v>
      </c>
      <c r="DD314">
        <v>1656081786.5999999</v>
      </c>
      <c r="DE314">
        <v>0</v>
      </c>
      <c r="DF314">
        <v>0.44700000000000001</v>
      </c>
      <c r="DG314">
        <v>1.2E-2</v>
      </c>
      <c r="DH314">
        <v>1.8160000000000001</v>
      </c>
      <c r="DI314">
        <v>-9.0999999999999998E-2</v>
      </c>
      <c r="DJ314">
        <v>420</v>
      </c>
      <c r="DK314">
        <v>13</v>
      </c>
      <c r="DL314">
        <v>0.64</v>
      </c>
      <c r="DM314">
        <v>0.22</v>
      </c>
      <c r="DN314">
        <v>-37.734695121951198</v>
      </c>
      <c r="DO314">
        <v>-1.4594195121951801</v>
      </c>
      <c r="DP314">
        <v>0.37414718178110301</v>
      </c>
      <c r="DQ314">
        <v>0</v>
      </c>
      <c r="DR314">
        <v>1.1578319512195101</v>
      </c>
      <c r="DS314">
        <v>-0.107800139372822</v>
      </c>
      <c r="DT314">
        <v>1.1533852236449701E-2</v>
      </c>
      <c r="DU314">
        <v>0</v>
      </c>
      <c r="DV314">
        <v>0</v>
      </c>
      <c r="DW314">
        <v>2</v>
      </c>
      <c r="DX314" t="s">
        <v>357</v>
      </c>
      <c r="DY314">
        <v>2.78674</v>
      </c>
      <c r="DZ314">
        <v>2.7164999999999999</v>
      </c>
      <c r="EA314">
        <v>0.14165900000000001</v>
      </c>
      <c r="EB314">
        <v>0.14491699999999999</v>
      </c>
      <c r="EC314">
        <v>8.8280999999999998E-2</v>
      </c>
      <c r="ED314">
        <v>8.4687600000000002E-2</v>
      </c>
      <c r="EE314">
        <v>23784.2</v>
      </c>
      <c r="EF314">
        <v>20558.599999999999</v>
      </c>
      <c r="EG314">
        <v>24850.1</v>
      </c>
      <c r="EH314">
        <v>23455.9</v>
      </c>
      <c r="EI314">
        <v>38776.199999999997</v>
      </c>
      <c r="EJ314">
        <v>35594.1</v>
      </c>
      <c r="EK314">
        <v>45040.7</v>
      </c>
      <c r="EL314">
        <v>41921.300000000003</v>
      </c>
      <c r="EM314">
        <v>1.6525000000000001</v>
      </c>
      <c r="EN314">
        <v>2.0629200000000001</v>
      </c>
      <c r="EO314">
        <v>-5.1669800000000002E-2</v>
      </c>
      <c r="EP314">
        <v>0</v>
      </c>
      <c r="EQ314">
        <v>29.338000000000001</v>
      </c>
      <c r="ER314">
        <v>999.9</v>
      </c>
      <c r="ES314">
        <v>33.439</v>
      </c>
      <c r="ET314">
        <v>38.804000000000002</v>
      </c>
      <c r="EU314">
        <v>30.453299999999999</v>
      </c>
      <c r="EV314">
        <v>53.706899999999997</v>
      </c>
      <c r="EW314">
        <v>32.055300000000003</v>
      </c>
      <c r="EX314">
        <v>2</v>
      </c>
      <c r="EY314">
        <v>0.73717699999999997</v>
      </c>
      <c r="EZ314">
        <v>5.99282</v>
      </c>
      <c r="FA314">
        <v>20.136500000000002</v>
      </c>
      <c r="FB314">
        <v>5.2331599999999998</v>
      </c>
      <c r="FC314">
        <v>11.995100000000001</v>
      </c>
      <c r="FD314">
        <v>4.9553000000000003</v>
      </c>
      <c r="FE314">
        <v>3.3039499999999999</v>
      </c>
      <c r="FF314">
        <v>9999</v>
      </c>
      <c r="FG314">
        <v>312.60000000000002</v>
      </c>
      <c r="FH314">
        <v>3846.1</v>
      </c>
      <c r="FI314">
        <v>9999</v>
      </c>
      <c r="FJ314">
        <v>1.8681399999999999</v>
      </c>
      <c r="FK314">
        <v>1.86399</v>
      </c>
      <c r="FL314">
        <v>1.87138</v>
      </c>
      <c r="FM314">
        <v>1.86259</v>
      </c>
      <c r="FN314">
        <v>1.86188</v>
      </c>
      <c r="FO314">
        <v>1.8682399999999999</v>
      </c>
      <c r="FP314">
        <v>1.8583700000000001</v>
      </c>
      <c r="FQ314">
        <v>1.8646199999999999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2.29</v>
      </c>
      <c r="GF314">
        <v>5.1499999999999997E-2</v>
      </c>
      <c r="GG314">
        <v>0.39499089592780401</v>
      </c>
      <c r="GH314">
        <v>3.1153520846250202E-3</v>
      </c>
      <c r="GI314">
        <v>-2.1644517400314199E-6</v>
      </c>
      <c r="GJ314">
        <v>9.0383515404126001E-10</v>
      </c>
      <c r="GK314">
        <v>5.1554237621799399E-2</v>
      </c>
      <c r="GL314">
        <v>0</v>
      </c>
      <c r="GM314">
        <v>0</v>
      </c>
      <c r="GN314">
        <v>0</v>
      </c>
      <c r="GO314">
        <v>18</v>
      </c>
      <c r="GP314">
        <v>2154</v>
      </c>
      <c r="GQ314">
        <v>2</v>
      </c>
      <c r="GR314">
        <v>17</v>
      </c>
      <c r="GS314">
        <v>1568.8</v>
      </c>
      <c r="GT314">
        <v>1569</v>
      </c>
      <c r="GU314">
        <v>2.80396</v>
      </c>
      <c r="GV314">
        <v>2.36816</v>
      </c>
      <c r="GW314">
        <v>1.9982899999999999</v>
      </c>
      <c r="GX314">
        <v>2.66479</v>
      </c>
      <c r="GY314">
        <v>2.0935100000000002</v>
      </c>
      <c r="GZ314">
        <v>2.4499499999999999</v>
      </c>
      <c r="HA314">
        <v>44.084699999999998</v>
      </c>
      <c r="HB314">
        <v>14.8325</v>
      </c>
      <c r="HC314">
        <v>18</v>
      </c>
      <c r="HD314">
        <v>405.26100000000002</v>
      </c>
      <c r="HE314">
        <v>692.11400000000003</v>
      </c>
      <c r="HF314">
        <v>23.004100000000001</v>
      </c>
      <c r="HG314">
        <v>36.382599999999996</v>
      </c>
      <c r="HH314">
        <v>30.000900000000001</v>
      </c>
      <c r="HI314">
        <v>36.127600000000001</v>
      </c>
      <c r="HJ314">
        <v>36.114600000000003</v>
      </c>
      <c r="HK314">
        <v>56.12</v>
      </c>
      <c r="HL314">
        <v>25.619499999999999</v>
      </c>
      <c r="HM314">
        <v>23.695799999999998</v>
      </c>
      <c r="HN314">
        <v>23</v>
      </c>
      <c r="HO314">
        <v>1092.4100000000001</v>
      </c>
      <c r="HP314">
        <v>23.7942</v>
      </c>
      <c r="HQ314">
        <v>95.239099999999993</v>
      </c>
      <c r="HR314">
        <v>98.492500000000007</v>
      </c>
    </row>
    <row r="315" spans="1:226" x14ac:dyDescent="0.2">
      <c r="A315">
        <v>299</v>
      </c>
      <c r="B315">
        <v>1656175930.5</v>
      </c>
      <c r="C315">
        <v>6134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1656175922.7321401</v>
      </c>
      <c r="J315">
        <f t="shared" si="136"/>
        <v>1.1708886221629697E-3</v>
      </c>
      <c r="K315">
        <f t="shared" si="137"/>
        <v>1.1708886221629697</v>
      </c>
      <c r="L315">
        <f t="shared" si="138"/>
        <v>13.76330291152725</v>
      </c>
      <c r="M315">
        <f t="shared" si="139"/>
        <v>1020.19428571429</v>
      </c>
      <c r="N315">
        <f t="shared" si="140"/>
        <v>473.75627622694481</v>
      </c>
      <c r="O315">
        <f t="shared" si="141"/>
        <v>36.21574700603189</v>
      </c>
      <c r="P315">
        <f t="shared" si="142"/>
        <v>77.987564497677013</v>
      </c>
      <c r="Q315">
        <f t="shared" si="143"/>
        <v>4.3194453869937623E-2</v>
      </c>
      <c r="R315">
        <f t="shared" si="144"/>
        <v>2.636604992593266</v>
      </c>
      <c r="S315">
        <f t="shared" si="145"/>
        <v>4.2805146739712051E-2</v>
      </c>
      <c r="T315">
        <f t="shared" si="146"/>
        <v>2.6787901856947467E-2</v>
      </c>
      <c r="U315">
        <f t="shared" si="147"/>
        <v>321.5222023928564</v>
      </c>
      <c r="V315">
        <f t="shared" si="148"/>
        <v>29.838189660715077</v>
      </c>
      <c r="W315">
        <f t="shared" si="149"/>
        <v>28.5276178571429</v>
      </c>
      <c r="X315">
        <f t="shared" si="150"/>
        <v>3.913140528324655</v>
      </c>
      <c r="Y315">
        <f t="shared" si="151"/>
        <v>49.864453213930958</v>
      </c>
      <c r="Z315">
        <f t="shared" si="152"/>
        <v>1.9016302379205003</v>
      </c>
      <c r="AA315">
        <f t="shared" si="153"/>
        <v>3.8135988973187605</v>
      </c>
      <c r="AB315">
        <f t="shared" si="154"/>
        <v>2.0115102904041544</v>
      </c>
      <c r="AC315">
        <f t="shared" si="155"/>
        <v>-51.636188237386968</v>
      </c>
      <c r="AD315">
        <f t="shared" si="156"/>
        <v>-62.970586883247542</v>
      </c>
      <c r="AE315">
        <f t="shared" si="157"/>
        <v>-5.2218928393734352</v>
      </c>
      <c r="AF315">
        <f t="shared" si="158"/>
        <v>201.69353443284845</v>
      </c>
      <c r="AG315">
        <f t="shared" si="159"/>
        <v>36.38410668236466</v>
      </c>
      <c r="AH315">
        <f t="shared" si="160"/>
        <v>1.1704733331286263</v>
      </c>
      <c r="AI315">
        <f t="shared" si="161"/>
        <v>13.76330291152725</v>
      </c>
      <c r="AJ315">
        <v>1099.2391317275201</v>
      </c>
      <c r="AK315">
        <v>1070.992</v>
      </c>
      <c r="AL315">
        <v>3.4357299361840301</v>
      </c>
      <c r="AM315">
        <v>66.877810493379499</v>
      </c>
      <c r="AN315">
        <f t="shared" si="162"/>
        <v>1.1708886221629697</v>
      </c>
      <c r="AO315">
        <v>23.708190480966401</v>
      </c>
      <c r="AP315">
        <v>24.862114545454499</v>
      </c>
      <c r="AQ315">
        <v>-1.5479413723122601E-4</v>
      </c>
      <c r="AR315">
        <v>77.414151381061004</v>
      </c>
      <c r="AS315">
        <v>33</v>
      </c>
      <c r="AT315">
        <v>7</v>
      </c>
      <c r="AU315">
        <f t="shared" si="163"/>
        <v>1</v>
      </c>
      <c r="AV315">
        <f t="shared" si="164"/>
        <v>0</v>
      </c>
      <c r="AW315">
        <f t="shared" si="165"/>
        <v>40243.539566690306</v>
      </c>
      <c r="AX315">
        <f t="shared" si="166"/>
        <v>2000.03821428571</v>
      </c>
      <c r="AY315">
        <f t="shared" si="167"/>
        <v>1681.232153571425</v>
      </c>
      <c r="AZ315">
        <f t="shared" si="168"/>
        <v>0.84060001532113582</v>
      </c>
      <c r="BA315">
        <f t="shared" si="169"/>
        <v>0.16075802956979213</v>
      </c>
      <c r="BB315">
        <v>5.05</v>
      </c>
      <c r="BC315">
        <v>0.5</v>
      </c>
      <c r="BD315" t="s">
        <v>355</v>
      </c>
      <c r="BE315">
        <v>2</v>
      </c>
      <c r="BF315" t="b">
        <v>1</v>
      </c>
      <c r="BG315">
        <v>1656175922.7321401</v>
      </c>
      <c r="BH315">
        <v>1020.19428571429</v>
      </c>
      <c r="BI315">
        <v>1058.1482142857101</v>
      </c>
      <c r="BJ315">
        <v>24.876175</v>
      </c>
      <c r="BK315">
        <v>23.723407142857099</v>
      </c>
      <c r="BL315">
        <v>1017.91617857143</v>
      </c>
      <c r="BM315">
        <v>24.824628571428601</v>
      </c>
      <c r="BN315">
        <v>500.00092857142897</v>
      </c>
      <c r="BO315">
        <v>76.343864285714304</v>
      </c>
      <c r="BP315">
        <v>9.9971550000000006E-2</v>
      </c>
      <c r="BQ315">
        <v>28.084614285714299</v>
      </c>
      <c r="BR315">
        <v>28.5276178571429</v>
      </c>
      <c r="BS315">
        <v>999.9</v>
      </c>
      <c r="BT315">
        <v>0</v>
      </c>
      <c r="BU315">
        <v>0</v>
      </c>
      <c r="BV315">
        <v>10005.3103571429</v>
      </c>
      <c r="BW315">
        <v>0</v>
      </c>
      <c r="BX315">
        <v>1971.9549999999999</v>
      </c>
      <c r="BY315">
        <v>-37.954557142857098</v>
      </c>
      <c r="BZ315">
        <v>1046.21928571429</v>
      </c>
      <c r="CA315">
        <v>1083.8610714285701</v>
      </c>
      <c r="CB315">
        <v>1.1527692857142899</v>
      </c>
      <c r="CC315">
        <v>1058.1482142857101</v>
      </c>
      <c r="CD315">
        <v>23.723407142857099</v>
      </c>
      <c r="CE315">
        <v>1.8991442857142899</v>
      </c>
      <c r="CF315">
        <v>1.81113642857143</v>
      </c>
      <c r="CG315">
        <v>16.627617857142901</v>
      </c>
      <c r="CH315">
        <v>15.8832321428571</v>
      </c>
      <c r="CI315">
        <v>2000.03821428571</v>
      </c>
      <c r="CJ315">
        <v>0.97999814285714304</v>
      </c>
      <c r="CK315">
        <v>2.0001642857142898E-2</v>
      </c>
      <c r="CL315">
        <v>0</v>
      </c>
      <c r="CM315">
        <v>2.4151464285714299</v>
      </c>
      <c r="CN315">
        <v>0</v>
      </c>
      <c r="CO315">
        <v>2066.6164285714299</v>
      </c>
      <c r="CP315">
        <v>16705.732142857101</v>
      </c>
      <c r="CQ315">
        <v>46.561999999999998</v>
      </c>
      <c r="CR315">
        <v>49.341250000000002</v>
      </c>
      <c r="CS315">
        <v>47.573250000000002</v>
      </c>
      <c r="CT315">
        <v>47.3009285714285</v>
      </c>
      <c r="CU315">
        <v>46.095750000000002</v>
      </c>
      <c r="CV315">
        <v>1960.03642857143</v>
      </c>
      <c r="CW315">
        <v>40.001785714285703</v>
      </c>
      <c r="CX315">
        <v>0</v>
      </c>
      <c r="CY315">
        <v>1656175929.5999999</v>
      </c>
      <c r="CZ315">
        <v>0</v>
      </c>
      <c r="DA315">
        <v>0</v>
      </c>
      <c r="DB315" t="s">
        <v>356</v>
      </c>
      <c r="DC315">
        <v>1656081796.0999999</v>
      </c>
      <c r="DD315">
        <v>1656081786.5999999</v>
      </c>
      <c r="DE315">
        <v>0</v>
      </c>
      <c r="DF315">
        <v>0.44700000000000001</v>
      </c>
      <c r="DG315">
        <v>1.2E-2</v>
      </c>
      <c r="DH315">
        <v>1.8160000000000001</v>
      </c>
      <c r="DI315">
        <v>-9.0999999999999998E-2</v>
      </c>
      <c r="DJ315">
        <v>420</v>
      </c>
      <c r="DK315">
        <v>13</v>
      </c>
      <c r="DL315">
        <v>0.64</v>
      </c>
      <c r="DM315">
        <v>0.22</v>
      </c>
      <c r="DN315">
        <v>-37.925765853658497</v>
      </c>
      <c r="DO315">
        <v>-1.40479442508712</v>
      </c>
      <c r="DP315">
        <v>0.30263704866435598</v>
      </c>
      <c r="DQ315">
        <v>0</v>
      </c>
      <c r="DR315">
        <v>1.1548985365853699</v>
      </c>
      <c r="DS315">
        <v>-5.76188153309979E-3</v>
      </c>
      <c r="DT315">
        <v>9.1905546850771392E-3</v>
      </c>
      <c r="DU315">
        <v>1</v>
      </c>
      <c r="DV315">
        <v>1</v>
      </c>
      <c r="DW315">
        <v>2</v>
      </c>
      <c r="DX315" t="s">
        <v>375</v>
      </c>
      <c r="DY315">
        <v>2.7867799999999998</v>
      </c>
      <c r="DZ315">
        <v>2.7165699999999999</v>
      </c>
      <c r="EA315">
        <v>0.14327999999999999</v>
      </c>
      <c r="EB315">
        <v>0.14655399999999999</v>
      </c>
      <c r="EC315">
        <v>8.8234699999999999E-2</v>
      </c>
      <c r="ED315">
        <v>8.4697599999999998E-2</v>
      </c>
      <c r="EE315">
        <v>23738.799999999999</v>
      </c>
      <c r="EF315">
        <v>20518.900000000001</v>
      </c>
      <c r="EG315">
        <v>24849.7</v>
      </c>
      <c r="EH315">
        <v>23455.7</v>
      </c>
      <c r="EI315">
        <v>38777.4</v>
      </c>
      <c r="EJ315">
        <v>35593.199999999997</v>
      </c>
      <c r="EK315">
        <v>45039.8</v>
      </c>
      <c r="EL315">
        <v>41920.699999999997</v>
      </c>
      <c r="EM315">
        <v>1.6523300000000001</v>
      </c>
      <c r="EN315">
        <v>2.0626699999999998</v>
      </c>
      <c r="EO315">
        <v>-5.3740999999999997E-2</v>
      </c>
      <c r="EP315">
        <v>0</v>
      </c>
      <c r="EQ315">
        <v>29.354399999999998</v>
      </c>
      <c r="ER315">
        <v>999.9</v>
      </c>
      <c r="ES315">
        <v>33.414999999999999</v>
      </c>
      <c r="ET315">
        <v>38.814</v>
      </c>
      <c r="EU315">
        <v>30.447500000000002</v>
      </c>
      <c r="EV315">
        <v>53.626899999999999</v>
      </c>
      <c r="EW315">
        <v>31.999199999999998</v>
      </c>
      <c r="EX315">
        <v>2</v>
      </c>
      <c r="EY315">
        <v>0.73813499999999999</v>
      </c>
      <c r="EZ315">
        <v>6.0135899999999998</v>
      </c>
      <c r="FA315">
        <v>20.136099999999999</v>
      </c>
      <c r="FB315">
        <v>5.2331599999999998</v>
      </c>
      <c r="FC315">
        <v>11.992900000000001</v>
      </c>
      <c r="FD315">
        <v>4.95505</v>
      </c>
      <c r="FE315">
        <v>3.3039000000000001</v>
      </c>
      <c r="FF315">
        <v>9999</v>
      </c>
      <c r="FG315">
        <v>312.60000000000002</v>
      </c>
      <c r="FH315">
        <v>3846.1</v>
      </c>
      <c r="FI315">
        <v>9999</v>
      </c>
      <c r="FJ315">
        <v>1.8681399999999999</v>
      </c>
      <c r="FK315">
        <v>1.8640099999999999</v>
      </c>
      <c r="FL315">
        <v>1.87138</v>
      </c>
      <c r="FM315">
        <v>1.8625499999999999</v>
      </c>
      <c r="FN315">
        <v>1.86188</v>
      </c>
      <c r="FO315">
        <v>1.8682300000000001</v>
      </c>
      <c r="FP315">
        <v>1.8583700000000001</v>
      </c>
      <c r="FQ315">
        <v>1.8646199999999999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2.3199999999999998</v>
      </c>
      <c r="GF315">
        <v>5.16E-2</v>
      </c>
      <c r="GG315">
        <v>0.39499089592780401</v>
      </c>
      <c r="GH315">
        <v>3.1153520846250202E-3</v>
      </c>
      <c r="GI315">
        <v>-2.1644517400314199E-6</v>
      </c>
      <c r="GJ315">
        <v>9.0383515404126001E-10</v>
      </c>
      <c r="GK315">
        <v>5.1554237621799399E-2</v>
      </c>
      <c r="GL315">
        <v>0</v>
      </c>
      <c r="GM315">
        <v>0</v>
      </c>
      <c r="GN315">
        <v>0</v>
      </c>
      <c r="GO315">
        <v>18</v>
      </c>
      <c r="GP315">
        <v>2154</v>
      </c>
      <c r="GQ315">
        <v>2</v>
      </c>
      <c r="GR315">
        <v>17</v>
      </c>
      <c r="GS315">
        <v>1568.9</v>
      </c>
      <c r="GT315">
        <v>1569.1</v>
      </c>
      <c r="GU315">
        <v>2.8430200000000001</v>
      </c>
      <c r="GV315">
        <v>2.36572</v>
      </c>
      <c r="GW315">
        <v>1.9982899999999999</v>
      </c>
      <c r="GX315">
        <v>2.66479</v>
      </c>
      <c r="GY315">
        <v>2.0935100000000002</v>
      </c>
      <c r="GZ315">
        <v>2.35107</v>
      </c>
      <c r="HA315">
        <v>44.084699999999998</v>
      </c>
      <c r="HB315">
        <v>14.815</v>
      </c>
      <c r="HC315">
        <v>18</v>
      </c>
      <c r="HD315">
        <v>405.23099999999999</v>
      </c>
      <c r="HE315">
        <v>692.02800000000002</v>
      </c>
      <c r="HF315">
        <v>23.004000000000001</v>
      </c>
      <c r="HG315">
        <v>36.3964</v>
      </c>
      <c r="HH315">
        <v>30.000900000000001</v>
      </c>
      <c r="HI315">
        <v>36.139899999999997</v>
      </c>
      <c r="HJ315">
        <v>36.127400000000002</v>
      </c>
      <c r="HK315">
        <v>56.886800000000001</v>
      </c>
      <c r="HL315">
        <v>25.619499999999999</v>
      </c>
      <c r="HM315">
        <v>23.695799999999998</v>
      </c>
      <c r="HN315">
        <v>23</v>
      </c>
      <c r="HO315">
        <v>1105.8599999999999</v>
      </c>
      <c r="HP315">
        <v>23.808</v>
      </c>
      <c r="HQ315">
        <v>95.237300000000005</v>
      </c>
      <c r="HR315">
        <v>98.491299999999995</v>
      </c>
    </row>
    <row r="316" spans="1:226" x14ac:dyDescent="0.2">
      <c r="A316">
        <v>300</v>
      </c>
      <c r="B316">
        <v>1656175935.5</v>
      </c>
      <c r="C316">
        <v>6139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1656175928.0185201</v>
      </c>
      <c r="J316">
        <f t="shared" si="136"/>
        <v>1.1559549271066213E-3</v>
      </c>
      <c r="K316">
        <f t="shared" si="137"/>
        <v>1.1559549271066214</v>
      </c>
      <c r="L316">
        <f t="shared" si="138"/>
        <v>14.085408294266731</v>
      </c>
      <c r="M316">
        <f t="shared" si="139"/>
        <v>1037.7914814814801</v>
      </c>
      <c r="N316">
        <f t="shared" si="140"/>
        <v>474.39890554391269</v>
      </c>
      <c r="O316">
        <f t="shared" si="141"/>
        <v>36.265265424727332</v>
      </c>
      <c r="P316">
        <f t="shared" si="142"/>
        <v>79.333622172454881</v>
      </c>
      <c r="Q316">
        <f t="shared" si="143"/>
        <v>4.2811771486748078E-2</v>
      </c>
      <c r="R316">
        <f t="shared" si="144"/>
        <v>2.6366169149036338</v>
      </c>
      <c r="S316">
        <f t="shared" si="145"/>
        <v>4.2429300713266879E-2</v>
      </c>
      <c r="T316">
        <f t="shared" si="146"/>
        <v>2.6552391524994293E-2</v>
      </c>
      <c r="U316">
        <f t="shared" si="147"/>
        <v>321.52014300000064</v>
      </c>
      <c r="V316">
        <f t="shared" si="148"/>
        <v>29.852853115406823</v>
      </c>
      <c r="W316">
        <f t="shared" si="149"/>
        <v>28.490337037037001</v>
      </c>
      <c r="X316">
        <f t="shared" si="150"/>
        <v>3.9046771898496222</v>
      </c>
      <c r="Y316">
        <f t="shared" si="151"/>
        <v>49.819924246119101</v>
      </c>
      <c r="Z316">
        <f t="shared" si="152"/>
        <v>1.9010856700469108</v>
      </c>
      <c r="AA316">
        <f t="shared" si="153"/>
        <v>3.8159144133885401</v>
      </c>
      <c r="AB316">
        <f t="shared" si="154"/>
        <v>2.0035915198027112</v>
      </c>
      <c r="AC316">
        <f t="shared" si="155"/>
        <v>-50.977612285402003</v>
      </c>
      <c r="AD316">
        <f t="shared" si="156"/>
        <v>-56.190560042307979</v>
      </c>
      <c r="AE316">
        <f t="shared" si="157"/>
        <v>-4.6590083126306228</v>
      </c>
      <c r="AF316">
        <f t="shared" si="158"/>
        <v>209.69296235965999</v>
      </c>
      <c r="AG316">
        <f t="shared" si="159"/>
        <v>36.570201566342455</v>
      </c>
      <c r="AH316">
        <f t="shared" si="160"/>
        <v>1.1640602433244587</v>
      </c>
      <c r="AI316">
        <f t="shared" si="161"/>
        <v>14.085408294266731</v>
      </c>
      <c r="AJ316">
        <v>1116.8116018120199</v>
      </c>
      <c r="AK316">
        <v>1088.21587878788</v>
      </c>
      <c r="AL316">
        <v>3.4397275651075399</v>
      </c>
      <c r="AM316">
        <v>66.877810493379499</v>
      </c>
      <c r="AN316">
        <f t="shared" si="162"/>
        <v>1.1559549271066214</v>
      </c>
      <c r="AO316">
        <v>23.715907268684699</v>
      </c>
      <c r="AP316">
        <v>24.854838181818199</v>
      </c>
      <c r="AQ316">
        <v>-9.75126154327232E-5</v>
      </c>
      <c r="AR316">
        <v>77.414151381061004</v>
      </c>
      <c r="AS316">
        <v>33</v>
      </c>
      <c r="AT316">
        <v>7</v>
      </c>
      <c r="AU316">
        <f t="shared" si="163"/>
        <v>1</v>
      </c>
      <c r="AV316">
        <f t="shared" si="164"/>
        <v>0</v>
      </c>
      <c r="AW316">
        <f t="shared" si="165"/>
        <v>40242.433220746287</v>
      </c>
      <c r="AX316">
        <f t="shared" si="166"/>
        <v>2000.02555555556</v>
      </c>
      <c r="AY316">
        <f t="shared" si="167"/>
        <v>1681.2215000000035</v>
      </c>
      <c r="AZ316">
        <f t="shared" si="168"/>
        <v>0.84060000899988485</v>
      </c>
      <c r="BA316">
        <f t="shared" si="169"/>
        <v>0.16075801736977802</v>
      </c>
      <c r="BB316">
        <v>5.05</v>
      </c>
      <c r="BC316">
        <v>0.5</v>
      </c>
      <c r="BD316" t="s">
        <v>355</v>
      </c>
      <c r="BE316">
        <v>2</v>
      </c>
      <c r="BF316" t="b">
        <v>1</v>
      </c>
      <c r="BG316">
        <v>1656175928.0185201</v>
      </c>
      <c r="BH316">
        <v>1037.7914814814801</v>
      </c>
      <c r="BI316">
        <v>1075.9466666666699</v>
      </c>
      <c r="BJ316">
        <v>24.868781481481498</v>
      </c>
      <c r="BK316">
        <v>23.722344444444399</v>
      </c>
      <c r="BL316">
        <v>1035.4877777777799</v>
      </c>
      <c r="BM316">
        <v>24.8172259259259</v>
      </c>
      <c r="BN316">
        <v>500.01114814814798</v>
      </c>
      <c r="BO316">
        <v>76.344659259259302</v>
      </c>
      <c r="BP316">
        <v>0.10000577037037001</v>
      </c>
      <c r="BQ316">
        <v>28.095033333333301</v>
      </c>
      <c r="BR316">
        <v>28.490337037037001</v>
      </c>
      <c r="BS316">
        <v>999.9</v>
      </c>
      <c r="BT316">
        <v>0</v>
      </c>
      <c r="BU316">
        <v>0</v>
      </c>
      <c r="BV316">
        <v>10005.2759259259</v>
      </c>
      <c r="BW316">
        <v>0</v>
      </c>
      <c r="BX316">
        <v>1977.48259259259</v>
      </c>
      <c r="BY316">
        <v>-38.155262962963</v>
      </c>
      <c r="BZ316">
        <v>1064.25814814815</v>
      </c>
      <c r="CA316">
        <v>1102.09037037037</v>
      </c>
      <c r="CB316">
        <v>1.1464307407407399</v>
      </c>
      <c r="CC316">
        <v>1075.9466666666699</v>
      </c>
      <c r="CD316">
        <v>23.722344444444399</v>
      </c>
      <c r="CE316">
        <v>1.8985985185185199</v>
      </c>
      <c r="CF316">
        <v>1.8110748148148099</v>
      </c>
      <c r="CG316">
        <v>16.623103703703698</v>
      </c>
      <c r="CH316">
        <v>15.882692592592599</v>
      </c>
      <c r="CI316">
        <v>2000.02555555556</v>
      </c>
      <c r="CJ316">
        <v>0.97999833333333397</v>
      </c>
      <c r="CK316">
        <v>2.0001499999999998E-2</v>
      </c>
      <c r="CL316">
        <v>0</v>
      </c>
      <c r="CM316">
        <v>2.3891925925925901</v>
      </c>
      <c r="CN316">
        <v>0</v>
      </c>
      <c r="CO316">
        <v>2066.1748148148099</v>
      </c>
      <c r="CP316">
        <v>16705.637037036999</v>
      </c>
      <c r="CQ316">
        <v>46.561999999999998</v>
      </c>
      <c r="CR316">
        <v>49.3586666666667</v>
      </c>
      <c r="CS316">
        <v>47.59</v>
      </c>
      <c r="CT316">
        <v>47.307407407407403</v>
      </c>
      <c r="CU316">
        <v>46.110999999999997</v>
      </c>
      <c r="CV316">
        <v>1960.02444444444</v>
      </c>
      <c r="CW316">
        <v>40.001111111111101</v>
      </c>
      <c r="CX316">
        <v>0</v>
      </c>
      <c r="CY316">
        <v>1656175934.4000001</v>
      </c>
      <c r="CZ316">
        <v>0</v>
      </c>
      <c r="DA316">
        <v>0</v>
      </c>
      <c r="DB316" t="s">
        <v>356</v>
      </c>
      <c r="DC316">
        <v>1656081796.0999999</v>
      </c>
      <c r="DD316">
        <v>1656081786.5999999</v>
      </c>
      <c r="DE316">
        <v>0</v>
      </c>
      <c r="DF316">
        <v>0.44700000000000001</v>
      </c>
      <c r="DG316">
        <v>1.2E-2</v>
      </c>
      <c r="DH316">
        <v>1.8160000000000001</v>
      </c>
      <c r="DI316">
        <v>-9.0999999999999998E-2</v>
      </c>
      <c r="DJ316">
        <v>420</v>
      </c>
      <c r="DK316">
        <v>13</v>
      </c>
      <c r="DL316">
        <v>0.64</v>
      </c>
      <c r="DM316">
        <v>0.22</v>
      </c>
      <c r="DN316">
        <v>-37.998885365853702</v>
      </c>
      <c r="DO316">
        <v>-3.16468641114992</v>
      </c>
      <c r="DP316">
        <v>0.35209558885092701</v>
      </c>
      <c r="DQ316">
        <v>0</v>
      </c>
      <c r="DR316">
        <v>1.15019902439024</v>
      </c>
      <c r="DS316">
        <v>-2.8946132404181101E-2</v>
      </c>
      <c r="DT316">
        <v>1.10223037308899E-2</v>
      </c>
      <c r="DU316">
        <v>1</v>
      </c>
      <c r="DV316">
        <v>1</v>
      </c>
      <c r="DW316">
        <v>2</v>
      </c>
      <c r="DX316" t="s">
        <v>375</v>
      </c>
      <c r="DY316">
        <v>2.7867099999999998</v>
      </c>
      <c r="DZ316">
        <v>2.7164600000000001</v>
      </c>
      <c r="EA316">
        <v>0.14474500000000001</v>
      </c>
      <c r="EB316">
        <v>0.14793700000000001</v>
      </c>
      <c r="EC316">
        <v>8.8223099999999999E-2</v>
      </c>
      <c r="ED316">
        <v>8.4818500000000005E-2</v>
      </c>
      <c r="EE316">
        <v>23697.8</v>
      </c>
      <c r="EF316">
        <v>20484.900000000001</v>
      </c>
      <c r="EG316">
        <v>24849.5</v>
      </c>
      <c r="EH316">
        <v>23454.9</v>
      </c>
      <c r="EI316">
        <v>38777.4</v>
      </c>
      <c r="EJ316">
        <v>35587.800000000003</v>
      </c>
      <c r="EK316">
        <v>45039.1</v>
      </c>
      <c r="EL316">
        <v>41919.9</v>
      </c>
      <c r="EM316">
        <v>1.6521999999999999</v>
      </c>
      <c r="EN316">
        <v>2.0625300000000002</v>
      </c>
      <c r="EO316">
        <v>-5.6602100000000002E-2</v>
      </c>
      <c r="EP316">
        <v>0</v>
      </c>
      <c r="EQ316">
        <v>29.371400000000001</v>
      </c>
      <c r="ER316">
        <v>999.9</v>
      </c>
      <c r="ES316">
        <v>33.384</v>
      </c>
      <c r="ET316">
        <v>38.844000000000001</v>
      </c>
      <c r="EU316">
        <v>30.4678</v>
      </c>
      <c r="EV316">
        <v>53.606900000000003</v>
      </c>
      <c r="EW316">
        <v>32.079300000000003</v>
      </c>
      <c r="EX316">
        <v>2</v>
      </c>
      <c r="EY316">
        <v>0.73898600000000003</v>
      </c>
      <c r="EZ316">
        <v>6.0355299999999996</v>
      </c>
      <c r="FA316">
        <v>20.135300000000001</v>
      </c>
      <c r="FB316">
        <v>5.2336099999999997</v>
      </c>
      <c r="FC316">
        <v>11.996</v>
      </c>
      <c r="FD316">
        <v>4.9551999999999996</v>
      </c>
      <c r="FE316">
        <v>3.3039999999999998</v>
      </c>
      <c r="FF316">
        <v>9999</v>
      </c>
      <c r="FG316">
        <v>312.60000000000002</v>
      </c>
      <c r="FH316">
        <v>3846.4</v>
      </c>
      <c r="FI316">
        <v>9999</v>
      </c>
      <c r="FJ316">
        <v>1.8681300000000001</v>
      </c>
      <c r="FK316">
        <v>1.8640099999999999</v>
      </c>
      <c r="FL316">
        <v>1.87137</v>
      </c>
      <c r="FM316">
        <v>1.8625499999999999</v>
      </c>
      <c r="FN316">
        <v>1.86188</v>
      </c>
      <c r="FO316">
        <v>1.86818</v>
      </c>
      <c r="FP316">
        <v>1.8583700000000001</v>
      </c>
      <c r="FQ316">
        <v>1.8646199999999999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2.35</v>
      </c>
      <c r="GF316">
        <v>5.16E-2</v>
      </c>
      <c r="GG316">
        <v>0.39499089592780401</v>
      </c>
      <c r="GH316">
        <v>3.1153520846250202E-3</v>
      </c>
      <c r="GI316">
        <v>-2.1644517400314199E-6</v>
      </c>
      <c r="GJ316">
        <v>9.0383515404126001E-10</v>
      </c>
      <c r="GK316">
        <v>5.1554237621799399E-2</v>
      </c>
      <c r="GL316">
        <v>0</v>
      </c>
      <c r="GM316">
        <v>0</v>
      </c>
      <c r="GN316">
        <v>0</v>
      </c>
      <c r="GO316">
        <v>18</v>
      </c>
      <c r="GP316">
        <v>2154</v>
      </c>
      <c r="GQ316">
        <v>2</v>
      </c>
      <c r="GR316">
        <v>17</v>
      </c>
      <c r="GS316">
        <v>1569</v>
      </c>
      <c r="GT316">
        <v>1569.1</v>
      </c>
      <c r="GU316">
        <v>2.8723100000000001</v>
      </c>
      <c r="GV316">
        <v>2.3706100000000001</v>
      </c>
      <c r="GW316">
        <v>1.9982899999999999</v>
      </c>
      <c r="GX316">
        <v>2.66479</v>
      </c>
      <c r="GY316">
        <v>2.0935100000000002</v>
      </c>
      <c r="GZ316">
        <v>2.4462899999999999</v>
      </c>
      <c r="HA316">
        <v>44.112400000000001</v>
      </c>
      <c r="HB316">
        <v>14.8238</v>
      </c>
      <c r="HC316">
        <v>18</v>
      </c>
      <c r="HD316">
        <v>405.22899999999998</v>
      </c>
      <c r="HE316">
        <v>692.01400000000001</v>
      </c>
      <c r="HF316">
        <v>23.004300000000001</v>
      </c>
      <c r="HG316">
        <v>36.407899999999998</v>
      </c>
      <c r="HH316">
        <v>30.000900000000001</v>
      </c>
      <c r="HI316">
        <v>36.152099999999997</v>
      </c>
      <c r="HJ316">
        <v>36.138599999999997</v>
      </c>
      <c r="HK316">
        <v>57.586199999999998</v>
      </c>
      <c r="HL316">
        <v>25.349299999999999</v>
      </c>
      <c r="HM316">
        <v>23.695799999999998</v>
      </c>
      <c r="HN316">
        <v>23</v>
      </c>
      <c r="HO316">
        <v>1125.97</v>
      </c>
      <c r="HP316">
        <v>23.811900000000001</v>
      </c>
      <c r="HQ316">
        <v>95.236099999999993</v>
      </c>
      <c r="HR316">
        <v>98.489000000000004</v>
      </c>
    </row>
    <row r="317" spans="1:226" x14ac:dyDescent="0.2">
      <c r="A317">
        <v>301</v>
      </c>
      <c r="B317">
        <v>1656175940.5</v>
      </c>
      <c r="C317">
        <v>6144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1656175932.7321401</v>
      </c>
      <c r="J317">
        <f t="shared" si="136"/>
        <v>1.1056311041016628E-3</v>
      </c>
      <c r="K317">
        <f t="shared" si="137"/>
        <v>1.1056311041016629</v>
      </c>
      <c r="L317">
        <f t="shared" si="138"/>
        <v>14.613349082517164</v>
      </c>
      <c r="M317">
        <f t="shared" si="139"/>
        <v>1053.4767857142899</v>
      </c>
      <c r="N317">
        <f t="shared" si="140"/>
        <v>447.28003300031099</v>
      </c>
      <c r="O317">
        <f t="shared" si="141"/>
        <v>34.192477995007977</v>
      </c>
      <c r="P317">
        <f t="shared" si="142"/>
        <v>80.533400009301417</v>
      </c>
      <c r="Q317">
        <f t="shared" si="143"/>
        <v>4.1062171727165399E-2</v>
      </c>
      <c r="R317">
        <f t="shared" si="144"/>
        <v>2.6362449805268007</v>
      </c>
      <c r="S317">
        <f t="shared" si="145"/>
        <v>4.0710135379050424E-2</v>
      </c>
      <c r="T317">
        <f t="shared" si="146"/>
        <v>2.5475212004369432E-2</v>
      </c>
      <c r="U317">
        <f t="shared" si="147"/>
        <v>321.51948203571453</v>
      </c>
      <c r="V317">
        <f t="shared" si="148"/>
        <v>29.876054373914236</v>
      </c>
      <c r="W317">
        <f t="shared" si="149"/>
        <v>28.461439285714299</v>
      </c>
      <c r="X317">
        <f t="shared" si="150"/>
        <v>3.8981279295845011</v>
      </c>
      <c r="Y317">
        <f t="shared" si="151"/>
        <v>49.785546158280205</v>
      </c>
      <c r="Z317">
        <f t="shared" si="152"/>
        <v>1.9007221287870053</v>
      </c>
      <c r="AA317">
        <f t="shared" si="153"/>
        <v>3.8178191773655619</v>
      </c>
      <c r="AB317">
        <f t="shared" si="154"/>
        <v>1.9974058007974957</v>
      </c>
      <c r="AC317">
        <f t="shared" si="155"/>
        <v>-48.758331690883331</v>
      </c>
      <c r="AD317">
        <f t="shared" si="156"/>
        <v>-50.857994145348876</v>
      </c>
      <c r="AE317">
        <f t="shared" si="157"/>
        <v>-4.217029380041442</v>
      </c>
      <c r="AF317">
        <f t="shared" si="158"/>
        <v>217.68612681944091</v>
      </c>
      <c r="AG317">
        <f t="shared" si="159"/>
        <v>36.751662628052536</v>
      </c>
      <c r="AH317">
        <f t="shared" si="160"/>
        <v>1.1352987321159345</v>
      </c>
      <c r="AI317">
        <f t="shared" si="161"/>
        <v>14.613349082517164</v>
      </c>
      <c r="AJ317">
        <v>1133.79155047057</v>
      </c>
      <c r="AK317">
        <v>1105.01521212121</v>
      </c>
      <c r="AL317">
        <v>3.3502181927858601</v>
      </c>
      <c r="AM317">
        <v>66.877810493379499</v>
      </c>
      <c r="AN317">
        <f t="shared" si="162"/>
        <v>1.1056311041016629</v>
      </c>
      <c r="AO317">
        <v>23.7841932520443</v>
      </c>
      <c r="AP317">
        <v>24.872517575757598</v>
      </c>
      <c r="AQ317">
        <v>1.13857980220955E-4</v>
      </c>
      <c r="AR317">
        <v>77.414151381061004</v>
      </c>
      <c r="AS317">
        <v>33</v>
      </c>
      <c r="AT317">
        <v>7</v>
      </c>
      <c r="AU317">
        <f t="shared" si="163"/>
        <v>1</v>
      </c>
      <c r="AV317">
        <f t="shared" si="164"/>
        <v>0</v>
      </c>
      <c r="AW317">
        <f t="shared" si="165"/>
        <v>40232.909570903357</v>
      </c>
      <c r="AX317">
        <f t="shared" si="166"/>
        <v>2000.0214285714301</v>
      </c>
      <c r="AY317">
        <f t="shared" si="167"/>
        <v>1681.2180321428584</v>
      </c>
      <c r="AZ317">
        <f t="shared" si="168"/>
        <v>0.84060000964275383</v>
      </c>
      <c r="BA317">
        <f t="shared" si="169"/>
        <v>0.16075801861051489</v>
      </c>
      <c r="BB317">
        <v>5.05</v>
      </c>
      <c r="BC317">
        <v>0.5</v>
      </c>
      <c r="BD317" t="s">
        <v>355</v>
      </c>
      <c r="BE317">
        <v>2</v>
      </c>
      <c r="BF317" t="b">
        <v>1</v>
      </c>
      <c r="BG317">
        <v>1656175932.7321401</v>
      </c>
      <c r="BH317">
        <v>1053.4767857142899</v>
      </c>
      <c r="BI317">
        <v>1091.8021428571401</v>
      </c>
      <c r="BJ317">
        <v>24.863803571428601</v>
      </c>
      <c r="BK317">
        <v>23.7457142857143</v>
      </c>
      <c r="BL317">
        <v>1051.1489285714299</v>
      </c>
      <c r="BM317">
        <v>24.812246428571399</v>
      </c>
      <c r="BN317">
        <v>500.02339285714299</v>
      </c>
      <c r="BO317">
        <v>76.345332142857103</v>
      </c>
      <c r="BP317">
        <v>0.100016346428571</v>
      </c>
      <c r="BQ317">
        <v>28.1036</v>
      </c>
      <c r="BR317">
        <v>28.461439285714299</v>
      </c>
      <c r="BS317">
        <v>999.9</v>
      </c>
      <c r="BT317">
        <v>0</v>
      </c>
      <c r="BU317">
        <v>0</v>
      </c>
      <c r="BV317">
        <v>10003.0117857143</v>
      </c>
      <c r="BW317">
        <v>0</v>
      </c>
      <c r="BX317">
        <v>1978.8125</v>
      </c>
      <c r="BY317">
        <v>-38.3264035714286</v>
      </c>
      <c r="BZ317">
        <v>1080.33785714286</v>
      </c>
      <c r="CA317">
        <v>1118.35964285714</v>
      </c>
      <c r="CB317">
        <v>1.11809</v>
      </c>
      <c r="CC317">
        <v>1091.8021428571401</v>
      </c>
      <c r="CD317">
        <v>23.7457142857143</v>
      </c>
      <c r="CE317">
        <v>1.89823607142857</v>
      </c>
      <c r="CF317">
        <v>1.812875</v>
      </c>
      <c r="CG317">
        <v>16.620100000000001</v>
      </c>
      <c r="CH317">
        <v>15.8982214285714</v>
      </c>
      <c r="CI317">
        <v>2000.0214285714301</v>
      </c>
      <c r="CJ317">
        <v>0.97999814285714304</v>
      </c>
      <c r="CK317">
        <v>2.0001642857142898E-2</v>
      </c>
      <c r="CL317">
        <v>0</v>
      </c>
      <c r="CM317">
        <v>2.38940357142857</v>
      </c>
      <c r="CN317">
        <v>0</v>
      </c>
      <c r="CO317">
        <v>2065.40214285714</v>
      </c>
      <c r="CP317">
        <v>16705.592857142899</v>
      </c>
      <c r="CQ317">
        <v>46.561999999999998</v>
      </c>
      <c r="CR317">
        <v>49.368250000000003</v>
      </c>
      <c r="CS317">
        <v>47.604750000000003</v>
      </c>
      <c r="CT317">
        <v>47.311999999999998</v>
      </c>
      <c r="CU317">
        <v>46.1205</v>
      </c>
      <c r="CV317">
        <v>1960.0203571428599</v>
      </c>
      <c r="CW317">
        <v>40.0010714285714</v>
      </c>
      <c r="CX317">
        <v>0</v>
      </c>
      <c r="CY317">
        <v>1656175939.2</v>
      </c>
      <c r="CZ317">
        <v>0</v>
      </c>
      <c r="DA317">
        <v>0</v>
      </c>
      <c r="DB317" t="s">
        <v>356</v>
      </c>
      <c r="DC317">
        <v>1656081796.0999999</v>
      </c>
      <c r="DD317">
        <v>1656081786.5999999</v>
      </c>
      <c r="DE317">
        <v>0</v>
      </c>
      <c r="DF317">
        <v>0.44700000000000001</v>
      </c>
      <c r="DG317">
        <v>1.2E-2</v>
      </c>
      <c r="DH317">
        <v>1.8160000000000001</v>
      </c>
      <c r="DI317">
        <v>-9.0999999999999998E-2</v>
      </c>
      <c r="DJ317">
        <v>420</v>
      </c>
      <c r="DK317">
        <v>13</v>
      </c>
      <c r="DL317">
        <v>0.64</v>
      </c>
      <c r="DM317">
        <v>0.22</v>
      </c>
      <c r="DN317">
        <v>-38.174041463414603</v>
      </c>
      <c r="DO317">
        <v>-1.6009149825783999</v>
      </c>
      <c r="DP317">
        <v>0.267500365147332</v>
      </c>
      <c r="DQ317">
        <v>0</v>
      </c>
      <c r="DR317">
        <v>1.1307104878048799</v>
      </c>
      <c r="DS317">
        <v>-0.26891790940766502</v>
      </c>
      <c r="DT317">
        <v>3.5822397132902903E-2</v>
      </c>
      <c r="DU317">
        <v>0</v>
      </c>
      <c r="DV317">
        <v>0</v>
      </c>
      <c r="DW317">
        <v>2</v>
      </c>
      <c r="DX317" t="s">
        <v>357</v>
      </c>
      <c r="DY317">
        <v>2.7864599999999999</v>
      </c>
      <c r="DZ317">
        <v>2.7166700000000001</v>
      </c>
      <c r="EA317">
        <v>0.14616599999999999</v>
      </c>
      <c r="EB317">
        <v>0.14941399999999999</v>
      </c>
      <c r="EC317">
        <v>8.8265499999999997E-2</v>
      </c>
      <c r="ED317">
        <v>8.4958599999999995E-2</v>
      </c>
      <c r="EE317">
        <v>23656.799999999999</v>
      </c>
      <c r="EF317">
        <v>20448.900000000001</v>
      </c>
      <c r="EG317">
        <v>24847.9</v>
      </c>
      <c r="EH317">
        <v>23454.5</v>
      </c>
      <c r="EI317">
        <v>38774.1</v>
      </c>
      <c r="EJ317">
        <v>35581.599999999999</v>
      </c>
      <c r="EK317">
        <v>45037.4</v>
      </c>
      <c r="EL317">
        <v>41919</v>
      </c>
      <c r="EM317">
        <v>1.6518699999999999</v>
      </c>
      <c r="EN317">
        <v>2.0623999999999998</v>
      </c>
      <c r="EO317">
        <v>-5.8829800000000002E-2</v>
      </c>
      <c r="EP317">
        <v>0</v>
      </c>
      <c r="EQ317">
        <v>29.3857</v>
      </c>
      <c r="ER317">
        <v>999.9</v>
      </c>
      <c r="ES317">
        <v>33.384</v>
      </c>
      <c r="ET317">
        <v>38.853999999999999</v>
      </c>
      <c r="EU317">
        <v>30.482800000000001</v>
      </c>
      <c r="EV317">
        <v>53.346899999999998</v>
      </c>
      <c r="EW317">
        <v>31.947099999999999</v>
      </c>
      <c r="EX317">
        <v>2</v>
      </c>
      <c r="EY317">
        <v>0.74034299999999997</v>
      </c>
      <c r="EZ317">
        <v>6.0441900000000004</v>
      </c>
      <c r="FA317">
        <v>20.134899999999998</v>
      </c>
      <c r="FB317">
        <v>5.2330100000000002</v>
      </c>
      <c r="FC317">
        <v>11.995699999999999</v>
      </c>
      <c r="FD317">
        <v>4.9552500000000004</v>
      </c>
      <c r="FE317">
        <v>3.3039800000000001</v>
      </c>
      <c r="FF317">
        <v>9999</v>
      </c>
      <c r="FG317">
        <v>312.60000000000002</v>
      </c>
      <c r="FH317">
        <v>3846.4</v>
      </c>
      <c r="FI317">
        <v>9999</v>
      </c>
      <c r="FJ317">
        <v>1.8681300000000001</v>
      </c>
      <c r="FK317">
        <v>1.8640000000000001</v>
      </c>
      <c r="FL317">
        <v>1.87137</v>
      </c>
      <c r="FM317">
        <v>1.86252</v>
      </c>
      <c r="FN317">
        <v>1.86188</v>
      </c>
      <c r="FO317">
        <v>1.86819</v>
      </c>
      <c r="FP317">
        <v>1.8583700000000001</v>
      </c>
      <c r="FQ317">
        <v>1.8646199999999999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2.37</v>
      </c>
      <c r="GF317">
        <v>5.1499999999999997E-2</v>
      </c>
      <c r="GG317">
        <v>0.39499089592780401</v>
      </c>
      <c r="GH317">
        <v>3.1153520846250202E-3</v>
      </c>
      <c r="GI317">
        <v>-2.1644517400314199E-6</v>
      </c>
      <c r="GJ317">
        <v>9.0383515404126001E-10</v>
      </c>
      <c r="GK317">
        <v>5.1554237621799399E-2</v>
      </c>
      <c r="GL317">
        <v>0</v>
      </c>
      <c r="GM317">
        <v>0</v>
      </c>
      <c r="GN317">
        <v>0</v>
      </c>
      <c r="GO317">
        <v>18</v>
      </c>
      <c r="GP317">
        <v>2154</v>
      </c>
      <c r="GQ317">
        <v>2</v>
      </c>
      <c r="GR317">
        <v>17</v>
      </c>
      <c r="GS317">
        <v>1569.1</v>
      </c>
      <c r="GT317">
        <v>1569.2</v>
      </c>
      <c r="GU317">
        <v>2.9101599999999999</v>
      </c>
      <c r="GV317">
        <v>2.36328</v>
      </c>
      <c r="GW317">
        <v>1.9982899999999999</v>
      </c>
      <c r="GX317">
        <v>2.66479</v>
      </c>
      <c r="GY317">
        <v>2.0935100000000002</v>
      </c>
      <c r="GZ317">
        <v>2.3767100000000001</v>
      </c>
      <c r="HA317">
        <v>44.112400000000001</v>
      </c>
      <c r="HB317">
        <v>14.815</v>
      </c>
      <c r="HC317">
        <v>18</v>
      </c>
      <c r="HD317">
        <v>405.11200000000002</v>
      </c>
      <c r="HE317">
        <v>692.03599999999994</v>
      </c>
      <c r="HF317">
        <v>23.002400000000002</v>
      </c>
      <c r="HG317">
        <v>36.421500000000002</v>
      </c>
      <c r="HH317">
        <v>30.001200000000001</v>
      </c>
      <c r="HI317">
        <v>36.164099999999998</v>
      </c>
      <c r="HJ317">
        <v>36.150799999999997</v>
      </c>
      <c r="HK317">
        <v>58.233499999999999</v>
      </c>
      <c r="HL317">
        <v>25.349299999999999</v>
      </c>
      <c r="HM317">
        <v>23.695799999999998</v>
      </c>
      <c r="HN317">
        <v>23</v>
      </c>
      <c r="HO317">
        <v>1139.5899999999999</v>
      </c>
      <c r="HP317">
        <v>23.801200000000001</v>
      </c>
      <c r="HQ317">
        <v>95.2316</v>
      </c>
      <c r="HR317">
        <v>98.486999999999995</v>
      </c>
    </row>
    <row r="318" spans="1:226" x14ac:dyDescent="0.2">
      <c r="A318">
        <v>302</v>
      </c>
      <c r="B318">
        <v>1656175945.5</v>
      </c>
      <c r="C318">
        <v>6149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1656175938</v>
      </c>
      <c r="J318">
        <f t="shared" si="136"/>
        <v>1.08443993264194E-3</v>
      </c>
      <c r="K318">
        <f t="shared" si="137"/>
        <v>1.0844399326419401</v>
      </c>
      <c r="L318">
        <f t="shared" si="138"/>
        <v>14.313999227905713</v>
      </c>
      <c r="M318">
        <f t="shared" si="139"/>
        <v>1071.0370370370399</v>
      </c>
      <c r="N318">
        <f t="shared" si="140"/>
        <v>465.47366135547361</v>
      </c>
      <c r="O318">
        <f t="shared" si="141"/>
        <v>35.583556018328892</v>
      </c>
      <c r="P318">
        <f t="shared" si="142"/>
        <v>81.876397246905881</v>
      </c>
      <c r="Q318">
        <f t="shared" si="143"/>
        <v>4.0312249824000002E-2</v>
      </c>
      <c r="R318">
        <f t="shared" si="144"/>
        <v>2.635770479624139</v>
      </c>
      <c r="S318">
        <f t="shared" si="145"/>
        <v>3.997283672763495E-2</v>
      </c>
      <c r="T318">
        <f t="shared" si="146"/>
        <v>2.5013279559702079E-2</v>
      </c>
      <c r="U318">
        <f t="shared" si="147"/>
        <v>321.51466317557339</v>
      </c>
      <c r="V318">
        <f t="shared" si="148"/>
        <v>29.880608745949147</v>
      </c>
      <c r="W318">
        <f t="shared" si="149"/>
        <v>28.453248148148099</v>
      </c>
      <c r="X318">
        <f t="shared" si="150"/>
        <v>3.8962732696478426</v>
      </c>
      <c r="Y318">
        <f t="shared" si="151"/>
        <v>49.797428825708664</v>
      </c>
      <c r="Z318">
        <f t="shared" si="152"/>
        <v>1.9009780931610052</v>
      </c>
      <c r="AA318">
        <f t="shared" si="153"/>
        <v>3.8174221801981814</v>
      </c>
      <c r="AB318">
        <f t="shared" si="154"/>
        <v>1.9952951764868374</v>
      </c>
      <c r="AC318">
        <f t="shared" si="155"/>
        <v>-47.823801029509553</v>
      </c>
      <c r="AD318">
        <f t="shared" si="156"/>
        <v>-49.938556510725064</v>
      </c>
      <c r="AE318">
        <f t="shared" si="157"/>
        <v>-4.1413313840805293</v>
      </c>
      <c r="AF318">
        <f t="shared" si="158"/>
        <v>219.61097425125826</v>
      </c>
      <c r="AG318">
        <f t="shared" si="159"/>
        <v>36.99422891920252</v>
      </c>
      <c r="AH318">
        <f t="shared" si="160"/>
        <v>1.0986596296859321</v>
      </c>
      <c r="AI318">
        <f t="shared" si="161"/>
        <v>14.313999227905713</v>
      </c>
      <c r="AJ318">
        <v>1151.3872373044201</v>
      </c>
      <c r="AK318">
        <v>1122.3710909090901</v>
      </c>
      <c r="AL318">
        <v>3.4848944990428401</v>
      </c>
      <c r="AM318">
        <v>66.877810493379499</v>
      </c>
      <c r="AN318">
        <f t="shared" si="162"/>
        <v>1.0844399326419401</v>
      </c>
      <c r="AO318">
        <v>23.821821783050598</v>
      </c>
      <c r="AP318">
        <v>24.883486666666698</v>
      </c>
      <c r="AQ318">
        <v>1.3353857750033999E-3</v>
      </c>
      <c r="AR318">
        <v>77.414151381061004</v>
      </c>
      <c r="AS318">
        <v>33</v>
      </c>
      <c r="AT318">
        <v>7</v>
      </c>
      <c r="AU318">
        <f t="shared" si="163"/>
        <v>1</v>
      </c>
      <c r="AV318">
        <f t="shared" si="164"/>
        <v>0</v>
      </c>
      <c r="AW318">
        <f t="shared" si="165"/>
        <v>40222.452113867403</v>
      </c>
      <c r="AX318">
        <f t="shared" si="166"/>
        <v>1999.9914814814799</v>
      </c>
      <c r="AY318">
        <f t="shared" si="167"/>
        <v>1681.1928562222304</v>
      </c>
      <c r="AZ318">
        <f t="shared" si="168"/>
        <v>0.84060000844448513</v>
      </c>
      <c r="BA318">
        <f t="shared" si="169"/>
        <v>0.16075801629785624</v>
      </c>
      <c r="BB318">
        <v>5.05</v>
      </c>
      <c r="BC318">
        <v>0.5</v>
      </c>
      <c r="BD318" t="s">
        <v>355</v>
      </c>
      <c r="BE318">
        <v>2</v>
      </c>
      <c r="BF318" t="b">
        <v>1</v>
      </c>
      <c r="BG318">
        <v>1656175938</v>
      </c>
      <c r="BH318">
        <v>1071.0370370370399</v>
      </c>
      <c r="BI318">
        <v>1109.58740740741</v>
      </c>
      <c r="BJ318">
        <v>24.866970370370399</v>
      </c>
      <c r="BK318">
        <v>23.784981481481498</v>
      </c>
      <c r="BL318">
        <v>1068.6818518518501</v>
      </c>
      <c r="BM318">
        <v>24.8154222222222</v>
      </c>
      <c r="BN318">
        <v>500.02948148148198</v>
      </c>
      <c r="BO318">
        <v>76.345870370370406</v>
      </c>
      <c r="BP318">
        <v>0.100036181481481</v>
      </c>
      <c r="BQ318">
        <v>28.101814814814801</v>
      </c>
      <c r="BR318">
        <v>28.453248148148099</v>
      </c>
      <c r="BS318">
        <v>999.9</v>
      </c>
      <c r="BT318">
        <v>0</v>
      </c>
      <c r="BU318">
        <v>0</v>
      </c>
      <c r="BV318">
        <v>10000.165555555601</v>
      </c>
      <c r="BW318">
        <v>0</v>
      </c>
      <c r="BX318">
        <v>1977.85</v>
      </c>
      <c r="BY318">
        <v>-38.551092592592603</v>
      </c>
      <c r="BZ318">
        <v>1098.34962962963</v>
      </c>
      <c r="CA318">
        <v>1136.6229629629599</v>
      </c>
      <c r="CB318">
        <v>1.0819907407407401</v>
      </c>
      <c r="CC318">
        <v>1109.58740740741</v>
      </c>
      <c r="CD318">
        <v>23.784981481481498</v>
      </c>
      <c r="CE318">
        <v>1.8984907407407401</v>
      </c>
      <c r="CF318">
        <v>1.81588555555556</v>
      </c>
      <c r="CG318">
        <v>16.622218518518501</v>
      </c>
      <c r="CH318">
        <v>15.924181481481501</v>
      </c>
      <c r="CI318">
        <v>1999.9914814814799</v>
      </c>
      <c r="CJ318">
        <v>0.97999774074074097</v>
      </c>
      <c r="CK318">
        <v>2.0001944444444399E-2</v>
      </c>
      <c r="CL318">
        <v>0</v>
      </c>
      <c r="CM318">
        <v>2.3713592592592598</v>
      </c>
      <c r="CN318">
        <v>0</v>
      </c>
      <c r="CO318">
        <v>2064.1840740740699</v>
      </c>
      <c r="CP318">
        <v>16705.325925925899</v>
      </c>
      <c r="CQ318">
        <v>46.561999999999998</v>
      </c>
      <c r="CR318">
        <v>49.375</v>
      </c>
      <c r="CS318">
        <v>47.620333333333299</v>
      </c>
      <c r="CT318">
        <v>47.311999999999998</v>
      </c>
      <c r="CU318">
        <v>46.125</v>
      </c>
      <c r="CV318">
        <v>1959.99</v>
      </c>
      <c r="CW318">
        <v>40.000370370370398</v>
      </c>
      <c r="CX318">
        <v>0</v>
      </c>
      <c r="CY318">
        <v>1656175944.5999999</v>
      </c>
      <c r="CZ318">
        <v>0</v>
      </c>
      <c r="DA318">
        <v>0</v>
      </c>
      <c r="DB318" t="s">
        <v>356</v>
      </c>
      <c r="DC318">
        <v>1656081796.0999999</v>
      </c>
      <c r="DD318">
        <v>1656081786.5999999</v>
      </c>
      <c r="DE318">
        <v>0</v>
      </c>
      <c r="DF318">
        <v>0.44700000000000001</v>
      </c>
      <c r="DG318">
        <v>1.2E-2</v>
      </c>
      <c r="DH318">
        <v>1.8160000000000001</v>
      </c>
      <c r="DI318">
        <v>-9.0999999999999998E-2</v>
      </c>
      <c r="DJ318">
        <v>420</v>
      </c>
      <c r="DK318">
        <v>13</v>
      </c>
      <c r="DL318">
        <v>0.64</v>
      </c>
      <c r="DM318">
        <v>0.22</v>
      </c>
      <c r="DN318">
        <v>-38.408278048780502</v>
      </c>
      <c r="DO318">
        <v>-2.7881519163763802</v>
      </c>
      <c r="DP318">
        <v>0.37051178152637898</v>
      </c>
      <c r="DQ318">
        <v>0</v>
      </c>
      <c r="DR318">
        <v>1.10954024390244</v>
      </c>
      <c r="DS318">
        <v>-0.44804738675958</v>
      </c>
      <c r="DT318">
        <v>4.6511468267818802E-2</v>
      </c>
      <c r="DU318">
        <v>0</v>
      </c>
      <c r="DV318">
        <v>0</v>
      </c>
      <c r="DW318">
        <v>2</v>
      </c>
      <c r="DX318" t="s">
        <v>357</v>
      </c>
      <c r="DY318">
        <v>2.78634</v>
      </c>
      <c r="DZ318">
        <v>2.7164299999999999</v>
      </c>
      <c r="EA318">
        <v>0.147621</v>
      </c>
      <c r="EB318">
        <v>0.15081800000000001</v>
      </c>
      <c r="EC318">
        <v>8.8288400000000003E-2</v>
      </c>
      <c r="ED318">
        <v>8.4976399999999994E-2</v>
      </c>
      <c r="EE318">
        <v>23615.8</v>
      </c>
      <c r="EF318">
        <v>20414.5</v>
      </c>
      <c r="EG318">
        <v>24847.3</v>
      </c>
      <c r="EH318">
        <v>23453.9</v>
      </c>
      <c r="EI318">
        <v>38772.1</v>
      </c>
      <c r="EJ318">
        <v>35579.9</v>
      </c>
      <c r="EK318">
        <v>45036.1</v>
      </c>
      <c r="EL318">
        <v>41917.699999999997</v>
      </c>
      <c r="EM318">
        <v>1.6518200000000001</v>
      </c>
      <c r="EN318">
        <v>2.0622699999999998</v>
      </c>
      <c r="EO318">
        <v>-5.9571100000000002E-2</v>
      </c>
      <c r="EP318">
        <v>0</v>
      </c>
      <c r="EQ318">
        <v>29.3949</v>
      </c>
      <c r="ER318">
        <v>999.9</v>
      </c>
      <c r="ES318">
        <v>33.36</v>
      </c>
      <c r="ET318">
        <v>38.853999999999999</v>
      </c>
      <c r="EU318">
        <v>30.4634</v>
      </c>
      <c r="EV318">
        <v>53.686900000000001</v>
      </c>
      <c r="EW318">
        <v>32.083300000000001</v>
      </c>
      <c r="EX318">
        <v>2</v>
      </c>
      <c r="EY318">
        <v>0.74128000000000005</v>
      </c>
      <c r="EZ318">
        <v>6.0336100000000004</v>
      </c>
      <c r="FA318">
        <v>20.135000000000002</v>
      </c>
      <c r="FB318">
        <v>5.23346</v>
      </c>
      <c r="FC318">
        <v>11.995100000000001</v>
      </c>
      <c r="FD318">
        <v>4.9551499999999997</v>
      </c>
      <c r="FE318">
        <v>3.3039499999999999</v>
      </c>
      <c r="FF318">
        <v>9999</v>
      </c>
      <c r="FG318">
        <v>312.60000000000002</v>
      </c>
      <c r="FH318">
        <v>3846.6</v>
      </c>
      <c r="FI318">
        <v>9999</v>
      </c>
      <c r="FJ318">
        <v>1.86815</v>
      </c>
      <c r="FK318">
        <v>1.8640099999999999</v>
      </c>
      <c r="FL318">
        <v>1.87138</v>
      </c>
      <c r="FM318">
        <v>1.8625499999999999</v>
      </c>
      <c r="FN318">
        <v>1.86188</v>
      </c>
      <c r="FO318">
        <v>1.8682000000000001</v>
      </c>
      <c r="FP318">
        <v>1.85839</v>
      </c>
      <c r="FQ318">
        <v>1.8646199999999999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2.39</v>
      </c>
      <c r="GF318">
        <v>5.1499999999999997E-2</v>
      </c>
      <c r="GG318">
        <v>0.39499089592780401</v>
      </c>
      <c r="GH318">
        <v>3.1153520846250202E-3</v>
      </c>
      <c r="GI318">
        <v>-2.1644517400314199E-6</v>
      </c>
      <c r="GJ318">
        <v>9.0383515404126001E-10</v>
      </c>
      <c r="GK318">
        <v>5.1554237621799399E-2</v>
      </c>
      <c r="GL318">
        <v>0</v>
      </c>
      <c r="GM318">
        <v>0</v>
      </c>
      <c r="GN318">
        <v>0</v>
      </c>
      <c r="GO318">
        <v>18</v>
      </c>
      <c r="GP318">
        <v>2154</v>
      </c>
      <c r="GQ318">
        <v>2</v>
      </c>
      <c r="GR318">
        <v>17</v>
      </c>
      <c r="GS318">
        <v>1569.2</v>
      </c>
      <c r="GT318">
        <v>1569.3</v>
      </c>
      <c r="GU318">
        <v>2.9394499999999999</v>
      </c>
      <c r="GV318">
        <v>2.3742700000000001</v>
      </c>
      <c r="GW318">
        <v>1.9982899999999999</v>
      </c>
      <c r="GX318">
        <v>2.66479</v>
      </c>
      <c r="GY318">
        <v>2.0935100000000002</v>
      </c>
      <c r="GZ318">
        <v>2.4206500000000002</v>
      </c>
      <c r="HA318">
        <v>44.112400000000001</v>
      </c>
      <c r="HB318">
        <v>14.815</v>
      </c>
      <c r="HC318">
        <v>18</v>
      </c>
      <c r="HD318">
        <v>405.15499999999997</v>
      </c>
      <c r="HE318">
        <v>692.04499999999996</v>
      </c>
      <c r="HF318">
        <v>22.999099999999999</v>
      </c>
      <c r="HG318">
        <v>36.431699999999999</v>
      </c>
      <c r="HH318">
        <v>30.001100000000001</v>
      </c>
      <c r="HI318">
        <v>36.176699999999997</v>
      </c>
      <c r="HJ318">
        <v>36.162100000000002</v>
      </c>
      <c r="HK318">
        <v>58.927199999999999</v>
      </c>
      <c r="HL318">
        <v>25.349299999999999</v>
      </c>
      <c r="HM318">
        <v>23.695799999999998</v>
      </c>
      <c r="HN318">
        <v>23</v>
      </c>
      <c r="HO318">
        <v>1159.9100000000001</v>
      </c>
      <c r="HP318">
        <v>23.801200000000001</v>
      </c>
      <c r="HQ318">
        <v>95.228999999999999</v>
      </c>
      <c r="HR318">
        <v>98.484200000000001</v>
      </c>
    </row>
    <row r="319" spans="1:226" x14ac:dyDescent="0.2">
      <c r="A319">
        <v>303</v>
      </c>
      <c r="B319">
        <v>1656175950.5</v>
      </c>
      <c r="C319">
        <v>6154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1656175942.7142899</v>
      </c>
      <c r="J319">
        <f t="shared" si="136"/>
        <v>1.0786538844172076E-3</v>
      </c>
      <c r="K319">
        <f t="shared" si="137"/>
        <v>1.0786538844172076</v>
      </c>
      <c r="L319">
        <f t="shared" si="138"/>
        <v>14.151479016107263</v>
      </c>
      <c r="M319">
        <f t="shared" si="139"/>
        <v>1086.7732142857101</v>
      </c>
      <c r="N319">
        <f t="shared" si="140"/>
        <v>484.60298772997237</v>
      </c>
      <c r="O319">
        <f t="shared" si="141"/>
        <v>37.045982106555357</v>
      </c>
      <c r="P319">
        <f t="shared" si="142"/>
        <v>83.079514715550687</v>
      </c>
      <c r="Q319">
        <f t="shared" si="143"/>
        <v>4.0141584765645458E-2</v>
      </c>
      <c r="R319">
        <f t="shared" si="144"/>
        <v>2.6362945360834527</v>
      </c>
      <c r="S319">
        <f t="shared" si="145"/>
        <v>3.9805092802544711E-2</v>
      </c>
      <c r="T319">
        <f t="shared" si="146"/>
        <v>2.4908180239979739E-2</v>
      </c>
      <c r="U319">
        <f t="shared" si="147"/>
        <v>321.5137212407231</v>
      </c>
      <c r="V319">
        <f t="shared" si="148"/>
        <v>29.87677989309239</v>
      </c>
      <c r="W319">
        <f t="shared" si="149"/>
        <v>28.446625000000001</v>
      </c>
      <c r="X319">
        <f t="shared" si="150"/>
        <v>3.894774201014144</v>
      </c>
      <c r="Y319">
        <f t="shared" si="151"/>
        <v>49.832570464797726</v>
      </c>
      <c r="Z319">
        <f t="shared" si="152"/>
        <v>1.9017477307922537</v>
      </c>
      <c r="AA319">
        <f t="shared" si="153"/>
        <v>3.8162746032450183</v>
      </c>
      <c r="AB319">
        <f t="shared" si="154"/>
        <v>1.9930264702218903</v>
      </c>
      <c r="AC319">
        <f t="shared" si="155"/>
        <v>-47.568636302798858</v>
      </c>
      <c r="AD319">
        <f t="shared" si="156"/>
        <v>-49.740708062803932</v>
      </c>
      <c r="AE319">
        <f t="shared" si="157"/>
        <v>-4.1238621511449338</v>
      </c>
      <c r="AF319">
        <f t="shared" si="158"/>
        <v>220.0805147239754</v>
      </c>
      <c r="AG319">
        <f t="shared" si="159"/>
        <v>37.148601749473841</v>
      </c>
      <c r="AH319">
        <f t="shared" si="160"/>
        <v>1.0776344421187962</v>
      </c>
      <c r="AI319">
        <f t="shared" si="161"/>
        <v>14.151479016107263</v>
      </c>
      <c r="AJ319">
        <v>1168.5096940088699</v>
      </c>
      <c r="AK319">
        <v>1139.6987272727299</v>
      </c>
      <c r="AL319">
        <v>3.4754875667804601</v>
      </c>
      <c r="AM319">
        <v>66.877810493379499</v>
      </c>
      <c r="AN319">
        <f t="shared" si="162"/>
        <v>1.0786538844172076</v>
      </c>
      <c r="AO319">
        <v>23.829735248251801</v>
      </c>
      <c r="AP319">
        <v>24.891154545454601</v>
      </c>
      <c r="AQ319">
        <v>1.8267443023505699E-4</v>
      </c>
      <c r="AR319">
        <v>77.414151381061004</v>
      </c>
      <c r="AS319">
        <v>33</v>
      </c>
      <c r="AT319">
        <v>7</v>
      </c>
      <c r="AU319">
        <f t="shared" si="163"/>
        <v>1</v>
      </c>
      <c r="AV319">
        <f t="shared" si="164"/>
        <v>0</v>
      </c>
      <c r="AW319">
        <f t="shared" si="165"/>
        <v>40234.971408904952</v>
      </c>
      <c r="AX319">
        <f t="shared" si="166"/>
        <v>1999.9857142857099</v>
      </c>
      <c r="AY319">
        <f t="shared" si="167"/>
        <v>1681.1880006428585</v>
      </c>
      <c r="AZ319">
        <f t="shared" si="168"/>
        <v>0.84060000460717821</v>
      </c>
      <c r="BA319">
        <f t="shared" si="169"/>
        <v>0.16075800889185399</v>
      </c>
      <c r="BB319">
        <v>5.05</v>
      </c>
      <c r="BC319">
        <v>0.5</v>
      </c>
      <c r="BD319" t="s">
        <v>355</v>
      </c>
      <c r="BE319">
        <v>2</v>
      </c>
      <c r="BF319" t="b">
        <v>1</v>
      </c>
      <c r="BG319">
        <v>1656175942.7142899</v>
      </c>
      <c r="BH319">
        <v>1086.7732142857101</v>
      </c>
      <c r="BI319">
        <v>1125.47464285714</v>
      </c>
      <c r="BJ319">
        <v>24.876992857142898</v>
      </c>
      <c r="BK319">
        <v>23.8157</v>
      </c>
      <c r="BL319">
        <v>1084.3917857142901</v>
      </c>
      <c r="BM319">
        <v>24.8254535714286</v>
      </c>
      <c r="BN319">
        <v>500.019571428571</v>
      </c>
      <c r="BO319">
        <v>76.346042857142905</v>
      </c>
      <c r="BP319">
        <v>0.100002760714286</v>
      </c>
      <c r="BQ319">
        <v>28.0966535714286</v>
      </c>
      <c r="BR319">
        <v>28.446625000000001</v>
      </c>
      <c r="BS319">
        <v>999.9</v>
      </c>
      <c r="BT319">
        <v>0</v>
      </c>
      <c r="BU319">
        <v>0</v>
      </c>
      <c r="BV319">
        <v>10003.2085714286</v>
      </c>
      <c r="BW319">
        <v>0</v>
      </c>
      <c r="BX319">
        <v>1975.63392857143</v>
      </c>
      <c r="BY319">
        <v>-38.702146428571403</v>
      </c>
      <c r="BZ319">
        <v>1114.4985714285699</v>
      </c>
      <c r="CA319">
        <v>1152.93285714286</v>
      </c>
      <c r="CB319">
        <v>1.06130321428571</v>
      </c>
      <c r="CC319">
        <v>1125.47464285714</v>
      </c>
      <c r="CD319">
        <v>23.8157</v>
      </c>
      <c r="CE319">
        <v>1.89926107142857</v>
      </c>
      <c r="CF319">
        <v>1.81823357142857</v>
      </c>
      <c r="CG319">
        <v>16.628596428571399</v>
      </c>
      <c r="CH319">
        <v>15.944435714285699</v>
      </c>
      <c r="CI319">
        <v>1999.9857142857099</v>
      </c>
      <c r="CJ319">
        <v>0.97999757142857202</v>
      </c>
      <c r="CK319">
        <v>2.00020714285714E-2</v>
      </c>
      <c r="CL319">
        <v>0</v>
      </c>
      <c r="CM319">
        <v>2.3748785714285701</v>
      </c>
      <c r="CN319">
        <v>0</v>
      </c>
      <c r="CO319">
        <v>2063.4274999999998</v>
      </c>
      <c r="CP319">
        <v>16705.275000000001</v>
      </c>
      <c r="CQ319">
        <v>46.561999999999998</v>
      </c>
      <c r="CR319">
        <v>49.375</v>
      </c>
      <c r="CS319">
        <v>47.6205</v>
      </c>
      <c r="CT319">
        <v>47.311999999999998</v>
      </c>
      <c r="CU319">
        <v>46.125</v>
      </c>
      <c r="CV319">
        <v>1959.98464285714</v>
      </c>
      <c r="CW319">
        <v>40</v>
      </c>
      <c r="CX319">
        <v>0</v>
      </c>
      <c r="CY319">
        <v>1656175949.4000001</v>
      </c>
      <c r="CZ319">
        <v>0</v>
      </c>
      <c r="DA319">
        <v>0</v>
      </c>
      <c r="DB319" t="s">
        <v>356</v>
      </c>
      <c r="DC319">
        <v>1656081796.0999999</v>
      </c>
      <c r="DD319">
        <v>1656081786.5999999</v>
      </c>
      <c r="DE319">
        <v>0</v>
      </c>
      <c r="DF319">
        <v>0.44700000000000001</v>
      </c>
      <c r="DG319">
        <v>1.2E-2</v>
      </c>
      <c r="DH319">
        <v>1.8160000000000001</v>
      </c>
      <c r="DI319">
        <v>-9.0999999999999998E-2</v>
      </c>
      <c r="DJ319">
        <v>420</v>
      </c>
      <c r="DK319">
        <v>13</v>
      </c>
      <c r="DL319">
        <v>0.64</v>
      </c>
      <c r="DM319">
        <v>0.22</v>
      </c>
      <c r="DN319">
        <v>-38.582687804877999</v>
      </c>
      <c r="DO319">
        <v>-2.0092515679442902</v>
      </c>
      <c r="DP319">
        <v>0.32237317505899998</v>
      </c>
      <c r="DQ319">
        <v>0</v>
      </c>
      <c r="DR319">
        <v>1.0836487804877999</v>
      </c>
      <c r="DS319">
        <v>-0.32158891986062399</v>
      </c>
      <c r="DT319">
        <v>3.75136110709961E-2</v>
      </c>
      <c r="DU319">
        <v>0</v>
      </c>
      <c r="DV319">
        <v>0</v>
      </c>
      <c r="DW319">
        <v>2</v>
      </c>
      <c r="DX319" t="s">
        <v>357</v>
      </c>
      <c r="DY319">
        <v>2.7863500000000001</v>
      </c>
      <c r="DZ319">
        <v>2.7164000000000001</v>
      </c>
      <c r="EA319">
        <v>0.149063</v>
      </c>
      <c r="EB319">
        <v>0.15224799999999999</v>
      </c>
      <c r="EC319">
        <v>8.8304400000000005E-2</v>
      </c>
      <c r="ED319">
        <v>8.4897500000000001E-2</v>
      </c>
      <c r="EE319">
        <v>23574.9</v>
      </c>
      <c r="EF319">
        <v>20379.599999999999</v>
      </c>
      <c r="EG319">
        <v>24846.400000000001</v>
      </c>
      <c r="EH319">
        <v>23453.4</v>
      </c>
      <c r="EI319">
        <v>38770.199999999997</v>
      </c>
      <c r="EJ319">
        <v>35582.400000000001</v>
      </c>
      <c r="EK319">
        <v>45034.6</v>
      </c>
      <c r="EL319">
        <v>41917.1</v>
      </c>
      <c r="EM319">
        <v>1.6514</v>
      </c>
      <c r="EN319">
        <v>2.0620799999999999</v>
      </c>
      <c r="EO319">
        <v>-5.09024E-2</v>
      </c>
      <c r="EP319">
        <v>0</v>
      </c>
      <c r="EQ319">
        <v>29.396100000000001</v>
      </c>
      <c r="ER319">
        <v>999.9</v>
      </c>
      <c r="ES319">
        <v>33.335000000000001</v>
      </c>
      <c r="ET319">
        <v>38.853999999999999</v>
      </c>
      <c r="EU319">
        <v>30.441299999999998</v>
      </c>
      <c r="EV319">
        <v>53.756900000000002</v>
      </c>
      <c r="EW319">
        <v>31.967099999999999</v>
      </c>
      <c r="EX319">
        <v>2</v>
      </c>
      <c r="EY319">
        <v>0.74233499999999997</v>
      </c>
      <c r="EZ319">
        <v>6.0071500000000002</v>
      </c>
      <c r="FA319">
        <v>20.1357</v>
      </c>
      <c r="FB319">
        <v>5.2328599999999996</v>
      </c>
      <c r="FC319">
        <v>11.9954</v>
      </c>
      <c r="FD319">
        <v>4.9548500000000004</v>
      </c>
      <c r="FE319">
        <v>3.3039499999999999</v>
      </c>
      <c r="FF319">
        <v>9999</v>
      </c>
      <c r="FG319">
        <v>312.60000000000002</v>
      </c>
      <c r="FH319">
        <v>3846.6</v>
      </c>
      <c r="FI319">
        <v>9999</v>
      </c>
      <c r="FJ319">
        <v>1.8681300000000001</v>
      </c>
      <c r="FK319">
        <v>1.8640099999999999</v>
      </c>
      <c r="FL319">
        <v>1.87137</v>
      </c>
      <c r="FM319">
        <v>1.8625400000000001</v>
      </c>
      <c r="FN319">
        <v>1.86188</v>
      </c>
      <c r="FO319">
        <v>1.86818</v>
      </c>
      <c r="FP319">
        <v>1.8583700000000001</v>
      </c>
      <c r="FQ319">
        <v>1.8646199999999999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2.42</v>
      </c>
      <c r="GF319">
        <v>5.16E-2</v>
      </c>
      <c r="GG319">
        <v>0.39499089592780401</v>
      </c>
      <c r="GH319">
        <v>3.1153520846250202E-3</v>
      </c>
      <c r="GI319">
        <v>-2.1644517400314199E-6</v>
      </c>
      <c r="GJ319">
        <v>9.0383515404126001E-10</v>
      </c>
      <c r="GK319">
        <v>5.1554237621799399E-2</v>
      </c>
      <c r="GL319">
        <v>0</v>
      </c>
      <c r="GM319">
        <v>0</v>
      </c>
      <c r="GN319">
        <v>0</v>
      </c>
      <c r="GO319">
        <v>18</v>
      </c>
      <c r="GP319">
        <v>2154</v>
      </c>
      <c r="GQ319">
        <v>2</v>
      </c>
      <c r="GR319">
        <v>17</v>
      </c>
      <c r="GS319">
        <v>1569.2</v>
      </c>
      <c r="GT319">
        <v>1569.4</v>
      </c>
      <c r="GU319">
        <v>2.97729</v>
      </c>
      <c r="GV319">
        <v>2.3584000000000001</v>
      </c>
      <c r="GW319">
        <v>1.9982899999999999</v>
      </c>
      <c r="GX319">
        <v>2.66479</v>
      </c>
      <c r="GY319">
        <v>2.0935100000000002</v>
      </c>
      <c r="GZ319">
        <v>2.3950200000000001</v>
      </c>
      <c r="HA319">
        <v>44.14</v>
      </c>
      <c r="HB319">
        <v>14.815</v>
      </c>
      <c r="HC319">
        <v>18</v>
      </c>
      <c r="HD319">
        <v>404.98</v>
      </c>
      <c r="HE319">
        <v>692.01</v>
      </c>
      <c r="HF319">
        <v>22.996200000000002</v>
      </c>
      <c r="HG319">
        <v>36.444400000000002</v>
      </c>
      <c r="HH319">
        <v>30.001100000000001</v>
      </c>
      <c r="HI319">
        <v>36.188699999999997</v>
      </c>
      <c r="HJ319">
        <v>36.1755</v>
      </c>
      <c r="HK319">
        <v>59.580300000000001</v>
      </c>
      <c r="HL319">
        <v>25.349299999999999</v>
      </c>
      <c r="HM319">
        <v>23.3248</v>
      </c>
      <c r="HN319">
        <v>23</v>
      </c>
      <c r="HO319">
        <v>1173.32</v>
      </c>
      <c r="HP319">
        <v>23.801200000000001</v>
      </c>
      <c r="HQ319">
        <v>95.225800000000007</v>
      </c>
      <c r="HR319">
        <v>98.482299999999995</v>
      </c>
    </row>
    <row r="320" spans="1:226" x14ac:dyDescent="0.2">
      <c r="A320">
        <v>304</v>
      </c>
      <c r="B320">
        <v>1656175955.5</v>
      </c>
      <c r="C320">
        <v>6159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1656175948</v>
      </c>
      <c r="J320">
        <f t="shared" si="136"/>
        <v>1.1065841675246752E-3</v>
      </c>
      <c r="K320">
        <f t="shared" si="137"/>
        <v>1.1065841675246753</v>
      </c>
      <c r="L320">
        <f t="shared" si="138"/>
        <v>14.362568044762892</v>
      </c>
      <c r="M320">
        <f t="shared" si="139"/>
        <v>1104.5925925925901</v>
      </c>
      <c r="N320">
        <f t="shared" si="140"/>
        <v>506.81753502162792</v>
      </c>
      <c r="O320">
        <f t="shared" si="141"/>
        <v>38.744429041162562</v>
      </c>
      <c r="P320">
        <f t="shared" si="142"/>
        <v>84.4422427516662</v>
      </c>
      <c r="Q320">
        <f t="shared" si="143"/>
        <v>4.113200960004601E-2</v>
      </c>
      <c r="R320">
        <f t="shared" si="144"/>
        <v>2.6360685887746254</v>
      </c>
      <c r="S320">
        <f t="shared" si="145"/>
        <v>4.077875689850749E-2</v>
      </c>
      <c r="T320">
        <f t="shared" si="146"/>
        <v>2.5518208427850755E-2</v>
      </c>
      <c r="U320">
        <f t="shared" si="147"/>
        <v>321.51395384224367</v>
      </c>
      <c r="V320">
        <f t="shared" si="148"/>
        <v>29.859513972389745</v>
      </c>
      <c r="W320">
        <f t="shared" si="149"/>
        <v>28.461229629629599</v>
      </c>
      <c r="X320">
        <f t="shared" si="150"/>
        <v>3.898080449075406</v>
      </c>
      <c r="Y320">
        <f t="shared" si="151"/>
        <v>49.874562884002906</v>
      </c>
      <c r="Z320">
        <f t="shared" si="152"/>
        <v>1.9023064299313301</v>
      </c>
      <c r="AA320">
        <f t="shared" si="153"/>
        <v>3.8141816588060533</v>
      </c>
      <c r="AB320">
        <f t="shared" si="154"/>
        <v>1.9957740191440758</v>
      </c>
      <c r="AC320">
        <f t="shared" si="155"/>
        <v>-48.800361787838177</v>
      </c>
      <c r="AD320">
        <f t="shared" si="156"/>
        <v>-53.150230220390348</v>
      </c>
      <c r="AE320">
        <f t="shared" si="157"/>
        <v>-4.4070277876007644</v>
      </c>
      <c r="AF320">
        <f t="shared" si="158"/>
        <v>215.15633404641434</v>
      </c>
      <c r="AG320">
        <f t="shared" si="159"/>
        <v>37.301974070530996</v>
      </c>
      <c r="AH320">
        <f t="shared" si="160"/>
        <v>1.0958625515755924</v>
      </c>
      <c r="AI320">
        <f t="shared" si="161"/>
        <v>14.362568044762892</v>
      </c>
      <c r="AJ320">
        <v>1186.2828693198401</v>
      </c>
      <c r="AK320">
        <v>1157.1966666666699</v>
      </c>
      <c r="AL320">
        <v>3.4890922659304402</v>
      </c>
      <c r="AM320">
        <v>66.877810493379499</v>
      </c>
      <c r="AN320">
        <f t="shared" si="162"/>
        <v>1.1065841675246753</v>
      </c>
      <c r="AO320">
        <v>23.779185346456401</v>
      </c>
      <c r="AP320">
        <v>24.870662424242401</v>
      </c>
      <c r="AQ320">
        <v>-3.4506249707998198E-4</v>
      </c>
      <c r="AR320">
        <v>77.414151381061004</v>
      </c>
      <c r="AS320">
        <v>33</v>
      </c>
      <c r="AT320">
        <v>7</v>
      </c>
      <c r="AU320">
        <f t="shared" si="163"/>
        <v>1</v>
      </c>
      <c r="AV320">
        <f t="shared" si="164"/>
        <v>0</v>
      </c>
      <c r="AW320">
        <f t="shared" si="165"/>
        <v>40231.140732806321</v>
      </c>
      <c r="AX320">
        <f t="shared" si="166"/>
        <v>1999.98703703704</v>
      </c>
      <c r="AY320">
        <f t="shared" si="167"/>
        <v>1681.1891228889024</v>
      </c>
      <c r="AZ320">
        <f t="shared" si="168"/>
        <v>0.84060000977784666</v>
      </c>
      <c r="BA320">
        <f t="shared" si="169"/>
        <v>0.16075801887124391</v>
      </c>
      <c r="BB320">
        <v>5.05</v>
      </c>
      <c r="BC320">
        <v>0.5</v>
      </c>
      <c r="BD320" t="s">
        <v>355</v>
      </c>
      <c r="BE320">
        <v>2</v>
      </c>
      <c r="BF320" t="b">
        <v>1</v>
      </c>
      <c r="BG320">
        <v>1656175948</v>
      </c>
      <c r="BH320">
        <v>1104.5925925925901</v>
      </c>
      <c r="BI320">
        <v>1143.49</v>
      </c>
      <c r="BJ320">
        <v>24.8841518518519</v>
      </c>
      <c r="BK320">
        <v>23.804877777777801</v>
      </c>
      <c r="BL320">
        <v>1102.1818518518501</v>
      </c>
      <c r="BM320">
        <v>24.832607407407401</v>
      </c>
      <c r="BN320">
        <v>500.00222222222197</v>
      </c>
      <c r="BO320">
        <v>76.346507407407401</v>
      </c>
      <c r="BP320">
        <v>9.9997229629629605E-2</v>
      </c>
      <c r="BQ320">
        <v>28.087237037036999</v>
      </c>
      <c r="BR320">
        <v>28.461229629629599</v>
      </c>
      <c r="BS320">
        <v>999.9</v>
      </c>
      <c r="BT320">
        <v>0</v>
      </c>
      <c r="BU320">
        <v>0</v>
      </c>
      <c r="BV320">
        <v>10001.825925925899</v>
      </c>
      <c r="BW320">
        <v>0</v>
      </c>
      <c r="BX320">
        <v>1976.60592592593</v>
      </c>
      <c r="BY320">
        <v>-38.897440740740699</v>
      </c>
      <c r="BZ320">
        <v>1132.78185185185</v>
      </c>
      <c r="CA320">
        <v>1171.3737037036999</v>
      </c>
      <c r="CB320">
        <v>1.0792818518518501</v>
      </c>
      <c r="CC320">
        <v>1143.49</v>
      </c>
      <c r="CD320">
        <v>23.804877777777801</v>
      </c>
      <c r="CE320">
        <v>1.8998188888888901</v>
      </c>
      <c r="CF320">
        <v>1.8174181481481499</v>
      </c>
      <c r="CG320">
        <v>16.6332185185185</v>
      </c>
      <c r="CH320">
        <v>15.9374037037037</v>
      </c>
      <c r="CI320">
        <v>1999.98703703704</v>
      </c>
      <c r="CJ320">
        <v>0.97999744444444503</v>
      </c>
      <c r="CK320">
        <v>2.0002166666666699E-2</v>
      </c>
      <c r="CL320">
        <v>0</v>
      </c>
      <c r="CM320">
        <v>2.4087629629629599</v>
      </c>
      <c r="CN320">
        <v>0</v>
      </c>
      <c r="CO320">
        <v>2063.1140740740698</v>
      </c>
      <c r="CP320">
        <v>16705.277777777799</v>
      </c>
      <c r="CQ320">
        <v>46.561999999999998</v>
      </c>
      <c r="CR320">
        <v>49.375</v>
      </c>
      <c r="CS320">
        <v>47.625</v>
      </c>
      <c r="CT320">
        <v>47.311999999999998</v>
      </c>
      <c r="CU320">
        <v>46.125</v>
      </c>
      <c r="CV320">
        <v>1959.98555555556</v>
      </c>
      <c r="CW320">
        <v>40.000370370370398</v>
      </c>
      <c r="CX320">
        <v>0</v>
      </c>
      <c r="CY320">
        <v>1656175954.8</v>
      </c>
      <c r="CZ320">
        <v>0</v>
      </c>
      <c r="DA320">
        <v>0</v>
      </c>
      <c r="DB320" t="s">
        <v>356</v>
      </c>
      <c r="DC320">
        <v>1656081796.0999999</v>
      </c>
      <c r="DD320">
        <v>1656081786.5999999</v>
      </c>
      <c r="DE320">
        <v>0</v>
      </c>
      <c r="DF320">
        <v>0.44700000000000001</v>
      </c>
      <c r="DG320">
        <v>1.2E-2</v>
      </c>
      <c r="DH320">
        <v>1.8160000000000001</v>
      </c>
      <c r="DI320">
        <v>-9.0999999999999998E-2</v>
      </c>
      <c r="DJ320">
        <v>420</v>
      </c>
      <c r="DK320">
        <v>13</v>
      </c>
      <c r="DL320">
        <v>0.64</v>
      </c>
      <c r="DM320">
        <v>0.22</v>
      </c>
      <c r="DN320">
        <v>-38.719646341463402</v>
      </c>
      <c r="DO320">
        <v>-2.7640745644599001</v>
      </c>
      <c r="DP320">
        <v>0.352946423832812</v>
      </c>
      <c r="DQ320">
        <v>0</v>
      </c>
      <c r="DR320">
        <v>1.07517487804878</v>
      </c>
      <c r="DS320">
        <v>8.7726062717770698E-2</v>
      </c>
      <c r="DT320">
        <v>2.6203678118469301E-2</v>
      </c>
      <c r="DU320">
        <v>1</v>
      </c>
      <c r="DV320">
        <v>1</v>
      </c>
      <c r="DW320">
        <v>2</v>
      </c>
      <c r="DX320" t="s">
        <v>375</v>
      </c>
      <c r="DY320">
        <v>2.7861899999999999</v>
      </c>
      <c r="DZ320">
        <v>2.7166100000000002</v>
      </c>
      <c r="EA320">
        <v>0.150505</v>
      </c>
      <c r="EB320">
        <v>0.15363599999999999</v>
      </c>
      <c r="EC320">
        <v>8.8244500000000003E-2</v>
      </c>
      <c r="ED320">
        <v>8.4798600000000002E-2</v>
      </c>
      <c r="EE320">
        <v>23533.9</v>
      </c>
      <c r="EF320">
        <v>20345.099999999999</v>
      </c>
      <c r="EG320">
        <v>24845.4</v>
      </c>
      <c r="EH320">
        <v>23452.2</v>
      </c>
      <c r="EI320">
        <v>38771.300000000003</v>
      </c>
      <c r="EJ320">
        <v>35584.800000000003</v>
      </c>
      <c r="EK320">
        <v>45033</v>
      </c>
      <c r="EL320">
        <v>41915.300000000003</v>
      </c>
      <c r="EM320">
        <v>1.6513</v>
      </c>
      <c r="EN320">
        <v>2.0618500000000002</v>
      </c>
      <c r="EO320">
        <v>-5.9865399999999999E-2</v>
      </c>
      <c r="EP320">
        <v>0</v>
      </c>
      <c r="EQ320">
        <v>29.3947</v>
      </c>
      <c r="ER320">
        <v>999.9</v>
      </c>
      <c r="ES320">
        <v>33.286999999999999</v>
      </c>
      <c r="ET320">
        <v>38.874000000000002</v>
      </c>
      <c r="EU320">
        <v>30.4313</v>
      </c>
      <c r="EV320">
        <v>53.556899999999999</v>
      </c>
      <c r="EW320">
        <v>31.9511</v>
      </c>
      <c r="EX320">
        <v>2</v>
      </c>
      <c r="EY320">
        <v>0.74342200000000003</v>
      </c>
      <c r="EZ320">
        <v>5.9917800000000003</v>
      </c>
      <c r="FA320">
        <v>20.136199999999999</v>
      </c>
      <c r="FB320">
        <v>5.2336099999999997</v>
      </c>
      <c r="FC320">
        <v>11.9941</v>
      </c>
      <c r="FD320">
        <v>4.9552500000000004</v>
      </c>
      <c r="FE320">
        <v>3.3039499999999999</v>
      </c>
      <c r="FF320">
        <v>9999</v>
      </c>
      <c r="FG320">
        <v>312.60000000000002</v>
      </c>
      <c r="FH320">
        <v>3846.9</v>
      </c>
      <c r="FI320">
        <v>9999</v>
      </c>
      <c r="FJ320">
        <v>1.8681300000000001</v>
      </c>
      <c r="FK320">
        <v>1.8640099999999999</v>
      </c>
      <c r="FL320">
        <v>1.8713500000000001</v>
      </c>
      <c r="FM320">
        <v>1.8625100000000001</v>
      </c>
      <c r="FN320">
        <v>1.86188</v>
      </c>
      <c r="FO320">
        <v>1.8682099999999999</v>
      </c>
      <c r="FP320">
        <v>1.8583700000000001</v>
      </c>
      <c r="FQ320">
        <v>1.8646100000000001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2.46</v>
      </c>
      <c r="GF320">
        <v>5.16E-2</v>
      </c>
      <c r="GG320">
        <v>0.39499089592780401</v>
      </c>
      <c r="GH320">
        <v>3.1153520846250202E-3</v>
      </c>
      <c r="GI320">
        <v>-2.1644517400314199E-6</v>
      </c>
      <c r="GJ320">
        <v>9.0383515404126001E-10</v>
      </c>
      <c r="GK320">
        <v>5.1554237621799399E-2</v>
      </c>
      <c r="GL320">
        <v>0</v>
      </c>
      <c r="GM320">
        <v>0</v>
      </c>
      <c r="GN320">
        <v>0</v>
      </c>
      <c r="GO320">
        <v>18</v>
      </c>
      <c r="GP320">
        <v>2154</v>
      </c>
      <c r="GQ320">
        <v>2</v>
      </c>
      <c r="GR320">
        <v>17</v>
      </c>
      <c r="GS320">
        <v>1569.3</v>
      </c>
      <c r="GT320">
        <v>1569.5</v>
      </c>
      <c r="GU320">
        <v>3.0053700000000001</v>
      </c>
      <c r="GV320">
        <v>2.3730500000000001</v>
      </c>
      <c r="GW320">
        <v>1.9982899999999999</v>
      </c>
      <c r="GX320">
        <v>2.66479</v>
      </c>
      <c r="GY320">
        <v>2.0935100000000002</v>
      </c>
      <c r="GZ320">
        <v>2.3584000000000001</v>
      </c>
      <c r="HA320">
        <v>44.14</v>
      </c>
      <c r="HB320">
        <v>14.8062</v>
      </c>
      <c r="HC320">
        <v>18</v>
      </c>
      <c r="HD320">
        <v>404.98899999999998</v>
      </c>
      <c r="HE320">
        <v>691.93</v>
      </c>
      <c r="HF320">
        <v>22.996600000000001</v>
      </c>
      <c r="HG320">
        <v>36.455800000000004</v>
      </c>
      <c r="HH320">
        <v>30.001100000000001</v>
      </c>
      <c r="HI320">
        <v>36.200400000000002</v>
      </c>
      <c r="HJ320">
        <v>36.186700000000002</v>
      </c>
      <c r="HK320">
        <v>60.258299999999998</v>
      </c>
      <c r="HL320">
        <v>25.349299999999999</v>
      </c>
      <c r="HM320">
        <v>23.3248</v>
      </c>
      <c r="HN320">
        <v>23</v>
      </c>
      <c r="HO320">
        <v>1193.49</v>
      </c>
      <c r="HP320">
        <v>23.815799999999999</v>
      </c>
      <c r="HQ320">
        <v>95.222200000000001</v>
      </c>
      <c r="HR320">
        <v>98.477999999999994</v>
      </c>
    </row>
    <row r="321" spans="1:226" x14ac:dyDescent="0.2">
      <c r="A321">
        <v>305</v>
      </c>
      <c r="B321">
        <v>1656175960.5</v>
      </c>
      <c r="C321">
        <v>6164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1656175952.7142899</v>
      </c>
      <c r="J321">
        <f t="shared" si="136"/>
        <v>1.0739521697560263E-3</v>
      </c>
      <c r="K321">
        <f t="shared" si="137"/>
        <v>1.0739521697560264</v>
      </c>
      <c r="L321">
        <f t="shared" si="138"/>
        <v>14.212220980166075</v>
      </c>
      <c r="M321">
        <f t="shared" si="139"/>
        <v>1120.5821428571401</v>
      </c>
      <c r="N321">
        <f t="shared" si="140"/>
        <v>510.95596484510884</v>
      </c>
      <c r="O321">
        <f t="shared" si="141"/>
        <v>39.060786912767931</v>
      </c>
      <c r="P321">
        <f t="shared" si="142"/>
        <v>85.664564682524656</v>
      </c>
      <c r="Q321">
        <f t="shared" si="143"/>
        <v>3.9885077757352512E-2</v>
      </c>
      <c r="R321">
        <f t="shared" si="144"/>
        <v>2.6357469047166071</v>
      </c>
      <c r="S321">
        <f t="shared" si="145"/>
        <v>3.9552784851550123E-2</v>
      </c>
      <c r="T321">
        <f t="shared" si="146"/>
        <v>2.4750114856897654E-2</v>
      </c>
      <c r="U321">
        <f t="shared" si="147"/>
        <v>321.51683935714283</v>
      </c>
      <c r="V321">
        <f t="shared" si="148"/>
        <v>29.868777554162044</v>
      </c>
      <c r="W321">
        <f t="shared" si="149"/>
        <v>28.463642857142901</v>
      </c>
      <c r="X321">
        <f t="shared" si="150"/>
        <v>3.8986269997208063</v>
      </c>
      <c r="Y321">
        <f t="shared" si="151"/>
        <v>49.858748901660768</v>
      </c>
      <c r="Z321">
        <f t="shared" si="152"/>
        <v>1.9016690810059247</v>
      </c>
      <c r="AA321">
        <f t="shared" si="153"/>
        <v>3.8141131153465042</v>
      </c>
      <c r="AB321">
        <f t="shared" si="154"/>
        <v>1.9969579187148816</v>
      </c>
      <c r="AC321">
        <f t="shared" si="155"/>
        <v>-47.361290686240757</v>
      </c>
      <c r="AD321">
        <f t="shared" si="156"/>
        <v>-53.53049240773268</v>
      </c>
      <c r="AE321">
        <f t="shared" si="157"/>
        <v>-4.4391460286699918</v>
      </c>
      <c r="AF321">
        <f t="shared" si="158"/>
        <v>216.1859102344994</v>
      </c>
      <c r="AG321">
        <f t="shared" si="159"/>
        <v>37.2433811268073</v>
      </c>
      <c r="AH321">
        <f t="shared" si="160"/>
        <v>1.1074198927322225</v>
      </c>
      <c r="AI321">
        <f t="shared" si="161"/>
        <v>14.212220980166075</v>
      </c>
      <c r="AJ321">
        <v>1203.2453748482601</v>
      </c>
      <c r="AK321">
        <v>1174.4696969697</v>
      </c>
      <c r="AL321">
        <v>3.45123441106883</v>
      </c>
      <c r="AM321">
        <v>66.877810493379499</v>
      </c>
      <c r="AN321">
        <f t="shared" si="162"/>
        <v>1.0739521697560264</v>
      </c>
      <c r="AO321">
        <v>23.7593941063529</v>
      </c>
      <c r="AP321">
        <v>24.8449036363636</v>
      </c>
      <c r="AQ321">
        <v>-5.8866985432903304E-3</v>
      </c>
      <c r="AR321">
        <v>77.414151381061004</v>
      </c>
      <c r="AS321">
        <v>33</v>
      </c>
      <c r="AT321">
        <v>7</v>
      </c>
      <c r="AU321">
        <f t="shared" si="163"/>
        <v>1</v>
      </c>
      <c r="AV321">
        <f t="shared" si="164"/>
        <v>0</v>
      </c>
      <c r="AW321">
        <f t="shared" si="165"/>
        <v>40223.921713123353</v>
      </c>
      <c r="AX321">
        <f t="shared" si="166"/>
        <v>2000.0050000000001</v>
      </c>
      <c r="AY321">
        <f t="shared" si="167"/>
        <v>1681.2042214285714</v>
      </c>
      <c r="AZ321">
        <f t="shared" si="168"/>
        <v>0.84060000921426259</v>
      </c>
      <c r="BA321">
        <f t="shared" si="169"/>
        <v>0.16075801778352694</v>
      </c>
      <c r="BB321">
        <v>5.05</v>
      </c>
      <c r="BC321">
        <v>0.5</v>
      </c>
      <c r="BD321" t="s">
        <v>355</v>
      </c>
      <c r="BE321">
        <v>2</v>
      </c>
      <c r="BF321" t="b">
        <v>1</v>
      </c>
      <c r="BG321">
        <v>1656175952.7142899</v>
      </c>
      <c r="BH321">
        <v>1120.5821428571401</v>
      </c>
      <c r="BI321">
        <v>1159.4507142857101</v>
      </c>
      <c r="BJ321">
        <v>24.875821428571399</v>
      </c>
      <c r="BK321">
        <v>23.785167857142898</v>
      </c>
      <c r="BL321">
        <v>1118.145</v>
      </c>
      <c r="BM321">
        <v>24.8242714285714</v>
      </c>
      <c r="BN321">
        <v>500.00782142857099</v>
      </c>
      <c r="BO321">
        <v>76.346471428571405</v>
      </c>
      <c r="BP321">
        <v>0.100012417857143</v>
      </c>
      <c r="BQ321">
        <v>28.086928571428601</v>
      </c>
      <c r="BR321">
        <v>28.463642857142901</v>
      </c>
      <c r="BS321">
        <v>999.9</v>
      </c>
      <c r="BT321">
        <v>0</v>
      </c>
      <c r="BU321">
        <v>0</v>
      </c>
      <c r="BV321">
        <v>9999.9489285714299</v>
      </c>
      <c r="BW321">
        <v>0</v>
      </c>
      <c r="BX321">
        <v>1980.4017857142901</v>
      </c>
      <c r="BY321">
        <v>-38.868942857142898</v>
      </c>
      <c r="BZ321">
        <v>1149.1689285714299</v>
      </c>
      <c r="CA321">
        <v>1187.7</v>
      </c>
      <c r="CB321">
        <v>1.0906589285714301</v>
      </c>
      <c r="CC321">
        <v>1159.4507142857101</v>
      </c>
      <c r="CD321">
        <v>23.785167857142898</v>
      </c>
      <c r="CE321">
        <v>1.8991817857142901</v>
      </c>
      <c r="CF321">
        <v>1.81591285714286</v>
      </c>
      <c r="CG321">
        <v>16.627939285714302</v>
      </c>
      <c r="CH321">
        <v>15.9244392857143</v>
      </c>
      <c r="CI321">
        <v>2000.0050000000001</v>
      </c>
      <c r="CJ321">
        <v>0.97999757142857202</v>
      </c>
      <c r="CK321">
        <v>2.00020714285714E-2</v>
      </c>
      <c r="CL321">
        <v>0</v>
      </c>
      <c r="CM321">
        <v>2.4316321428571399</v>
      </c>
      <c r="CN321">
        <v>0</v>
      </c>
      <c r="CO321">
        <v>2063.1799999999998</v>
      </c>
      <c r="CP321">
        <v>16705.432142857098</v>
      </c>
      <c r="CQ321">
        <v>46.561999999999998</v>
      </c>
      <c r="CR321">
        <v>49.375</v>
      </c>
      <c r="CS321">
        <v>47.625</v>
      </c>
      <c r="CT321">
        <v>47.311999999999998</v>
      </c>
      <c r="CU321">
        <v>46.125</v>
      </c>
      <c r="CV321">
        <v>1960.0042857142901</v>
      </c>
      <c r="CW321">
        <v>40.000714285714302</v>
      </c>
      <c r="CX321">
        <v>0</v>
      </c>
      <c r="CY321">
        <v>1656175959.5999999</v>
      </c>
      <c r="CZ321">
        <v>0</v>
      </c>
      <c r="DA321">
        <v>0</v>
      </c>
      <c r="DB321" t="s">
        <v>356</v>
      </c>
      <c r="DC321">
        <v>1656081796.0999999</v>
      </c>
      <c r="DD321">
        <v>1656081786.5999999</v>
      </c>
      <c r="DE321">
        <v>0</v>
      </c>
      <c r="DF321">
        <v>0.44700000000000001</v>
      </c>
      <c r="DG321">
        <v>1.2E-2</v>
      </c>
      <c r="DH321">
        <v>1.8160000000000001</v>
      </c>
      <c r="DI321">
        <v>-9.0999999999999998E-2</v>
      </c>
      <c r="DJ321">
        <v>420</v>
      </c>
      <c r="DK321">
        <v>13</v>
      </c>
      <c r="DL321">
        <v>0.64</v>
      </c>
      <c r="DM321">
        <v>0.22</v>
      </c>
      <c r="DN321">
        <v>-38.8636756097561</v>
      </c>
      <c r="DO321">
        <v>3.9721254355412398E-2</v>
      </c>
      <c r="DP321">
        <v>0.144602919345236</v>
      </c>
      <c r="DQ321">
        <v>1</v>
      </c>
      <c r="DR321">
        <v>1.08038853658537</v>
      </c>
      <c r="DS321">
        <v>0.21667526132404499</v>
      </c>
      <c r="DT321">
        <v>2.6313541034244301E-2</v>
      </c>
      <c r="DU321">
        <v>0</v>
      </c>
      <c r="DV321">
        <v>1</v>
      </c>
      <c r="DW321">
        <v>2</v>
      </c>
      <c r="DX321" t="s">
        <v>375</v>
      </c>
      <c r="DY321">
        <v>2.786</v>
      </c>
      <c r="DZ321">
        <v>2.71651</v>
      </c>
      <c r="EA321">
        <v>0.151916</v>
      </c>
      <c r="EB321">
        <v>0.155031</v>
      </c>
      <c r="EC321">
        <v>8.81744E-2</v>
      </c>
      <c r="ED321">
        <v>8.4802699999999995E-2</v>
      </c>
      <c r="EE321">
        <v>23493.9</v>
      </c>
      <c r="EF321">
        <v>20310.7</v>
      </c>
      <c r="EG321">
        <v>24844.6</v>
      </c>
      <c r="EH321">
        <v>23451.4</v>
      </c>
      <c r="EI321">
        <v>38772.9</v>
      </c>
      <c r="EJ321">
        <v>35583.4</v>
      </c>
      <c r="EK321">
        <v>45031.3</v>
      </c>
      <c r="EL321">
        <v>41913.800000000003</v>
      </c>
      <c r="EM321">
        <v>1.6510800000000001</v>
      </c>
      <c r="EN321">
        <v>2.0617299999999998</v>
      </c>
      <c r="EO321">
        <v>-5.6222099999999997E-2</v>
      </c>
      <c r="EP321">
        <v>0</v>
      </c>
      <c r="EQ321">
        <v>29.393599999999999</v>
      </c>
      <c r="ER321">
        <v>999.9</v>
      </c>
      <c r="ES321">
        <v>33.262</v>
      </c>
      <c r="ET321">
        <v>38.893999999999998</v>
      </c>
      <c r="EU321">
        <v>30.4392</v>
      </c>
      <c r="EV321">
        <v>53.566899999999997</v>
      </c>
      <c r="EW321">
        <v>31.975200000000001</v>
      </c>
      <c r="EX321">
        <v>2</v>
      </c>
      <c r="EY321">
        <v>0.74453999999999998</v>
      </c>
      <c r="EZ321">
        <v>5.9793099999999999</v>
      </c>
      <c r="FA321">
        <v>20.136500000000002</v>
      </c>
      <c r="FB321">
        <v>5.2339099999999998</v>
      </c>
      <c r="FC321">
        <v>11.995100000000001</v>
      </c>
      <c r="FD321">
        <v>4.9552500000000004</v>
      </c>
      <c r="FE321">
        <v>3.3039999999999998</v>
      </c>
      <c r="FF321">
        <v>9999</v>
      </c>
      <c r="FG321">
        <v>312.60000000000002</v>
      </c>
      <c r="FH321">
        <v>3846.9</v>
      </c>
      <c r="FI321">
        <v>9999</v>
      </c>
      <c r="FJ321">
        <v>1.8681399999999999</v>
      </c>
      <c r="FK321">
        <v>1.8640099999999999</v>
      </c>
      <c r="FL321">
        <v>1.8713500000000001</v>
      </c>
      <c r="FM321">
        <v>1.86252</v>
      </c>
      <c r="FN321">
        <v>1.86188</v>
      </c>
      <c r="FO321">
        <v>1.86819</v>
      </c>
      <c r="FP321">
        <v>1.8583700000000001</v>
      </c>
      <c r="FQ321">
        <v>1.8646199999999999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2.48</v>
      </c>
      <c r="GF321">
        <v>5.1499999999999997E-2</v>
      </c>
      <c r="GG321">
        <v>0.39499089592780401</v>
      </c>
      <c r="GH321">
        <v>3.1153520846250202E-3</v>
      </c>
      <c r="GI321">
        <v>-2.1644517400314199E-6</v>
      </c>
      <c r="GJ321">
        <v>9.0383515404126001E-10</v>
      </c>
      <c r="GK321">
        <v>5.1554237621799399E-2</v>
      </c>
      <c r="GL321">
        <v>0</v>
      </c>
      <c r="GM321">
        <v>0</v>
      </c>
      <c r="GN321">
        <v>0</v>
      </c>
      <c r="GO321">
        <v>18</v>
      </c>
      <c r="GP321">
        <v>2154</v>
      </c>
      <c r="GQ321">
        <v>2</v>
      </c>
      <c r="GR321">
        <v>17</v>
      </c>
      <c r="GS321">
        <v>1569.4</v>
      </c>
      <c r="GT321">
        <v>1569.6</v>
      </c>
      <c r="GU321">
        <v>3.0407700000000002</v>
      </c>
      <c r="GV321">
        <v>2.3535200000000001</v>
      </c>
      <c r="GW321">
        <v>1.9982899999999999</v>
      </c>
      <c r="GX321">
        <v>2.66479</v>
      </c>
      <c r="GY321">
        <v>2.0935100000000002</v>
      </c>
      <c r="GZ321">
        <v>2.4194300000000002</v>
      </c>
      <c r="HA321">
        <v>44.14</v>
      </c>
      <c r="HB321">
        <v>14.8238</v>
      </c>
      <c r="HC321">
        <v>18</v>
      </c>
      <c r="HD321">
        <v>404.92700000000002</v>
      </c>
      <c r="HE321">
        <v>691.95</v>
      </c>
      <c r="HF321">
        <v>22.997</v>
      </c>
      <c r="HG321">
        <v>36.467700000000001</v>
      </c>
      <c r="HH321">
        <v>30.001100000000001</v>
      </c>
      <c r="HI321">
        <v>36.2121</v>
      </c>
      <c r="HJ321">
        <v>36.198999999999998</v>
      </c>
      <c r="HK321">
        <v>60.8504</v>
      </c>
      <c r="HL321">
        <v>25.349299999999999</v>
      </c>
      <c r="HM321">
        <v>23.3248</v>
      </c>
      <c r="HN321">
        <v>23</v>
      </c>
      <c r="HO321">
        <v>1206.99</v>
      </c>
      <c r="HP321">
        <v>23.840699999999998</v>
      </c>
      <c r="HQ321">
        <v>95.218800000000002</v>
      </c>
      <c r="HR321">
        <v>98.474500000000006</v>
      </c>
    </row>
    <row r="322" spans="1:226" x14ac:dyDescent="0.2">
      <c r="A322">
        <v>306</v>
      </c>
      <c r="B322">
        <v>1656175965.5</v>
      </c>
      <c r="C322">
        <v>6169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1656175958</v>
      </c>
      <c r="J322">
        <f t="shared" si="136"/>
        <v>1.066865100163311E-3</v>
      </c>
      <c r="K322">
        <f t="shared" si="137"/>
        <v>1.0668651001633109</v>
      </c>
      <c r="L322">
        <f t="shared" si="138"/>
        <v>14.597667339852867</v>
      </c>
      <c r="M322">
        <f t="shared" si="139"/>
        <v>1138.4659259259299</v>
      </c>
      <c r="N322">
        <f t="shared" si="140"/>
        <v>505.57735508325254</v>
      </c>
      <c r="O322">
        <f t="shared" si="141"/>
        <v>38.649660639089554</v>
      </c>
      <c r="P322">
        <f t="shared" si="142"/>
        <v>87.031828549675524</v>
      </c>
      <c r="Q322">
        <f t="shared" si="143"/>
        <v>3.9399357459342962E-2</v>
      </c>
      <c r="R322">
        <f t="shared" si="144"/>
        <v>2.6357544473745373</v>
      </c>
      <c r="S322">
        <f t="shared" si="145"/>
        <v>3.907507401413253E-2</v>
      </c>
      <c r="T322">
        <f t="shared" si="146"/>
        <v>2.4450834242561909E-2</v>
      </c>
      <c r="U322">
        <f t="shared" si="147"/>
        <v>321.51763888888888</v>
      </c>
      <c r="V322">
        <f t="shared" si="148"/>
        <v>29.866150090581009</v>
      </c>
      <c r="W322">
        <f t="shared" si="149"/>
        <v>28.5054814814815</v>
      </c>
      <c r="X322">
        <f t="shared" si="150"/>
        <v>3.9081132918909058</v>
      </c>
      <c r="Y322">
        <f t="shared" si="151"/>
        <v>49.833444898908283</v>
      </c>
      <c r="Z322">
        <f t="shared" si="152"/>
        <v>1.9001873824927393</v>
      </c>
      <c r="AA322">
        <f t="shared" si="153"/>
        <v>3.8130765118635561</v>
      </c>
      <c r="AB322">
        <f t="shared" si="154"/>
        <v>2.0079259093981667</v>
      </c>
      <c r="AC322">
        <f t="shared" si="155"/>
        <v>-47.048750917202014</v>
      </c>
      <c r="AD322">
        <f t="shared" si="156"/>
        <v>-60.138840981274626</v>
      </c>
      <c r="AE322">
        <f t="shared" si="157"/>
        <v>-4.9880686845186606</v>
      </c>
      <c r="AF322">
        <f t="shared" si="158"/>
        <v>209.34197830589355</v>
      </c>
      <c r="AG322">
        <f t="shared" si="159"/>
        <v>37.094435217313773</v>
      </c>
      <c r="AH322">
        <f t="shared" si="160"/>
        <v>1.1107741752039957</v>
      </c>
      <c r="AI322">
        <f t="shared" si="161"/>
        <v>14.597667339852867</v>
      </c>
      <c r="AJ322">
        <v>1220.1450604029999</v>
      </c>
      <c r="AK322">
        <v>1191.3613939393899</v>
      </c>
      <c r="AL322">
        <v>3.3553780134910798</v>
      </c>
      <c r="AM322">
        <v>66.877810493379499</v>
      </c>
      <c r="AN322">
        <f t="shared" si="162"/>
        <v>1.0668651001633109</v>
      </c>
      <c r="AO322">
        <v>23.761289296023101</v>
      </c>
      <c r="AP322">
        <v>24.823569696969699</v>
      </c>
      <c r="AQ322">
        <v>-2.4376499820477201E-3</v>
      </c>
      <c r="AR322">
        <v>77.414151381061004</v>
      </c>
      <c r="AS322">
        <v>33</v>
      </c>
      <c r="AT322">
        <v>7</v>
      </c>
      <c r="AU322">
        <f t="shared" si="163"/>
        <v>1</v>
      </c>
      <c r="AV322">
        <f t="shared" si="164"/>
        <v>0</v>
      </c>
      <c r="AW322">
        <f t="shared" si="165"/>
        <v>40224.717694128034</v>
      </c>
      <c r="AX322">
        <f t="shared" si="166"/>
        <v>2000.01</v>
      </c>
      <c r="AY322">
        <f t="shared" si="167"/>
        <v>1681.2084222222222</v>
      </c>
      <c r="AZ322">
        <f t="shared" si="168"/>
        <v>0.84060000811107061</v>
      </c>
      <c r="BA322">
        <f t="shared" si="169"/>
        <v>0.16075801565436618</v>
      </c>
      <c r="BB322">
        <v>5.05</v>
      </c>
      <c r="BC322">
        <v>0.5</v>
      </c>
      <c r="BD322" t="s">
        <v>355</v>
      </c>
      <c r="BE322">
        <v>2</v>
      </c>
      <c r="BF322" t="b">
        <v>1</v>
      </c>
      <c r="BG322">
        <v>1656175958</v>
      </c>
      <c r="BH322">
        <v>1138.4659259259299</v>
      </c>
      <c r="BI322">
        <v>1177.20814814815</v>
      </c>
      <c r="BJ322">
        <v>24.856407407407399</v>
      </c>
      <c r="BK322">
        <v>23.762422222222199</v>
      </c>
      <c r="BL322">
        <v>1135.9996296296299</v>
      </c>
      <c r="BM322">
        <v>24.8048518518519</v>
      </c>
      <c r="BN322">
        <v>500.00492592592599</v>
      </c>
      <c r="BO322">
        <v>76.346585185185205</v>
      </c>
      <c r="BP322">
        <v>9.9996629629629602E-2</v>
      </c>
      <c r="BQ322">
        <v>28.082262962963</v>
      </c>
      <c r="BR322">
        <v>28.5054814814815</v>
      </c>
      <c r="BS322">
        <v>999.9</v>
      </c>
      <c r="BT322">
        <v>0</v>
      </c>
      <c r="BU322">
        <v>0</v>
      </c>
      <c r="BV322">
        <v>9999.9781481481496</v>
      </c>
      <c r="BW322">
        <v>0</v>
      </c>
      <c r="BX322">
        <v>1986.3574074074099</v>
      </c>
      <c r="BY322">
        <v>-38.742355555555598</v>
      </c>
      <c r="BZ322">
        <v>1167.4859259259299</v>
      </c>
      <c r="CA322">
        <v>1205.8625925925901</v>
      </c>
      <c r="CB322">
        <v>1.09399259259259</v>
      </c>
      <c r="CC322">
        <v>1177.20814814815</v>
      </c>
      <c r="CD322">
        <v>23.762422222222199</v>
      </c>
      <c r="CE322">
        <v>1.89770222222222</v>
      </c>
      <c r="CF322">
        <v>1.8141788888888899</v>
      </c>
      <c r="CG322">
        <v>16.615670370370399</v>
      </c>
      <c r="CH322">
        <v>15.909492592592599</v>
      </c>
      <c r="CI322">
        <v>2000.01</v>
      </c>
      <c r="CJ322">
        <v>0.97999774074074097</v>
      </c>
      <c r="CK322">
        <v>2.0001944444444399E-2</v>
      </c>
      <c r="CL322">
        <v>0</v>
      </c>
      <c r="CM322">
        <v>2.4636925925925901</v>
      </c>
      <c r="CN322">
        <v>0</v>
      </c>
      <c r="CO322">
        <v>2063.1348148148099</v>
      </c>
      <c r="CP322">
        <v>16705.4777777778</v>
      </c>
      <c r="CQ322">
        <v>46.561999999999998</v>
      </c>
      <c r="CR322">
        <v>49.375</v>
      </c>
      <c r="CS322">
        <v>47.625</v>
      </c>
      <c r="CT322">
        <v>47.311999999999998</v>
      </c>
      <c r="CU322">
        <v>46.125</v>
      </c>
      <c r="CV322">
        <v>1960.00925925926</v>
      </c>
      <c r="CW322">
        <v>40.000740740740703</v>
      </c>
      <c r="CX322">
        <v>0</v>
      </c>
      <c r="CY322">
        <v>1656175964.4000001</v>
      </c>
      <c r="CZ322">
        <v>0</v>
      </c>
      <c r="DA322">
        <v>0</v>
      </c>
      <c r="DB322" t="s">
        <v>356</v>
      </c>
      <c r="DC322">
        <v>1656081796.0999999</v>
      </c>
      <c r="DD322">
        <v>1656081786.5999999</v>
      </c>
      <c r="DE322">
        <v>0</v>
      </c>
      <c r="DF322">
        <v>0.44700000000000001</v>
      </c>
      <c r="DG322">
        <v>1.2E-2</v>
      </c>
      <c r="DH322">
        <v>1.8160000000000001</v>
      </c>
      <c r="DI322">
        <v>-9.0999999999999998E-2</v>
      </c>
      <c r="DJ322">
        <v>420</v>
      </c>
      <c r="DK322">
        <v>13</v>
      </c>
      <c r="DL322">
        <v>0.64</v>
      </c>
      <c r="DM322">
        <v>0.22</v>
      </c>
      <c r="DN322">
        <v>-38.761621951219503</v>
      </c>
      <c r="DO322">
        <v>1.2504731707315999</v>
      </c>
      <c r="DP322">
        <v>0.23357201898928201</v>
      </c>
      <c r="DQ322">
        <v>0</v>
      </c>
      <c r="DR322">
        <v>1.08549829268293</v>
      </c>
      <c r="DS322">
        <v>1.6464459930313698E-2</v>
      </c>
      <c r="DT322">
        <v>2.27783259093246E-2</v>
      </c>
      <c r="DU322">
        <v>1</v>
      </c>
      <c r="DV322">
        <v>1</v>
      </c>
      <c r="DW322">
        <v>2</v>
      </c>
      <c r="DX322" t="s">
        <v>375</v>
      </c>
      <c r="DY322">
        <v>2.7859400000000001</v>
      </c>
      <c r="DZ322">
        <v>2.71645</v>
      </c>
      <c r="EA322">
        <v>0.15329100000000001</v>
      </c>
      <c r="EB322">
        <v>0.15634400000000001</v>
      </c>
      <c r="EC322">
        <v>8.8128300000000007E-2</v>
      </c>
      <c r="ED322">
        <v>8.4809099999999998E-2</v>
      </c>
      <c r="EE322">
        <v>23454.799999999999</v>
      </c>
      <c r="EF322">
        <v>20278.599999999999</v>
      </c>
      <c r="EG322">
        <v>24843.7</v>
      </c>
      <c r="EH322">
        <v>23450.799999999999</v>
      </c>
      <c r="EI322">
        <v>38773.699999999997</v>
      </c>
      <c r="EJ322">
        <v>35582.6</v>
      </c>
      <c r="EK322">
        <v>45030</v>
      </c>
      <c r="EL322">
        <v>41913.199999999997</v>
      </c>
      <c r="EM322">
        <v>1.65073</v>
      </c>
      <c r="EN322">
        <v>2.0616500000000002</v>
      </c>
      <c r="EO322">
        <v>-4.4368199999999997E-2</v>
      </c>
      <c r="EP322">
        <v>0</v>
      </c>
      <c r="EQ322">
        <v>29.393599999999999</v>
      </c>
      <c r="ER322">
        <v>999.9</v>
      </c>
      <c r="ES322">
        <v>33.238</v>
      </c>
      <c r="ET322">
        <v>38.893999999999998</v>
      </c>
      <c r="EU322">
        <v>30.4162</v>
      </c>
      <c r="EV322">
        <v>53.636899999999997</v>
      </c>
      <c r="EW322">
        <v>32.007199999999997</v>
      </c>
      <c r="EX322">
        <v>2</v>
      </c>
      <c r="EY322">
        <v>0.74562200000000001</v>
      </c>
      <c r="EZ322">
        <v>5.9706299999999999</v>
      </c>
      <c r="FA322">
        <v>20.136800000000001</v>
      </c>
      <c r="FB322">
        <v>5.2336099999999997</v>
      </c>
      <c r="FC322">
        <v>11.995100000000001</v>
      </c>
      <c r="FD322">
        <v>4.9551499999999997</v>
      </c>
      <c r="FE322">
        <v>3.3039499999999999</v>
      </c>
      <c r="FF322">
        <v>9999</v>
      </c>
      <c r="FG322">
        <v>312.60000000000002</v>
      </c>
      <c r="FH322">
        <v>3847.2</v>
      </c>
      <c r="FI322">
        <v>9999</v>
      </c>
      <c r="FJ322">
        <v>1.86815</v>
      </c>
      <c r="FK322">
        <v>1.8640099999999999</v>
      </c>
      <c r="FL322">
        <v>1.8713599999999999</v>
      </c>
      <c r="FM322">
        <v>1.86253</v>
      </c>
      <c r="FN322">
        <v>1.86188</v>
      </c>
      <c r="FO322">
        <v>1.8682000000000001</v>
      </c>
      <c r="FP322">
        <v>1.8583799999999999</v>
      </c>
      <c r="FQ322">
        <v>1.8646199999999999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2.5099999999999998</v>
      </c>
      <c r="GF322">
        <v>5.16E-2</v>
      </c>
      <c r="GG322">
        <v>0.39499089592780401</v>
      </c>
      <c r="GH322">
        <v>3.1153520846250202E-3</v>
      </c>
      <c r="GI322">
        <v>-2.1644517400314199E-6</v>
      </c>
      <c r="GJ322">
        <v>9.0383515404126001E-10</v>
      </c>
      <c r="GK322">
        <v>5.1554237621799399E-2</v>
      </c>
      <c r="GL322">
        <v>0</v>
      </c>
      <c r="GM322">
        <v>0</v>
      </c>
      <c r="GN322">
        <v>0</v>
      </c>
      <c r="GO322">
        <v>18</v>
      </c>
      <c r="GP322">
        <v>2154</v>
      </c>
      <c r="GQ322">
        <v>2</v>
      </c>
      <c r="GR322">
        <v>17</v>
      </c>
      <c r="GS322">
        <v>1569.5</v>
      </c>
      <c r="GT322">
        <v>1569.6</v>
      </c>
      <c r="GU322">
        <v>3.0712899999999999</v>
      </c>
      <c r="GV322">
        <v>2.3706100000000001</v>
      </c>
      <c r="GW322">
        <v>1.9982899999999999</v>
      </c>
      <c r="GX322">
        <v>2.66479</v>
      </c>
      <c r="GY322">
        <v>2.0935100000000002</v>
      </c>
      <c r="GZ322">
        <v>2.34741</v>
      </c>
      <c r="HA322">
        <v>44.167700000000004</v>
      </c>
      <c r="HB322">
        <v>14.8062</v>
      </c>
      <c r="HC322">
        <v>18</v>
      </c>
      <c r="HD322">
        <v>404.78899999999999</v>
      </c>
      <c r="HE322">
        <v>691.99800000000005</v>
      </c>
      <c r="HF322">
        <v>22.997800000000002</v>
      </c>
      <c r="HG322">
        <v>36.479799999999997</v>
      </c>
      <c r="HH322">
        <v>30.001100000000001</v>
      </c>
      <c r="HI322">
        <v>36.223199999999999</v>
      </c>
      <c r="HJ322">
        <v>36.209600000000002</v>
      </c>
      <c r="HK322">
        <v>61.446300000000001</v>
      </c>
      <c r="HL322">
        <v>25.349299999999999</v>
      </c>
      <c r="HM322">
        <v>23.3248</v>
      </c>
      <c r="HN322">
        <v>23</v>
      </c>
      <c r="HO322">
        <v>1227.1300000000001</v>
      </c>
      <c r="HP322">
        <v>23.868600000000001</v>
      </c>
      <c r="HQ322">
        <v>95.215699999999998</v>
      </c>
      <c r="HR322">
        <v>98.472700000000003</v>
      </c>
    </row>
    <row r="323" spans="1:226" x14ac:dyDescent="0.2">
      <c r="A323">
        <v>307</v>
      </c>
      <c r="B323">
        <v>1656175970.5</v>
      </c>
      <c r="C323">
        <v>6174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1656175962.7142899</v>
      </c>
      <c r="J323">
        <f t="shared" si="136"/>
        <v>1.071379936170426E-3</v>
      </c>
      <c r="K323">
        <f t="shared" si="137"/>
        <v>1.0713799361704259</v>
      </c>
      <c r="L323">
        <f t="shared" si="138"/>
        <v>14.670408880506326</v>
      </c>
      <c r="M323">
        <f t="shared" si="139"/>
        <v>1154.1575</v>
      </c>
      <c r="N323">
        <f t="shared" si="140"/>
        <v>518.16808985972341</v>
      </c>
      <c r="O323">
        <f t="shared" si="141"/>
        <v>39.612081528155137</v>
      </c>
      <c r="P323">
        <f t="shared" si="142"/>
        <v>88.231178030875043</v>
      </c>
      <c r="Q323">
        <f t="shared" si="143"/>
        <v>3.9439557471274908E-2</v>
      </c>
      <c r="R323">
        <f t="shared" si="144"/>
        <v>2.6364935482017855</v>
      </c>
      <c r="S323">
        <f t="shared" si="145"/>
        <v>3.9114705169374479E-2</v>
      </c>
      <c r="T323">
        <f t="shared" si="146"/>
        <v>2.4475654270615925E-2</v>
      </c>
      <c r="U323">
        <f t="shared" si="147"/>
        <v>321.51723835714279</v>
      </c>
      <c r="V323">
        <f t="shared" si="148"/>
        <v>29.863883193149395</v>
      </c>
      <c r="W323">
        <f t="shared" si="149"/>
        <v>28.5271714285714</v>
      </c>
      <c r="X323">
        <f t="shared" si="150"/>
        <v>3.9130390873736198</v>
      </c>
      <c r="Y323">
        <f t="shared" si="151"/>
        <v>49.796213047018966</v>
      </c>
      <c r="Z323">
        <f t="shared" si="152"/>
        <v>1.8987113533149482</v>
      </c>
      <c r="AA323">
        <f t="shared" si="153"/>
        <v>3.8129633502895737</v>
      </c>
      <c r="AB323">
        <f t="shared" si="154"/>
        <v>2.0143277340586714</v>
      </c>
      <c r="AC323">
        <f t="shared" si="155"/>
        <v>-47.247855185115789</v>
      </c>
      <c r="AD323">
        <f t="shared" si="156"/>
        <v>-63.311088522004546</v>
      </c>
      <c r="AE323">
        <f t="shared" si="157"/>
        <v>-5.2502647577002088</v>
      </c>
      <c r="AF323">
        <f t="shared" si="158"/>
        <v>205.70802989232223</v>
      </c>
      <c r="AG323">
        <f t="shared" si="159"/>
        <v>36.925478083427805</v>
      </c>
      <c r="AH323">
        <f t="shared" si="160"/>
        <v>1.0895663814328507</v>
      </c>
      <c r="AI323">
        <f t="shared" si="161"/>
        <v>14.670408880506326</v>
      </c>
      <c r="AJ323">
        <v>1236.79747418537</v>
      </c>
      <c r="AK323">
        <v>1208.03254545454</v>
      </c>
      <c r="AL323">
        <v>3.3323532246937999</v>
      </c>
      <c r="AM323">
        <v>66.877810493379499</v>
      </c>
      <c r="AN323">
        <f t="shared" si="162"/>
        <v>1.0713799361704259</v>
      </c>
      <c r="AO323">
        <v>23.7641642785212</v>
      </c>
      <c r="AP323">
        <v>24.818807272727302</v>
      </c>
      <c r="AQ323">
        <v>1.2274198939434599E-4</v>
      </c>
      <c r="AR323">
        <v>77.414151381061004</v>
      </c>
      <c r="AS323">
        <v>33</v>
      </c>
      <c r="AT323">
        <v>7</v>
      </c>
      <c r="AU323">
        <f t="shared" si="163"/>
        <v>1</v>
      </c>
      <c r="AV323">
        <f t="shared" si="164"/>
        <v>0</v>
      </c>
      <c r="AW323">
        <f t="shared" si="165"/>
        <v>40241.461845543628</v>
      </c>
      <c r="AX323">
        <f t="shared" si="166"/>
        <v>2000.0074999999999</v>
      </c>
      <c r="AY323">
        <f t="shared" si="167"/>
        <v>1681.2063214285711</v>
      </c>
      <c r="AZ323">
        <f t="shared" si="168"/>
        <v>0.84060000846425387</v>
      </c>
      <c r="BA323">
        <f t="shared" si="169"/>
        <v>0.16075801633601014</v>
      </c>
      <c r="BB323">
        <v>5.05</v>
      </c>
      <c r="BC323">
        <v>0.5</v>
      </c>
      <c r="BD323" t="s">
        <v>355</v>
      </c>
      <c r="BE323">
        <v>2</v>
      </c>
      <c r="BF323" t="b">
        <v>1</v>
      </c>
      <c r="BG323">
        <v>1656175962.7142899</v>
      </c>
      <c r="BH323">
        <v>1154.1575</v>
      </c>
      <c r="BI323">
        <v>1192.72178571429</v>
      </c>
      <c r="BJ323">
        <v>24.837160714285702</v>
      </c>
      <c r="BK323">
        <v>23.764046428571401</v>
      </c>
      <c r="BL323">
        <v>1151.6646428571401</v>
      </c>
      <c r="BM323">
        <v>24.785607142857099</v>
      </c>
      <c r="BN323">
        <v>500.00717857142899</v>
      </c>
      <c r="BO323">
        <v>76.346410714285696</v>
      </c>
      <c r="BP323">
        <v>9.9982460714285695E-2</v>
      </c>
      <c r="BQ323">
        <v>28.0817535714286</v>
      </c>
      <c r="BR323">
        <v>28.5271714285714</v>
      </c>
      <c r="BS323">
        <v>999.9</v>
      </c>
      <c r="BT323">
        <v>0</v>
      </c>
      <c r="BU323">
        <v>0</v>
      </c>
      <c r="BV323">
        <v>10004.3246428571</v>
      </c>
      <c r="BW323">
        <v>0</v>
      </c>
      <c r="BX323">
        <v>1990.0957142857101</v>
      </c>
      <c r="BY323">
        <v>-38.563535714285699</v>
      </c>
      <c r="BZ323">
        <v>1183.5528571428599</v>
      </c>
      <c r="CA323">
        <v>1221.75535714286</v>
      </c>
      <c r="CB323">
        <v>1.07311678571429</v>
      </c>
      <c r="CC323">
        <v>1192.72178571429</v>
      </c>
      <c r="CD323">
        <v>23.764046428571401</v>
      </c>
      <c r="CE323">
        <v>1.8962282142857101</v>
      </c>
      <c r="CF323">
        <v>1.8142992857142901</v>
      </c>
      <c r="CG323">
        <v>16.603442857142898</v>
      </c>
      <c r="CH323">
        <v>15.9105321428571</v>
      </c>
      <c r="CI323">
        <v>2000.0074999999999</v>
      </c>
      <c r="CJ323">
        <v>0.97999771428571403</v>
      </c>
      <c r="CK323">
        <v>2.00019642857143E-2</v>
      </c>
      <c r="CL323">
        <v>0</v>
      </c>
      <c r="CM323">
        <v>2.4350214285714298</v>
      </c>
      <c r="CN323">
        <v>0</v>
      </c>
      <c r="CO323">
        <v>2062.80071428571</v>
      </c>
      <c r="CP323">
        <v>16705.4571428571</v>
      </c>
      <c r="CQ323">
        <v>46.561999999999998</v>
      </c>
      <c r="CR323">
        <v>49.375</v>
      </c>
      <c r="CS323">
        <v>47.625</v>
      </c>
      <c r="CT323">
        <v>47.311999999999998</v>
      </c>
      <c r="CU323">
        <v>46.125</v>
      </c>
      <c r="CV323">
        <v>1960.0067857142899</v>
      </c>
      <c r="CW323">
        <v>40.000714285714302</v>
      </c>
      <c r="CX323">
        <v>0</v>
      </c>
      <c r="CY323">
        <v>1656175969.2</v>
      </c>
      <c r="CZ323">
        <v>0</v>
      </c>
      <c r="DA323">
        <v>0</v>
      </c>
      <c r="DB323" t="s">
        <v>356</v>
      </c>
      <c r="DC323">
        <v>1656081796.0999999</v>
      </c>
      <c r="DD323">
        <v>1656081786.5999999</v>
      </c>
      <c r="DE323">
        <v>0</v>
      </c>
      <c r="DF323">
        <v>0.44700000000000001</v>
      </c>
      <c r="DG323">
        <v>1.2E-2</v>
      </c>
      <c r="DH323">
        <v>1.8160000000000001</v>
      </c>
      <c r="DI323">
        <v>-9.0999999999999998E-2</v>
      </c>
      <c r="DJ323">
        <v>420</v>
      </c>
      <c r="DK323">
        <v>13</v>
      </c>
      <c r="DL323">
        <v>0.64</v>
      </c>
      <c r="DM323">
        <v>0.22</v>
      </c>
      <c r="DN323">
        <v>-38.693602439024403</v>
      </c>
      <c r="DO323">
        <v>2.26172613240414</v>
      </c>
      <c r="DP323">
        <v>0.27100236295235203</v>
      </c>
      <c r="DQ323">
        <v>0</v>
      </c>
      <c r="DR323">
        <v>1.0850836585365899</v>
      </c>
      <c r="DS323">
        <v>-0.18465261324041601</v>
      </c>
      <c r="DT323">
        <v>2.3373802591592101E-2</v>
      </c>
      <c r="DU323">
        <v>0</v>
      </c>
      <c r="DV323">
        <v>0</v>
      </c>
      <c r="DW323">
        <v>2</v>
      </c>
      <c r="DX323" t="s">
        <v>357</v>
      </c>
      <c r="DY323">
        <v>2.7858399999999999</v>
      </c>
      <c r="DZ323">
        <v>2.7164899999999998</v>
      </c>
      <c r="EA323">
        <v>0.15462799999999999</v>
      </c>
      <c r="EB323">
        <v>0.15767800000000001</v>
      </c>
      <c r="EC323">
        <v>8.8107599999999994E-2</v>
      </c>
      <c r="ED323">
        <v>8.4870500000000001E-2</v>
      </c>
      <c r="EE323">
        <v>23416.3</v>
      </c>
      <c r="EF323">
        <v>20245.900000000001</v>
      </c>
      <c r="EG323">
        <v>24842.2</v>
      </c>
      <c r="EH323">
        <v>23450.2</v>
      </c>
      <c r="EI323">
        <v>38773.300000000003</v>
      </c>
      <c r="EJ323">
        <v>35579.199999999997</v>
      </c>
      <c r="EK323">
        <v>45028.4</v>
      </c>
      <c r="EL323">
        <v>41912</v>
      </c>
      <c r="EM323">
        <v>1.6505799999999999</v>
      </c>
      <c r="EN323">
        <v>2.0617299999999998</v>
      </c>
      <c r="EO323">
        <v>-5.3733599999999999E-2</v>
      </c>
      <c r="EP323">
        <v>0</v>
      </c>
      <c r="EQ323">
        <v>29.393799999999999</v>
      </c>
      <c r="ER323">
        <v>999.9</v>
      </c>
      <c r="ES323">
        <v>33.213000000000001</v>
      </c>
      <c r="ET323">
        <v>38.893999999999998</v>
      </c>
      <c r="EU323">
        <v>30.395900000000001</v>
      </c>
      <c r="EV323">
        <v>53.106900000000003</v>
      </c>
      <c r="EW323">
        <v>31.987200000000001</v>
      </c>
      <c r="EX323">
        <v>2</v>
      </c>
      <c r="EY323">
        <v>0.74646100000000004</v>
      </c>
      <c r="EZ323">
        <v>5.9731899999999998</v>
      </c>
      <c r="FA323">
        <v>20.136700000000001</v>
      </c>
      <c r="FB323">
        <v>5.2337600000000002</v>
      </c>
      <c r="FC323">
        <v>11.994999999999999</v>
      </c>
      <c r="FD323">
        <v>4.9553500000000001</v>
      </c>
      <c r="FE323">
        <v>3.3039499999999999</v>
      </c>
      <c r="FF323">
        <v>9999</v>
      </c>
      <c r="FG323">
        <v>312.60000000000002</v>
      </c>
      <c r="FH323">
        <v>3847.2</v>
      </c>
      <c r="FI323">
        <v>9999</v>
      </c>
      <c r="FJ323">
        <v>1.8681300000000001</v>
      </c>
      <c r="FK323">
        <v>1.8640099999999999</v>
      </c>
      <c r="FL323">
        <v>1.8713599999999999</v>
      </c>
      <c r="FM323">
        <v>1.86253</v>
      </c>
      <c r="FN323">
        <v>1.86188</v>
      </c>
      <c r="FO323">
        <v>1.86819</v>
      </c>
      <c r="FP323">
        <v>1.8583799999999999</v>
      </c>
      <c r="FQ323">
        <v>1.8646199999999999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2.54</v>
      </c>
      <c r="GF323">
        <v>5.1499999999999997E-2</v>
      </c>
      <c r="GG323">
        <v>0.39499089592780401</v>
      </c>
      <c r="GH323">
        <v>3.1153520846250202E-3</v>
      </c>
      <c r="GI323">
        <v>-2.1644517400314199E-6</v>
      </c>
      <c r="GJ323">
        <v>9.0383515404126001E-10</v>
      </c>
      <c r="GK323">
        <v>5.1554237621799399E-2</v>
      </c>
      <c r="GL323">
        <v>0</v>
      </c>
      <c r="GM323">
        <v>0</v>
      </c>
      <c r="GN323">
        <v>0</v>
      </c>
      <c r="GO323">
        <v>18</v>
      </c>
      <c r="GP323">
        <v>2154</v>
      </c>
      <c r="GQ323">
        <v>2</v>
      </c>
      <c r="GR323">
        <v>17</v>
      </c>
      <c r="GS323">
        <v>1569.6</v>
      </c>
      <c r="GT323">
        <v>1569.7</v>
      </c>
      <c r="GU323">
        <v>3.10547</v>
      </c>
      <c r="GV323">
        <v>2.3535200000000001</v>
      </c>
      <c r="GW323">
        <v>1.9982899999999999</v>
      </c>
      <c r="GX323">
        <v>2.66479</v>
      </c>
      <c r="GY323">
        <v>2.0935100000000002</v>
      </c>
      <c r="GZ323">
        <v>2.4194300000000002</v>
      </c>
      <c r="HA323">
        <v>44.167700000000004</v>
      </c>
      <c r="HB323">
        <v>14.815</v>
      </c>
      <c r="HC323">
        <v>18</v>
      </c>
      <c r="HD323">
        <v>404.767</v>
      </c>
      <c r="HE323">
        <v>692.19299999999998</v>
      </c>
      <c r="HF323">
        <v>22.999500000000001</v>
      </c>
      <c r="HG323">
        <v>36.491500000000002</v>
      </c>
      <c r="HH323">
        <v>30.001000000000001</v>
      </c>
      <c r="HI323">
        <v>36.234299999999998</v>
      </c>
      <c r="HJ323">
        <v>36.221299999999999</v>
      </c>
      <c r="HK323">
        <v>62.132300000000001</v>
      </c>
      <c r="HL323">
        <v>25.0517</v>
      </c>
      <c r="HM323">
        <v>23.3248</v>
      </c>
      <c r="HN323">
        <v>23</v>
      </c>
      <c r="HO323">
        <v>1240.56</v>
      </c>
      <c r="HP323">
        <v>23.889900000000001</v>
      </c>
      <c r="HQ323">
        <v>95.211600000000004</v>
      </c>
      <c r="HR323">
        <v>98.47</v>
      </c>
    </row>
    <row r="324" spans="1:226" x14ac:dyDescent="0.2">
      <c r="A324">
        <v>308</v>
      </c>
      <c r="B324">
        <v>1656175975.5</v>
      </c>
      <c r="C324">
        <v>6179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1656175968</v>
      </c>
      <c r="J324">
        <f t="shared" si="136"/>
        <v>1.0297427116417121E-3</v>
      </c>
      <c r="K324">
        <f t="shared" si="137"/>
        <v>1.0297427116417122</v>
      </c>
      <c r="L324">
        <f t="shared" si="138"/>
        <v>14.306915418784101</v>
      </c>
      <c r="M324">
        <f t="shared" si="139"/>
        <v>1171.6051851851901</v>
      </c>
      <c r="N324">
        <f t="shared" si="140"/>
        <v>524.12724731501567</v>
      </c>
      <c r="O324">
        <f t="shared" si="141"/>
        <v>40.067539799932369</v>
      </c>
      <c r="P324">
        <f t="shared" si="142"/>
        <v>89.564771966530529</v>
      </c>
      <c r="Q324">
        <f t="shared" si="143"/>
        <v>3.776710488292824E-2</v>
      </c>
      <c r="R324">
        <f t="shared" si="144"/>
        <v>2.6372208429286133</v>
      </c>
      <c r="S324">
        <f t="shared" si="145"/>
        <v>3.7469188614149385E-2</v>
      </c>
      <c r="T324">
        <f t="shared" si="146"/>
        <v>2.3444813463989588E-2</v>
      </c>
      <c r="U324">
        <f t="shared" si="147"/>
        <v>321.51757977777783</v>
      </c>
      <c r="V324">
        <f t="shared" si="148"/>
        <v>29.873035127653303</v>
      </c>
      <c r="W324">
        <f t="shared" si="149"/>
        <v>28.5516111111111</v>
      </c>
      <c r="X324">
        <f t="shared" si="150"/>
        <v>3.9185958363472531</v>
      </c>
      <c r="Y324">
        <f t="shared" si="151"/>
        <v>49.773633273630963</v>
      </c>
      <c r="Z324">
        <f t="shared" si="152"/>
        <v>1.897593040118059</v>
      </c>
      <c r="AA324">
        <f t="shared" si="153"/>
        <v>3.8124463000039106</v>
      </c>
      <c r="AB324">
        <f t="shared" si="154"/>
        <v>2.0210027962291939</v>
      </c>
      <c r="AC324">
        <f t="shared" si="155"/>
        <v>-45.411653583399506</v>
      </c>
      <c r="AD324">
        <f t="shared" si="156"/>
        <v>-67.134274471131775</v>
      </c>
      <c r="AE324">
        <f t="shared" si="157"/>
        <v>-5.5663918218340616</v>
      </c>
      <c r="AF324">
        <f t="shared" si="158"/>
        <v>203.40525990141242</v>
      </c>
      <c r="AG324">
        <f t="shared" si="159"/>
        <v>36.933108353312086</v>
      </c>
      <c r="AH324">
        <f t="shared" si="160"/>
        <v>1.0589419257378307</v>
      </c>
      <c r="AI324">
        <f t="shared" si="161"/>
        <v>14.306915418784101</v>
      </c>
      <c r="AJ324">
        <v>1254.04287259432</v>
      </c>
      <c r="AK324">
        <v>1225.1636363636401</v>
      </c>
      <c r="AL324">
        <v>3.4524990429096798</v>
      </c>
      <c r="AM324">
        <v>66.877810493379499</v>
      </c>
      <c r="AN324">
        <f t="shared" si="162"/>
        <v>1.0297427116417122</v>
      </c>
      <c r="AO324">
        <v>23.7998439989159</v>
      </c>
      <c r="AP324">
        <v>24.814791515151501</v>
      </c>
      <c r="AQ324">
        <v>-1.53447308422267E-4</v>
      </c>
      <c r="AR324">
        <v>77.414151381061004</v>
      </c>
      <c r="AS324">
        <v>33</v>
      </c>
      <c r="AT324">
        <v>7</v>
      </c>
      <c r="AU324">
        <f t="shared" si="163"/>
        <v>1</v>
      </c>
      <c r="AV324">
        <f t="shared" si="164"/>
        <v>0</v>
      </c>
      <c r="AW324">
        <f t="shared" si="165"/>
        <v>40258.183385969671</v>
      </c>
      <c r="AX324">
        <f t="shared" si="166"/>
        <v>2000.0096296296299</v>
      </c>
      <c r="AY324">
        <f t="shared" si="167"/>
        <v>1681.2081111111115</v>
      </c>
      <c r="AZ324">
        <f t="shared" si="168"/>
        <v>0.84060000822218273</v>
      </c>
      <c r="BA324">
        <f t="shared" si="169"/>
        <v>0.1607580158688125</v>
      </c>
      <c r="BB324">
        <v>5.05</v>
      </c>
      <c r="BC324">
        <v>0.5</v>
      </c>
      <c r="BD324" t="s">
        <v>355</v>
      </c>
      <c r="BE324">
        <v>2</v>
      </c>
      <c r="BF324" t="b">
        <v>1</v>
      </c>
      <c r="BG324">
        <v>1656175968</v>
      </c>
      <c r="BH324">
        <v>1171.6051851851901</v>
      </c>
      <c r="BI324">
        <v>1210.1603703703699</v>
      </c>
      <c r="BJ324">
        <v>24.822592592592599</v>
      </c>
      <c r="BK324">
        <v>23.7796185185185</v>
      </c>
      <c r="BL324">
        <v>1169.08222222222</v>
      </c>
      <c r="BM324">
        <v>24.7710333333333</v>
      </c>
      <c r="BN324">
        <v>500.00418518518501</v>
      </c>
      <c r="BO324">
        <v>76.346229629629605</v>
      </c>
      <c r="BP324">
        <v>9.9976907407407403E-2</v>
      </c>
      <c r="BQ324">
        <v>28.0794259259259</v>
      </c>
      <c r="BR324">
        <v>28.5516111111111</v>
      </c>
      <c r="BS324">
        <v>999.9</v>
      </c>
      <c r="BT324">
        <v>0</v>
      </c>
      <c r="BU324">
        <v>0</v>
      </c>
      <c r="BV324">
        <v>10008.6037037037</v>
      </c>
      <c r="BW324">
        <v>0</v>
      </c>
      <c r="BX324">
        <v>1992.47703703704</v>
      </c>
      <c r="BY324">
        <v>-38.553233333333303</v>
      </c>
      <c r="BZ324">
        <v>1201.42888888889</v>
      </c>
      <c r="CA324">
        <v>1239.63703703704</v>
      </c>
      <c r="CB324">
        <v>1.04297</v>
      </c>
      <c r="CC324">
        <v>1210.1603703703699</v>
      </c>
      <c r="CD324">
        <v>23.7796185185185</v>
      </c>
      <c r="CE324">
        <v>1.8951111111111101</v>
      </c>
      <c r="CF324">
        <v>1.8154848148148099</v>
      </c>
      <c r="CG324">
        <v>16.594177777777801</v>
      </c>
      <c r="CH324">
        <v>15.920737037037</v>
      </c>
      <c r="CI324">
        <v>2000.0096296296299</v>
      </c>
      <c r="CJ324">
        <v>0.97999774074074097</v>
      </c>
      <c r="CK324">
        <v>2.0001944444444399E-2</v>
      </c>
      <c r="CL324">
        <v>0</v>
      </c>
      <c r="CM324">
        <v>2.4601222222222199</v>
      </c>
      <c r="CN324">
        <v>0</v>
      </c>
      <c r="CO324">
        <v>2062.2459259259299</v>
      </c>
      <c r="CP324">
        <v>16705.4851851852</v>
      </c>
      <c r="CQ324">
        <v>46.561999999999998</v>
      </c>
      <c r="CR324">
        <v>49.375</v>
      </c>
      <c r="CS324">
        <v>47.625</v>
      </c>
      <c r="CT324">
        <v>47.311999999999998</v>
      </c>
      <c r="CU324">
        <v>46.125</v>
      </c>
      <c r="CV324">
        <v>1960.0088888888899</v>
      </c>
      <c r="CW324">
        <v>40.000740740740703</v>
      </c>
      <c r="CX324">
        <v>0</v>
      </c>
      <c r="CY324">
        <v>1656175974.5999999</v>
      </c>
      <c r="CZ324">
        <v>0</v>
      </c>
      <c r="DA324">
        <v>0</v>
      </c>
      <c r="DB324" t="s">
        <v>356</v>
      </c>
      <c r="DC324">
        <v>1656081796.0999999</v>
      </c>
      <c r="DD324">
        <v>1656081786.5999999</v>
      </c>
      <c r="DE324">
        <v>0</v>
      </c>
      <c r="DF324">
        <v>0.44700000000000001</v>
      </c>
      <c r="DG324">
        <v>1.2E-2</v>
      </c>
      <c r="DH324">
        <v>1.8160000000000001</v>
      </c>
      <c r="DI324">
        <v>-9.0999999999999998E-2</v>
      </c>
      <c r="DJ324">
        <v>420</v>
      </c>
      <c r="DK324">
        <v>13</v>
      </c>
      <c r="DL324">
        <v>0.64</v>
      </c>
      <c r="DM324">
        <v>0.22</v>
      </c>
      <c r="DN324">
        <v>-38.620604878048802</v>
      </c>
      <c r="DO324">
        <v>6.5533797909338998E-2</v>
      </c>
      <c r="DP324">
        <v>0.206887657686566</v>
      </c>
      <c r="DQ324">
        <v>1</v>
      </c>
      <c r="DR324">
        <v>1.0586921951219499</v>
      </c>
      <c r="DS324">
        <v>-0.32974912891986302</v>
      </c>
      <c r="DT324">
        <v>3.29600451035829E-2</v>
      </c>
      <c r="DU324">
        <v>0</v>
      </c>
      <c r="DV324">
        <v>1</v>
      </c>
      <c r="DW324">
        <v>2</v>
      </c>
      <c r="DX324" t="s">
        <v>375</v>
      </c>
      <c r="DY324">
        <v>2.7859400000000001</v>
      </c>
      <c r="DZ324">
        <v>2.7166100000000002</v>
      </c>
      <c r="EA324">
        <v>0.15599499999999999</v>
      </c>
      <c r="EB324">
        <v>0.159027</v>
      </c>
      <c r="EC324">
        <v>8.8097900000000007E-2</v>
      </c>
      <c r="ED324">
        <v>8.4920599999999999E-2</v>
      </c>
      <c r="EE324">
        <v>23377.9</v>
      </c>
      <c r="EF324">
        <v>20213.5</v>
      </c>
      <c r="EG324">
        <v>24841.8</v>
      </c>
      <c r="EH324">
        <v>23450.400000000001</v>
      </c>
      <c r="EI324">
        <v>38772.6</v>
      </c>
      <c r="EJ324">
        <v>35577.300000000003</v>
      </c>
      <c r="EK324">
        <v>45027.1</v>
      </c>
      <c r="EL324">
        <v>41912</v>
      </c>
      <c r="EM324">
        <v>1.65055</v>
      </c>
      <c r="EN324">
        <v>2.06135</v>
      </c>
      <c r="EO324">
        <v>-5.7406699999999998E-2</v>
      </c>
      <c r="EP324">
        <v>0</v>
      </c>
      <c r="EQ324">
        <v>29.396899999999999</v>
      </c>
      <c r="ER324">
        <v>999.9</v>
      </c>
      <c r="ES324">
        <v>33.213000000000001</v>
      </c>
      <c r="ET324">
        <v>38.914000000000001</v>
      </c>
      <c r="EU324">
        <v>30.426500000000001</v>
      </c>
      <c r="EV324">
        <v>53.236899999999999</v>
      </c>
      <c r="EW324">
        <v>32.119399999999999</v>
      </c>
      <c r="EX324">
        <v>2</v>
      </c>
      <c r="EY324">
        <v>0.74740600000000001</v>
      </c>
      <c r="EZ324">
        <v>5.9660599999999997</v>
      </c>
      <c r="FA324">
        <v>20.1371</v>
      </c>
      <c r="FB324">
        <v>5.2336099999999997</v>
      </c>
      <c r="FC324">
        <v>11.9963</v>
      </c>
      <c r="FD324">
        <v>4.9553500000000001</v>
      </c>
      <c r="FE324">
        <v>3.3039999999999998</v>
      </c>
      <c r="FF324">
        <v>9999</v>
      </c>
      <c r="FG324">
        <v>312.60000000000002</v>
      </c>
      <c r="FH324">
        <v>3847.5</v>
      </c>
      <c r="FI324">
        <v>9999</v>
      </c>
      <c r="FJ324">
        <v>1.8681399999999999</v>
      </c>
      <c r="FK324">
        <v>1.8640099999999999</v>
      </c>
      <c r="FL324">
        <v>1.87138</v>
      </c>
      <c r="FM324">
        <v>1.86252</v>
      </c>
      <c r="FN324">
        <v>1.86188</v>
      </c>
      <c r="FO324">
        <v>1.8682099999999999</v>
      </c>
      <c r="FP324">
        <v>1.8583799999999999</v>
      </c>
      <c r="FQ324">
        <v>1.8646199999999999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2.57</v>
      </c>
      <c r="GF324">
        <v>5.16E-2</v>
      </c>
      <c r="GG324">
        <v>0.39499089592780401</v>
      </c>
      <c r="GH324">
        <v>3.1153520846250202E-3</v>
      </c>
      <c r="GI324">
        <v>-2.1644517400314199E-6</v>
      </c>
      <c r="GJ324">
        <v>9.0383515404126001E-10</v>
      </c>
      <c r="GK324">
        <v>5.1554237621799399E-2</v>
      </c>
      <c r="GL324">
        <v>0</v>
      </c>
      <c r="GM324">
        <v>0</v>
      </c>
      <c r="GN324">
        <v>0</v>
      </c>
      <c r="GO324">
        <v>18</v>
      </c>
      <c r="GP324">
        <v>2154</v>
      </c>
      <c r="GQ324">
        <v>2</v>
      </c>
      <c r="GR324">
        <v>17</v>
      </c>
      <c r="GS324">
        <v>1569.7</v>
      </c>
      <c r="GT324">
        <v>1569.8</v>
      </c>
      <c r="GU324">
        <v>3.1359900000000001</v>
      </c>
      <c r="GV324">
        <v>2.36206</v>
      </c>
      <c r="GW324">
        <v>1.9982899999999999</v>
      </c>
      <c r="GX324">
        <v>2.66479</v>
      </c>
      <c r="GY324">
        <v>2.0935100000000002</v>
      </c>
      <c r="GZ324">
        <v>2.36206</v>
      </c>
      <c r="HA324">
        <v>44.167700000000004</v>
      </c>
      <c r="HB324">
        <v>14.8062</v>
      </c>
      <c r="HC324">
        <v>18</v>
      </c>
      <c r="HD324">
        <v>404.81099999999998</v>
      </c>
      <c r="HE324">
        <v>691.97400000000005</v>
      </c>
      <c r="HF324">
        <v>22.998699999999999</v>
      </c>
      <c r="HG324">
        <v>36.502800000000001</v>
      </c>
      <c r="HH324">
        <v>30.001000000000001</v>
      </c>
      <c r="HI324">
        <v>36.244500000000002</v>
      </c>
      <c r="HJ324">
        <v>36.232300000000002</v>
      </c>
      <c r="HK324">
        <v>62.745699999999999</v>
      </c>
      <c r="HL324">
        <v>25.0517</v>
      </c>
      <c r="HM324">
        <v>23.3248</v>
      </c>
      <c r="HN324">
        <v>23</v>
      </c>
      <c r="HO324">
        <v>1260.72</v>
      </c>
      <c r="HP324">
        <v>23.907699999999998</v>
      </c>
      <c r="HQ324">
        <v>95.209199999999996</v>
      </c>
      <c r="HR324">
        <v>98.470200000000006</v>
      </c>
    </row>
    <row r="325" spans="1:226" x14ac:dyDescent="0.2">
      <c r="A325">
        <v>309</v>
      </c>
      <c r="B325">
        <v>1656175980.5</v>
      </c>
      <c r="C325">
        <v>6184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1656175972.7142899</v>
      </c>
      <c r="J325">
        <f t="shared" si="136"/>
        <v>1.0176334340254575E-3</v>
      </c>
      <c r="K325">
        <f t="shared" si="137"/>
        <v>1.0176334340254576</v>
      </c>
      <c r="L325">
        <f t="shared" si="138"/>
        <v>14.962109169568553</v>
      </c>
      <c r="M325">
        <f t="shared" si="139"/>
        <v>1187.12428571429</v>
      </c>
      <c r="N325">
        <f t="shared" si="140"/>
        <v>506.72551099930956</v>
      </c>
      <c r="O325">
        <f t="shared" si="141"/>
        <v>38.737064920556776</v>
      </c>
      <c r="P325">
        <f t="shared" si="142"/>
        <v>90.750730970295876</v>
      </c>
      <c r="Q325">
        <f t="shared" si="143"/>
        <v>3.7462326966246136E-2</v>
      </c>
      <c r="R325">
        <f t="shared" si="144"/>
        <v>2.6375415217607299</v>
      </c>
      <c r="S325">
        <f t="shared" si="145"/>
        <v>3.7169214826890555E-2</v>
      </c>
      <c r="T325">
        <f t="shared" si="146"/>
        <v>2.3256902937360106E-2</v>
      </c>
      <c r="U325">
        <f t="shared" si="147"/>
        <v>321.51336235714217</v>
      </c>
      <c r="V325">
        <f t="shared" si="148"/>
        <v>29.88190561664004</v>
      </c>
      <c r="W325">
        <f t="shared" si="149"/>
        <v>28.5166892857143</v>
      </c>
      <c r="X325">
        <f t="shared" si="150"/>
        <v>3.9106579129201426</v>
      </c>
      <c r="Y325">
        <f t="shared" si="151"/>
        <v>49.746927295279434</v>
      </c>
      <c r="Z325">
        <f t="shared" si="152"/>
        <v>1.8971980088061779</v>
      </c>
      <c r="AA325">
        <f t="shared" si="153"/>
        <v>3.8136988794204503</v>
      </c>
      <c r="AB325">
        <f t="shared" si="154"/>
        <v>2.0134599041139647</v>
      </c>
      <c r="AC325">
        <f t="shared" si="155"/>
        <v>-44.877634440522677</v>
      </c>
      <c r="AD325">
        <f t="shared" si="156"/>
        <v>-61.374976664197668</v>
      </c>
      <c r="AE325">
        <f t="shared" si="157"/>
        <v>-5.0875026887608366</v>
      </c>
      <c r="AF325">
        <f t="shared" si="158"/>
        <v>210.17324856366099</v>
      </c>
      <c r="AG325">
        <f t="shared" si="159"/>
        <v>37.117639948574535</v>
      </c>
      <c r="AH325">
        <f t="shared" si="160"/>
        <v>1.0364928436420744</v>
      </c>
      <c r="AI325">
        <f t="shared" si="161"/>
        <v>14.962109169568553</v>
      </c>
      <c r="AJ325">
        <v>1271.30583334567</v>
      </c>
      <c r="AK325">
        <v>1242.05618181818</v>
      </c>
      <c r="AL325">
        <v>3.3771428349594901</v>
      </c>
      <c r="AM325">
        <v>66.877810493379499</v>
      </c>
      <c r="AN325">
        <f t="shared" si="162"/>
        <v>1.0176334340254576</v>
      </c>
      <c r="AO325">
        <v>23.8126551755098</v>
      </c>
      <c r="AP325">
        <v>24.814509090909102</v>
      </c>
      <c r="AQ325">
        <v>9.2896315448843302E-5</v>
      </c>
      <c r="AR325">
        <v>77.414151381061004</v>
      </c>
      <c r="AS325">
        <v>33</v>
      </c>
      <c r="AT325">
        <v>7</v>
      </c>
      <c r="AU325">
        <f t="shared" si="163"/>
        <v>1</v>
      </c>
      <c r="AV325">
        <f t="shared" si="164"/>
        <v>0</v>
      </c>
      <c r="AW325">
        <f t="shared" si="165"/>
        <v>40264.659012184457</v>
      </c>
      <c r="AX325">
        <f t="shared" si="166"/>
        <v>1999.9832142857099</v>
      </c>
      <c r="AY325">
        <f t="shared" si="167"/>
        <v>1681.1859214285678</v>
      </c>
      <c r="AZ325">
        <f t="shared" si="168"/>
        <v>0.84060001575013221</v>
      </c>
      <c r="BA325">
        <f t="shared" si="169"/>
        <v>0.16075803039775513</v>
      </c>
      <c r="BB325">
        <v>5.05</v>
      </c>
      <c r="BC325">
        <v>0.5</v>
      </c>
      <c r="BD325" t="s">
        <v>355</v>
      </c>
      <c r="BE325">
        <v>2</v>
      </c>
      <c r="BF325" t="b">
        <v>1</v>
      </c>
      <c r="BG325">
        <v>1656175972.7142899</v>
      </c>
      <c r="BH325">
        <v>1187.12428571429</v>
      </c>
      <c r="BI325">
        <v>1225.8553571428599</v>
      </c>
      <c r="BJ325">
        <v>24.8175392857143</v>
      </c>
      <c r="BK325">
        <v>23.796675</v>
      </c>
      <c r="BL325">
        <v>1184.5735714285699</v>
      </c>
      <c r="BM325">
        <v>24.765982142857101</v>
      </c>
      <c r="BN325">
        <v>500.006392857143</v>
      </c>
      <c r="BO325">
        <v>76.345860714285706</v>
      </c>
      <c r="BP325">
        <v>9.9994250000000007E-2</v>
      </c>
      <c r="BQ325">
        <v>28.085064285714299</v>
      </c>
      <c r="BR325">
        <v>28.5166892857143</v>
      </c>
      <c r="BS325">
        <v>999.9</v>
      </c>
      <c r="BT325">
        <v>0</v>
      </c>
      <c r="BU325">
        <v>0</v>
      </c>
      <c r="BV325">
        <v>10010.5285714286</v>
      </c>
      <c r="BW325">
        <v>0</v>
      </c>
      <c r="BX325">
        <v>1993.8025</v>
      </c>
      <c r="BY325">
        <v>-38.728757142857098</v>
      </c>
      <c r="BZ325">
        <v>1217.33714285714</v>
      </c>
      <c r="CA325">
        <v>1255.7360714285701</v>
      </c>
      <c r="CB325">
        <v>1.0208575714285699</v>
      </c>
      <c r="CC325">
        <v>1225.8553571428599</v>
      </c>
      <c r="CD325">
        <v>23.796675</v>
      </c>
      <c r="CE325">
        <v>1.89471607142857</v>
      </c>
      <c r="CF325">
        <v>1.81677892857143</v>
      </c>
      <c r="CG325">
        <v>16.590900000000001</v>
      </c>
      <c r="CH325">
        <v>15.9318928571429</v>
      </c>
      <c r="CI325">
        <v>1999.9832142857099</v>
      </c>
      <c r="CJ325">
        <v>0.97999742857142902</v>
      </c>
      <c r="CK325">
        <v>2.0002178571428601E-2</v>
      </c>
      <c r="CL325">
        <v>0</v>
      </c>
      <c r="CM325">
        <v>2.4632499999999999</v>
      </c>
      <c r="CN325">
        <v>0</v>
      </c>
      <c r="CO325">
        <v>2061.71</v>
      </c>
      <c r="CP325">
        <v>16705.257142857099</v>
      </c>
      <c r="CQ325">
        <v>46.561999999999998</v>
      </c>
      <c r="CR325">
        <v>49.375</v>
      </c>
      <c r="CS325">
        <v>47.625</v>
      </c>
      <c r="CT325">
        <v>47.311999999999998</v>
      </c>
      <c r="CU325">
        <v>46.125</v>
      </c>
      <c r="CV325">
        <v>1959.9825000000001</v>
      </c>
      <c r="CW325">
        <v>40.000714285714302</v>
      </c>
      <c r="CX325">
        <v>0</v>
      </c>
      <c r="CY325">
        <v>1656175979.4000001</v>
      </c>
      <c r="CZ325">
        <v>0</v>
      </c>
      <c r="DA325">
        <v>0</v>
      </c>
      <c r="DB325" t="s">
        <v>356</v>
      </c>
      <c r="DC325">
        <v>1656081796.0999999</v>
      </c>
      <c r="DD325">
        <v>1656081786.5999999</v>
      </c>
      <c r="DE325">
        <v>0</v>
      </c>
      <c r="DF325">
        <v>0.44700000000000001</v>
      </c>
      <c r="DG325">
        <v>1.2E-2</v>
      </c>
      <c r="DH325">
        <v>1.8160000000000001</v>
      </c>
      <c r="DI325">
        <v>-9.0999999999999998E-2</v>
      </c>
      <c r="DJ325">
        <v>420</v>
      </c>
      <c r="DK325">
        <v>13</v>
      </c>
      <c r="DL325">
        <v>0.64</v>
      </c>
      <c r="DM325">
        <v>0.22</v>
      </c>
      <c r="DN325">
        <v>-38.661982926829303</v>
      </c>
      <c r="DO325">
        <v>-1.26233519163758</v>
      </c>
      <c r="DP325">
        <v>0.23966654365499401</v>
      </c>
      <c r="DQ325">
        <v>0</v>
      </c>
      <c r="DR325">
        <v>1.03901743902439</v>
      </c>
      <c r="DS325">
        <v>-0.3061812543554</v>
      </c>
      <c r="DT325">
        <v>3.08863298975285E-2</v>
      </c>
      <c r="DU325">
        <v>0</v>
      </c>
      <c r="DV325">
        <v>0</v>
      </c>
      <c r="DW325">
        <v>2</v>
      </c>
      <c r="DX325" t="s">
        <v>357</v>
      </c>
      <c r="DY325">
        <v>2.7857500000000002</v>
      </c>
      <c r="DZ325">
        <v>2.7164899999999998</v>
      </c>
      <c r="EA325">
        <v>0.15734300000000001</v>
      </c>
      <c r="EB325">
        <v>0.16037399999999999</v>
      </c>
      <c r="EC325">
        <v>8.8091199999999995E-2</v>
      </c>
      <c r="ED325">
        <v>8.4961800000000004E-2</v>
      </c>
      <c r="EE325">
        <v>23339.7</v>
      </c>
      <c r="EF325">
        <v>20180.599999999999</v>
      </c>
      <c r="EG325">
        <v>24841.1</v>
      </c>
      <c r="EH325">
        <v>23449.9</v>
      </c>
      <c r="EI325">
        <v>38772.1</v>
      </c>
      <c r="EJ325">
        <v>35575</v>
      </c>
      <c r="EK325">
        <v>45026.2</v>
      </c>
      <c r="EL325">
        <v>41911.1</v>
      </c>
      <c r="EM325">
        <v>1.65045</v>
      </c>
      <c r="EN325">
        <v>2.06142</v>
      </c>
      <c r="EO325">
        <v>-5.4724500000000002E-2</v>
      </c>
      <c r="EP325">
        <v>0</v>
      </c>
      <c r="EQ325">
        <v>29.400200000000002</v>
      </c>
      <c r="ER325">
        <v>999.9</v>
      </c>
      <c r="ES325">
        <v>33.189</v>
      </c>
      <c r="ET325">
        <v>38.923999999999999</v>
      </c>
      <c r="EU325">
        <v>30.421800000000001</v>
      </c>
      <c r="EV325">
        <v>53.456899999999997</v>
      </c>
      <c r="EW325">
        <v>32.051299999999998</v>
      </c>
      <c r="EX325">
        <v>2</v>
      </c>
      <c r="EY325">
        <v>0.74813799999999997</v>
      </c>
      <c r="EZ325">
        <v>5.9678000000000004</v>
      </c>
      <c r="FA325">
        <v>20.137</v>
      </c>
      <c r="FB325">
        <v>5.23346</v>
      </c>
      <c r="FC325">
        <v>11.9968</v>
      </c>
      <c r="FD325">
        <v>4.9551999999999996</v>
      </c>
      <c r="FE325">
        <v>3.3039299999999998</v>
      </c>
      <c r="FF325">
        <v>9999</v>
      </c>
      <c r="FG325">
        <v>312.60000000000002</v>
      </c>
      <c r="FH325">
        <v>3847.5</v>
      </c>
      <c r="FI325">
        <v>9999</v>
      </c>
      <c r="FJ325">
        <v>1.8681399999999999</v>
      </c>
      <c r="FK325">
        <v>1.8640099999999999</v>
      </c>
      <c r="FL325">
        <v>1.8713500000000001</v>
      </c>
      <c r="FM325">
        <v>1.86253</v>
      </c>
      <c r="FN325">
        <v>1.86188</v>
      </c>
      <c r="FO325">
        <v>1.8681700000000001</v>
      </c>
      <c r="FP325">
        <v>1.8583799999999999</v>
      </c>
      <c r="FQ325">
        <v>1.8646199999999999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2.6</v>
      </c>
      <c r="GF325">
        <v>5.1499999999999997E-2</v>
      </c>
      <c r="GG325">
        <v>0.39499089592780401</v>
      </c>
      <c r="GH325">
        <v>3.1153520846250202E-3</v>
      </c>
      <c r="GI325">
        <v>-2.1644517400314199E-6</v>
      </c>
      <c r="GJ325">
        <v>9.0383515404126001E-10</v>
      </c>
      <c r="GK325">
        <v>5.1554237621799399E-2</v>
      </c>
      <c r="GL325">
        <v>0</v>
      </c>
      <c r="GM325">
        <v>0</v>
      </c>
      <c r="GN325">
        <v>0</v>
      </c>
      <c r="GO325">
        <v>18</v>
      </c>
      <c r="GP325">
        <v>2154</v>
      </c>
      <c r="GQ325">
        <v>2</v>
      </c>
      <c r="GR325">
        <v>17</v>
      </c>
      <c r="GS325">
        <v>1569.7</v>
      </c>
      <c r="GT325">
        <v>1569.9</v>
      </c>
      <c r="GU325">
        <v>3.1689500000000002</v>
      </c>
      <c r="GV325">
        <v>2.36206</v>
      </c>
      <c r="GW325">
        <v>1.9982899999999999</v>
      </c>
      <c r="GX325">
        <v>2.66479</v>
      </c>
      <c r="GY325">
        <v>2.0935100000000002</v>
      </c>
      <c r="GZ325">
        <v>2.4182100000000002</v>
      </c>
      <c r="HA325">
        <v>44.195399999999999</v>
      </c>
      <c r="HB325">
        <v>14.815</v>
      </c>
      <c r="HC325">
        <v>18</v>
      </c>
      <c r="HD325">
        <v>404.81700000000001</v>
      </c>
      <c r="HE325">
        <v>692.154</v>
      </c>
      <c r="HF325">
        <v>22.9998</v>
      </c>
      <c r="HG325">
        <v>36.513300000000001</v>
      </c>
      <c r="HH325">
        <v>30.000900000000001</v>
      </c>
      <c r="HI325">
        <v>36.255600000000001</v>
      </c>
      <c r="HJ325">
        <v>36.242699999999999</v>
      </c>
      <c r="HK325">
        <v>63.421599999999998</v>
      </c>
      <c r="HL325">
        <v>24.767700000000001</v>
      </c>
      <c r="HM325">
        <v>22.9527</v>
      </c>
      <c r="HN325">
        <v>23</v>
      </c>
      <c r="HO325">
        <v>1274.1600000000001</v>
      </c>
      <c r="HP325">
        <v>23.937000000000001</v>
      </c>
      <c r="HQ325">
        <v>95.206999999999994</v>
      </c>
      <c r="HR325">
        <v>98.468199999999996</v>
      </c>
    </row>
    <row r="326" spans="1:226" x14ac:dyDescent="0.2">
      <c r="A326">
        <v>310</v>
      </c>
      <c r="B326">
        <v>1656175985.5</v>
      </c>
      <c r="C326">
        <v>6189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1656175978</v>
      </c>
      <c r="J326">
        <f t="shared" si="136"/>
        <v>1.0035379067402934E-3</v>
      </c>
      <c r="K326">
        <f t="shared" si="137"/>
        <v>1.0035379067402934</v>
      </c>
      <c r="L326">
        <f t="shared" si="138"/>
        <v>14.524697135990632</v>
      </c>
      <c r="M326">
        <f t="shared" si="139"/>
        <v>1204.6948148148099</v>
      </c>
      <c r="N326">
        <f t="shared" si="140"/>
        <v>536.02449083016245</v>
      </c>
      <c r="O326">
        <f t="shared" si="141"/>
        <v>40.976812633313806</v>
      </c>
      <c r="P326">
        <f t="shared" si="142"/>
        <v>92.0938400231271</v>
      </c>
      <c r="Q326">
        <f t="shared" si="143"/>
        <v>3.7091199115092392E-2</v>
      </c>
      <c r="R326">
        <f t="shared" si="144"/>
        <v>2.6368593155537297</v>
      </c>
      <c r="S326">
        <f t="shared" si="145"/>
        <v>3.6803767995451576E-2</v>
      </c>
      <c r="T326">
        <f t="shared" si="146"/>
        <v>2.3027993747856017E-2</v>
      </c>
      <c r="U326">
        <f t="shared" si="147"/>
        <v>321.51288855555555</v>
      </c>
      <c r="V326">
        <f t="shared" si="148"/>
        <v>29.892257328502168</v>
      </c>
      <c r="W326">
        <f t="shared" si="149"/>
        <v>28.480170370370399</v>
      </c>
      <c r="X326">
        <f t="shared" si="150"/>
        <v>3.9023719674218444</v>
      </c>
      <c r="Y326">
        <f t="shared" si="151"/>
        <v>49.723894977853668</v>
      </c>
      <c r="Z326">
        <f t="shared" si="152"/>
        <v>1.8969709941123951</v>
      </c>
      <c r="AA326">
        <f t="shared" si="153"/>
        <v>3.8150088502867279</v>
      </c>
      <c r="AB326">
        <f t="shared" si="154"/>
        <v>2.0054009733094493</v>
      </c>
      <c r="AC326">
        <f t="shared" si="155"/>
        <v>-44.256021687246943</v>
      </c>
      <c r="AD326">
        <f t="shared" si="156"/>
        <v>-55.329613023640739</v>
      </c>
      <c r="AE326">
        <f t="shared" si="157"/>
        <v>-4.5868763734153415</v>
      </c>
      <c r="AF326">
        <f t="shared" si="158"/>
        <v>217.34037747125248</v>
      </c>
      <c r="AG326">
        <f t="shared" si="159"/>
        <v>37.300378874329866</v>
      </c>
      <c r="AH326">
        <f t="shared" si="160"/>
        <v>1.0197829698200378</v>
      </c>
      <c r="AI326">
        <f t="shared" si="161"/>
        <v>14.524697135990632</v>
      </c>
      <c r="AJ326">
        <v>1288.5181304667501</v>
      </c>
      <c r="AK326">
        <v>1259.4203030302999</v>
      </c>
      <c r="AL326">
        <v>3.4509861527938699</v>
      </c>
      <c r="AM326">
        <v>66.877810493379499</v>
      </c>
      <c r="AN326">
        <f t="shared" si="162"/>
        <v>1.0035379067402934</v>
      </c>
      <c r="AO326">
        <v>23.824366814741801</v>
      </c>
      <c r="AP326">
        <v>24.812663030303</v>
      </c>
      <c r="AQ326">
        <v>2.2401781618399501E-5</v>
      </c>
      <c r="AR326">
        <v>77.414151381061004</v>
      </c>
      <c r="AS326">
        <v>33</v>
      </c>
      <c r="AT326">
        <v>7</v>
      </c>
      <c r="AU326">
        <f t="shared" si="163"/>
        <v>1</v>
      </c>
      <c r="AV326">
        <f t="shared" si="164"/>
        <v>0</v>
      </c>
      <c r="AW326">
        <f t="shared" si="165"/>
        <v>40248.472001516166</v>
      </c>
      <c r="AX326">
        <f t="shared" si="166"/>
        <v>1999.9803703703701</v>
      </c>
      <c r="AY326">
        <f t="shared" si="167"/>
        <v>1681.1835222222221</v>
      </c>
      <c r="AZ326">
        <f t="shared" si="168"/>
        <v>0.84060001144455687</v>
      </c>
      <c r="BA326">
        <f t="shared" si="169"/>
        <v>0.16075802208799458</v>
      </c>
      <c r="BB326">
        <v>5.05</v>
      </c>
      <c r="BC326">
        <v>0.5</v>
      </c>
      <c r="BD326" t="s">
        <v>355</v>
      </c>
      <c r="BE326">
        <v>2</v>
      </c>
      <c r="BF326" t="b">
        <v>1</v>
      </c>
      <c r="BG326">
        <v>1656175978</v>
      </c>
      <c r="BH326">
        <v>1204.6948148148099</v>
      </c>
      <c r="BI326">
        <v>1243.6081481481499</v>
      </c>
      <c r="BJ326">
        <v>24.8145925925926</v>
      </c>
      <c r="BK326">
        <v>23.8101925925926</v>
      </c>
      <c r="BL326">
        <v>1202.11222222222</v>
      </c>
      <c r="BM326">
        <v>24.763033333333301</v>
      </c>
      <c r="BN326">
        <v>500.01107407407397</v>
      </c>
      <c r="BO326">
        <v>76.345759259259296</v>
      </c>
      <c r="BP326">
        <v>0.100025092592593</v>
      </c>
      <c r="BQ326">
        <v>28.0909592592593</v>
      </c>
      <c r="BR326">
        <v>28.480170370370399</v>
      </c>
      <c r="BS326">
        <v>999.9</v>
      </c>
      <c r="BT326">
        <v>0</v>
      </c>
      <c r="BU326">
        <v>0</v>
      </c>
      <c r="BV326">
        <v>10006.549999999999</v>
      </c>
      <c r="BW326">
        <v>0</v>
      </c>
      <c r="BX326">
        <v>1994.72888888889</v>
      </c>
      <c r="BY326">
        <v>-38.9112740740741</v>
      </c>
      <c r="BZ326">
        <v>1235.35111111111</v>
      </c>
      <c r="CA326">
        <v>1273.9392592592601</v>
      </c>
      <c r="CB326">
        <v>1.0043937037037001</v>
      </c>
      <c r="CC326">
        <v>1243.6081481481499</v>
      </c>
      <c r="CD326">
        <v>23.8101925925926</v>
      </c>
      <c r="CE326">
        <v>1.8944885185185201</v>
      </c>
      <c r="CF326">
        <v>1.8178088888888899</v>
      </c>
      <c r="CG326">
        <v>16.5890185185185</v>
      </c>
      <c r="CH326">
        <v>15.940766666666701</v>
      </c>
      <c r="CI326">
        <v>1999.9803703703701</v>
      </c>
      <c r="CJ326">
        <v>0.979997592592593</v>
      </c>
      <c r="CK326">
        <v>2.0002055555555599E-2</v>
      </c>
      <c r="CL326">
        <v>0</v>
      </c>
      <c r="CM326">
        <v>2.4845259259259298</v>
      </c>
      <c r="CN326">
        <v>0</v>
      </c>
      <c r="CO326">
        <v>2060.9840740740701</v>
      </c>
      <c r="CP326">
        <v>16705.237037037001</v>
      </c>
      <c r="CQ326">
        <v>46.561999999999998</v>
      </c>
      <c r="CR326">
        <v>49.375</v>
      </c>
      <c r="CS326">
        <v>47.625</v>
      </c>
      <c r="CT326">
        <v>47.311999999999998</v>
      </c>
      <c r="CU326">
        <v>46.125</v>
      </c>
      <c r="CV326">
        <v>1959.98</v>
      </c>
      <c r="CW326">
        <v>40.000370370370398</v>
      </c>
      <c r="CX326">
        <v>0</v>
      </c>
      <c r="CY326">
        <v>1656175984.2</v>
      </c>
      <c r="CZ326">
        <v>0</v>
      </c>
      <c r="DA326">
        <v>0</v>
      </c>
      <c r="DB326" t="s">
        <v>356</v>
      </c>
      <c r="DC326">
        <v>1656081796.0999999</v>
      </c>
      <c r="DD326">
        <v>1656081786.5999999</v>
      </c>
      <c r="DE326">
        <v>0</v>
      </c>
      <c r="DF326">
        <v>0.44700000000000001</v>
      </c>
      <c r="DG326">
        <v>1.2E-2</v>
      </c>
      <c r="DH326">
        <v>1.8160000000000001</v>
      </c>
      <c r="DI326">
        <v>-9.0999999999999998E-2</v>
      </c>
      <c r="DJ326">
        <v>420</v>
      </c>
      <c r="DK326">
        <v>13</v>
      </c>
      <c r="DL326">
        <v>0.64</v>
      </c>
      <c r="DM326">
        <v>0.22</v>
      </c>
      <c r="DN326">
        <v>-38.754268292682902</v>
      </c>
      <c r="DO326">
        <v>-2.3418606271777</v>
      </c>
      <c r="DP326">
        <v>0.25261548282988899</v>
      </c>
      <c r="DQ326">
        <v>0</v>
      </c>
      <c r="DR326">
        <v>1.0195314146341501</v>
      </c>
      <c r="DS326">
        <v>-0.223705442508709</v>
      </c>
      <c r="DT326">
        <v>2.5546915150485901E-2</v>
      </c>
      <c r="DU326">
        <v>0</v>
      </c>
      <c r="DV326">
        <v>0</v>
      </c>
      <c r="DW326">
        <v>2</v>
      </c>
      <c r="DX326" t="s">
        <v>357</v>
      </c>
      <c r="DY326">
        <v>2.7856299999999998</v>
      </c>
      <c r="DZ326">
        <v>2.71651</v>
      </c>
      <c r="EA326">
        <v>0.15870100000000001</v>
      </c>
      <c r="EB326">
        <v>0.161692</v>
      </c>
      <c r="EC326">
        <v>8.8083700000000001E-2</v>
      </c>
      <c r="ED326">
        <v>8.4897200000000006E-2</v>
      </c>
      <c r="EE326">
        <v>23301.8</v>
      </c>
      <c r="EF326">
        <v>20148.2</v>
      </c>
      <c r="EG326">
        <v>24840.9</v>
      </c>
      <c r="EH326">
        <v>23449.200000000001</v>
      </c>
      <c r="EI326">
        <v>38772.1</v>
      </c>
      <c r="EJ326">
        <v>35576.6</v>
      </c>
      <c r="EK326">
        <v>45025.7</v>
      </c>
      <c r="EL326">
        <v>41910.1</v>
      </c>
      <c r="EM326">
        <v>1.65035</v>
      </c>
      <c r="EN326">
        <v>2.0612300000000001</v>
      </c>
      <c r="EO326">
        <v>-6.0387000000000003E-2</v>
      </c>
      <c r="EP326">
        <v>0</v>
      </c>
      <c r="EQ326">
        <v>29.4055</v>
      </c>
      <c r="ER326">
        <v>999.9</v>
      </c>
      <c r="ES326">
        <v>33.14</v>
      </c>
      <c r="ET326">
        <v>38.935000000000002</v>
      </c>
      <c r="EU326">
        <v>30.398199999999999</v>
      </c>
      <c r="EV326">
        <v>53.436900000000001</v>
      </c>
      <c r="EW326">
        <v>31.935099999999998</v>
      </c>
      <c r="EX326">
        <v>2</v>
      </c>
      <c r="EY326">
        <v>0.74893299999999996</v>
      </c>
      <c r="EZ326">
        <v>5.9733799999999997</v>
      </c>
      <c r="FA326">
        <v>20.136800000000001</v>
      </c>
      <c r="FB326">
        <v>5.23346</v>
      </c>
      <c r="FC326">
        <v>11.9948</v>
      </c>
      <c r="FD326">
        <v>4.9553000000000003</v>
      </c>
      <c r="FE326">
        <v>3.3039999999999998</v>
      </c>
      <c r="FF326">
        <v>9999</v>
      </c>
      <c r="FG326">
        <v>312.60000000000002</v>
      </c>
      <c r="FH326">
        <v>3847.7</v>
      </c>
      <c r="FI326">
        <v>9999</v>
      </c>
      <c r="FJ326">
        <v>1.8681300000000001</v>
      </c>
      <c r="FK326">
        <v>1.8640099999999999</v>
      </c>
      <c r="FL326">
        <v>1.8713599999999999</v>
      </c>
      <c r="FM326">
        <v>1.86252</v>
      </c>
      <c r="FN326">
        <v>1.86188</v>
      </c>
      <c r="FO326">
        <v>1.8682000000000001</v>
      </c>
      <c r="FP326">
        <v>1.8583799999999999</v>
      </c>
      <c r="FQ326">
        <v>1.8646199999999999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2.63</v>
      </c>
      <c r="GF326">
        <v>5.1499999999999997E-2</v>
      </c>
      <c r="GG326">
        <v>0.39499089592780401</v>
      </c>
      <c r="GH326">
        <v>3.1153520846250202E-3</v>
      </c>
      <c r="GI326">
        <v>-2.1644517400314199E-6</v>
      </c>
      <c r="GJ326">
        <v>9.0383515404126001E-10</v>
      </c>
      <c r="GK326">
        <v>5.1554237621799399E-2</v>
      </c>
      <c r="GL326">
        <v>0</v>
      </c>
      <c r="GM326">
        <v>0</v>
      </c>
      <c r="GN326">
        <v>0</v>
      </c>
      <c r="GO326">
        <v>18</v>
      </c>
      <c r="GP326">
        <v>2154</v>
      </c>
      <c r="GQ326">
        <v>2</v>
      </c>
      <c r="GR326">
        <v>17</v>
      </c>
      <c r="GS326">
        <v>1569.8</v>
      </c>
      <c r="GT326">
        <v>1570</v>
      </c>
      <c r="GU326">
        <v>3.2006800000000002</v>
      </c>
      <c r="GV326">
        <v>2.3584000000000001</v>
      </c>
      <c r="GW326">
        <v>1.9982899999999999</v>
      </c>
      <c r="GX326">
        <v>2.66479</v>
      </c>
      <c r="GY326">
        <v>2.0935100000000002</v>
      </c>
      <c r="GZ326">
        <v>2.3864700000000001</v>
      </c>
      <c r="HA326">
        <v>44.195399999999999</v>
      </c>
      <c r="HB326">
        <v>14.8062</v>
      </c>
      <c r="HC326">
        <v>18</v>
      </c>
      <c r="HD326">
        <v>404.82400000000001</v>
      </c>
      <c r="HE326">
        <v>692.09299999999996</v>
      </c>
      <c r="HF326">
        <v>23.000499999999999</v>
      </c>
      <c r="HG326">
        <v>36.5244</v>
      </c>
      <c r="HH326">
        <v>30.000800000000002</v>
      </c>
      <c r="HI326">
        <v>36.267000000000003</v>
      </c>
      <c r="HJ326">
        <v>36.253599999999999</v>
      </c>
      <c r="HK326">
        <v>64.035499999999999</v>
      </c>
      <c r="HL326">
        <v>24.472300000000001</v>
      </c>
      <c r="HM326">
        <v>22.9527</v>
      </c>
      <c r="HN326">
        <v>23</v>
      </c>
      <c r="HO326">
        <v>1287.5899999999999</v>
      </c>
      <c r="HP326">
        <v>23.958500000000001</v>
      </c>
      <c r="HQ326">
        <v>95.206000000000003</v>
      </c>
      <c r="HR326">
        <v>98.465599999999995</v>
      </c>
    </row>
    <row r="327" spans="1:226" x14ac:dyDescent="0.2">
      <c r="A327">
        <v>311</v>
      </c>
      <c r="B327">
        <v>1656175990.5</v>
      </c>
      <c r="C327">
        <v>6194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1656175982.7142899</v>
      </c>
      <c r="J327">
        <f t="shared" si="136"/>
        <v>9.9797924383705923E-4</v>
      </c>
      <c r="K327">
        <f t="shared" si="137"/>
        <v>0.99797924383705916</v>
      </c>
      <c r="L327">
        <f t="shared" si="138"/>
        <v>14.907838097714741</v>
      </c>
      <c r="M327">
        <f t="shared" si="139"/>
        <v>1220.425</v>
      </c>
      <c r="N327">
        <f t="shared" si="140"/>
        <v>531.84014376538016</v>
      </c>
      <c r="O327">
        <f t="shared" si="141"/>
        <v>40.657103395429068</v>
      </c>
      <c r="P327">
        <f t="shared" si="142"/>
        <v>93.296728336580372</v>
      </c>
      <c r="Q327">
        <f t="shared" si="143"/>
        <v>3.6915732235312443E-2</v>
      </c>
      <c r="R327">
        <f t="shared" si="144"/>
        <v>2.6366052076354212</v>
      </c>
      <c r="S327">
        <f t="shared" si="145"/>
        <v>3.6630975700147304E-2</v>
      </c>
      <c r="T327">
        <f t="shared" si="146"/>
        <v>2.2919760834713761E-2</v>
      </c>
      <c r="U327">
        <f t="shared" si="147"/>
        <v>321.51220167857122</v>
      </c>
      <c r="V327">
        <f t="shared" si="148"/>
        <v>29.897046095866511</v>
      </c>
      <c r="W327">
        <f t="shared" si="149"/>
        <v>28.471721428571399</v>
      </c>
      <c r="X327">
        <f t="shared" si="150"/>
        <v>3.9004571306492943</v>
      </c>
      <c r="Y327">
        <f t="shared" si="151"/>
        <v>49.7084694534487</v>
      </c>
      <c r="Z327">
        <f t="shared" si="152"/>
        <v>1.8967188640837123</v>
      </c>
      <c r="AA327">
        <f t="shared" si="153"/>
        <v>3.8156855057868224</v>
      </c>
      <c r="AB327">
        <f t="shared" si="154"/>
        <v>2.0037382665655823</v>
      </c>
      <c r="AC327">
        <f t="shared" si="155"/>
        <v>-44.010884653214312</v>
      </c>
      <c r="AD327">
        <f t="shared" si="156"/>
        <v>-53.690576362132013</v>
      </c>
      <c r="AE327">
        <f t="shared" si="157"/>
        <v>-4.4513077982814142</v>
      </c>
      <c r="AF327">
        <f t="shared" si="158"/>
        <v>219.3594328649435</v>
      </c>
      <c r="AG327">
        <f t="shared" si="159"/>
        <v>37.432176576398192</v>
      </c>
      <c r="AH327">
        <f t="shared" si="160"/>
        <v>1.0064838390596558</v>
      </c>
      <c r="AI327">
        <f t="shared" si="161"/>
        <v>14.907838097714741</v>
      </c>
      <c r="AJ327">
        <v>1305.7293354245701</v>
      </c>
      <c r="AK327">
        <v>1276.3909090909101</v>
      </c>
      <c r="AL327">
        <v>3.4129209690958899</v>
      </c>
      <c r="AM327">
        <v>66.877810493379499</v>
      </c>
      <c r="AN327">
        <f t="shared" si="162"/>
        <v>0.99797924383705916</v>
      </c>
      <c r="AO327">
        <v>23.818228075766701</v>
      </c>
      <c r="AP327">
        <v>24.802378787878801</v>
      </c>
      <c r="AQ327">
        <v>-2.6186015189652898E-4</v>
      </c>
      <c r="AR327">
        <v>77.414151381061004</v>
      </c>
      <c r="AS327">
        <v>33</v>
      </c>
      <c r="AT327">
        <v>7</v>
      </c>
      <c r="AU327">
        <f t="shared" si="163"/>
        <v>1</v>
      </c>
      <c r="AV327">
        <f t="shared" si="164"/>
        <v>0</v>
      </c>
      <c r="AW327">
        <f t="shared" si="165"/>
        <v>40242.33731984003</v>
      </c>
      <c r="AX327">
        <f t="shared" si="166"/>
        <v>1999.9760714285701</v>
      </c>
      <c r="AY327">
        <f t="shared" si="167"/>
        <v>1681.1799107142845</v>
      </c>
      <c r="AZ327">
        <f t="shared" si="168"/>
        <v>0.84060001253586425</v>
      </c>
      <c r="BA327">
        <f t="shared" si="169"/>
        <v>0.16075802419421803</v>
      </c>
      <c r="BB327">
        <v>5.05</v>
      </c>
      <c r="BC327">
        <v>0.5</v>
      </c>
      <c r="BD327" t="s">
        <v>355</v>
      </c>
      <c r="BE327">
        <v>2</v>
      </c>
      <c r="BF327" t="b">
        <v>1</v>
      </c>
      <c r="BG327">
        <v>1656175982.7142899</v>
      </c>
      <c r="BH327">
        <v>1220.425</v>
      </c>
      <c r="BI327">
        <v>1259.4703571428599</v>
      </c>
      <c r="BJ327">
        <v>24.811192857142899</v>
      </c>
      <c r="BK327">
        <v>23.819910714285701</v>
      </c>
      <c r="BL327">
        <v>1217.8128571428599</v>
      </c>
      <c r="BM327">
        <v>24.7596321428571</v>
      </c>
      <c r="BN327">
        <v>500.02257142857098</v>
      </c>
      <c r="BO327">
        <v>76.346078571428507</v>
      </c>
      <c r="BP327">
        <v>0.100018760714286</v>
      </c>
      <c r="BQ327">
        <v>28.094003571428601</v>
      </c>
      <c r="BR327">
        <v>28.471721428571399</v>
      </c>
      <c r="BS327">
        <v>999.9</v>
      </c>
      <c r="BT327">
        <v>0</v>
      </c>
      <c r="BU327">
        <v>0</v>
      </c>
      <c r="BV327">
        <v>10005.021428571399</v>
      </c>
      <c r="BW327">
        <v>0</v>
      </c>
      <c r="BX327">
        <v>1995.3471428571399</v>
      </c>
      <c r="BY327">
        <v>-39.044921428571399</v>
      </c>
      <c r="BZ327">
        <v>1251.4760714285701</v>
      </c>
      <c r="CA327">
        <v>1290.20285714286</v>
      </c>
      <c r="CB327">
        <v>0.99127471428571401</v>
      </c>
      <c r="CC327">
        <v>1259.4703571428599</v>
      </c>
      <c r="CD327">
        <v>23.819910714285701</v>
      </c>
      <c r="CE327">
        <v>1.8942367857142901</v>
      </c>
      <c r="CF327">
        <v>1.81855785714286</v>
      </c>
      <c r="CG327">
        <v>16.586932142857101</v>
      </c>
      <c r="CH327">
        <v>15.9472214285714</v>
      </c>
      <c r="CI327">
        <v>1999.9760714285701</v>
      </c>
      <c r="CJ327">
        <v>0.97999771428571403</v>
      </c>
      <c r="CK327">
        <v>2.00019642857143E-2</v>
      </c>
      <c r="CL327">
        <v>0</v>
      </c>
      <c r="CM327">
        <v>2.4645285714285698</v>
      </c>
      <c r="CN327">
        <v>0</v>
      </c>
      <c r="CO327">
        <v>2060.3203571428598</v>
      </c>
      <c r="CP327">
        <v>16705.210714285698</v>
      </c>
      <c r="CQ327">
        <v>46.561999999999998</v>
      </c>
      <c r="CR327">
        <v>49.375</v>
      </c>
      <c r="CS327">
        <v>47.625</v>
      </c>
      <c r="CT327">
        <v>47.311999999999998</v>
      </c>
      <c r="CU327">
        <v>46.125</v>
      </c>
      <c r="CV327">
        <v>1959.97571428571</v>
      </c>
      <c r="CW327">
        <v>40.000357142857098</v>
      </c>
      <c r="CX327">
        <v>0</v>
      </c>
      <c r="CY327">
        <v>1656175989.5999999</v>
      </c>
      <c r="CZ327">
        <v>0</v>
      </c>
      <c r="DA327">
        <v>0</v>
      </c>
      <c r="DB327" t="s">
        <v>356</v>
      </c>
      <c r="DC327">
        <v>1656081796.0999999</v>
      </c>
      <c r="DD327">
        <v>1656081786.5999999</v>
      </c>
      <c r="DE327">
        <v>0</v>
      </c>
      <c r="DF327">
        <v>0.44700000000000001</v>
      </c>
      <c r="DG327">
        <v>1.2E-2</v>
      </c>
      <c r="DH327">
        <v>1.8160000000000001</v>
      </c>
      <c r="DI327">
        <v>-9.0999999999999998E-2</v>
      </c>
      <c r="DJ327">
        <v>420</v>
      </c>
      <c r="DK327">
        <v>13</v>
      </c>
      <c r="DL327">
        <v>0.64</v>
      </c>
      <c r="DM327">
        <v>0.22</v>
      </c>
      <c r="DN327">
        <v>-38.926256097561001</v>
      </c>
      <c r="DO327">
        <v>-1.60649059233458</v>
      </c>
      <c r="DP327">
        <v>0.19792271471310499</v>
      </c>
      <c r="DQ327">
        <v>0</v>
      </c>
      <c r="DR327">
        <v>1.0017381707317099</v>
      </c>
      <c r="DS327">
        <v>-0.13922887108013601</v>
      </c>
      <c r="DT327">
        <v>1.9545942536848399E-2</v>
      </c>
      <c r="DU327">
        <v>0</v>
      </c>
      <c r="DV327">
        <v>0</v>
      </c>
      <c r="DW327">
        <v>2</v>
      </c>
      <c r="DX327" t="s">
        <v>357</v>
      </c>
      <c r="DY327">
        <v>2.7856999999999998</v>
      </c>
      <c r="DZ327">
        <v>2.7165699999999999</v>
      </c>
      <c r="EA327">
        <v>0.16003700000000001</v>
      </c>
      <c r="EB327">
        <v>0.16303699999999999</v>
      </c>
      <c r="EC327">
        <v>8.8061799999999996E-2</v>
      </c>
      <c r="ED327">
        <v>8.5023100000000004E-2</v>
      </c>
      <c r="EE327">
        <v>23264</v>
      </c>
      <c r="EF327">
        <v>20115.2</v>
      </c>
      <c r="EG327">
        <v>24840.2</v>
      </c>
      <c r="EH327">
        <v>23448.5</v>
      </c>
      <c r="EI327">
        <v>38772</v>
      </c>
      <c r="EJ327">
        <v>35570.9</v>
      </c>
      <c r="EK327">
        <v>45024.6</v>
      </c>
      <c r="EL327">
        <v>41909.1</v>
      </c>
      <c r="EM327">
        <v>1.65025</v>
      </c>
      <c r="EN327">
        <v>2.0609500000000001</v>
      </c>
      <c r="EO327">
        <v>-5.3934799999999998E-2</v>
      </c>
      <c r="EP327">
        <v>0</v>
      </c>
      <c r="EQ327">
        <v>29.412099999999999</v>
      </c>
      <c r="ER327">
        <v>999.9</v>
      </c>
      <c r="ES327">
        <v>33.085000000000001</v>
      </c>
      <c r="ET327">
        <v>38.954999999999998</v>
      </c>
      <c r="EU327">
        <v>30.377500000000001</v>
      </c>
      <c r="EV327">
        <v>53.596899999999998</v>
      </c>
      <c r="EW327">
        <v>31.9832</v>
      </c>
      <c r="EX327">
        <v>2</v>
      </c>
      <c r="EY327">
        <v>0.74970999999999999</v>
      </c>
      <c r="EZ327">
        <v>5.9798</v>
      </c>
      <c r="FA327">
        <v>20.136600000000001</v>
      </c>
      <c r="FB327">
        <v>5.2330100000000002</v>
      </c>
      <c r="FC327">
        <v>11.9954</v>
      </c>
      <c r="FD327">
        <v>4.9551499999999997</v>
      </c>
      <c r="FE327">
        <v>3.3039800000000001</v>
      </c>
      <c r="FF327">
        <v>9999</v>
      </c>
      <c r="FG327">
        <v>312.60000000000002</v>
      </c>
      <c r="FH327">
        <v>3847.7</v>
      </c>
      <c r="FI327">
        <v>9999</v>
      </c>
      <c r="FJ327">
        <v>1.8681300000000001</v>
      </c>
      <c r="FK327">
        <v>1.8640099999999999</v>
      </c>
      <c r="FL327">
        <v>1.8713599999999999</v>
      </c>
      <c r="FM327">
        <v>1.8625799999999999</v>
      </c>
      <c r="FN327">
        <v>1.86188</v>
      </c>
      <c r="FO327">
        <v>1.8682099999999999</v>
      </c>
      <c r="FP327">
        <v>1.8583700000000001</v>
      </c>
      <c r="FQ327">
        <v>1.8646199999999999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2.66</v>
      </c>
      <c r="GF327">
        <v>5.1499999999999997E-2</v>
      </c>
      <c r="GG327">
        <v>0.39499089592780401</v>
      </c>
      <c r="GH327">
        <v>3.1153520846250202E-3</v>
      </c>
      <c r="GI327">
        <v>-2.1644517400314199E-6</v>
      </c>
      <c r="GJ327">
        <v>9.0383515404126001E-10</v>
      </c>
      <c r="GK327">
        <v>5.1554237621799399E-2</v>
      </c>
      <c r="GL327">
        <v>0</v>
      </c>
      <c r="GM327">
        <v>0</v>
      </c>
      <c r="GN327">
        <v>0</v>
      </c>
      <c r="GO327">
        <v>18</v>
      </c>
      <c r="GP327">
        <v>2154</v>
      </c>
      <c r="GQ327">
        <v>2</v>
      </c>
      <c r="GR327">
        <v>17</v>
      </c>
      <c r="GS327">
        <v>1569.9</v>
      </c>
      <c r="GT327">
        <v>1570.1</v>
      </c>
      <c r="GU327">
        <v>3.2336399999999998</v>
      </c>
      <c r="GV327">
        <v>2.3706100000000001</v>
      </c>
      <c r="GW327">
        <v>1.9982899999999999</v>
      </c>
      <c r="GX327">
        <v>2.66479</v>
      </c>
      <c r="GY327">
        <v>2.0935100000000002</v>
      </c>
      <c r="GZ327">
        <v>2.34131</v>
      </c>
      <c r="HA327">
        <v>44.195399999999999</v>
      </c>
      <c r="HB327">
        <v>14.797499999999999</v>
      </c>
      <c r="HC327">
        <v>18</v>
      </c>
      <c r="HD327">
        <v>404.82900000000001</v>
      </c>
      <c r="HE327">
        <v>691.97</v>
      </c>
      <c r="HF327">
        <v>23.001100000000001</v>
      </c>
      <c r="HG327">
        <v>36.535800000000002</v>
      </c>
      <c r="HH327">
        <v>30.000800000000002</v>
      </c>
      <c r="HI327">
        <v>36.277900000000002</v>
      </c>
      <c r="HJ327">
        <v>36.265099999999997</v>
      </c>
      <c r="HK327">
        <v>64.704999999999998</v>
      </c>
      <c r="HL327">
        <v>24.185199999999998</v>
      </c>
      <c r="HM327">
        <v>22.9527</v>
      </c>
      <c r="HN327">
        <v>23</v>
      </c>
      <c r="HO327">
        <v>1307.69</v>
      </c>
      <c r="HP327">
        <v>23.984999999999999</v>
      </c>
      <c r="HQ327">
        <v>95.203599999999994</v>
      </c>
      <c r="HR327">
        <v>98.463099999999997</v>
      </c>
    </row>
    <row r="328" spans="1:226" x14ac:dyDescent="0.2">
      <c r="A328">
        <v>312</v>
      </c>
      <c r="B328">
        <v>1656175995.5</v>
      </c>
      <c r="C328">
        <v>6199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1656175988</v>
      </c>
      <c r="J328">
        <f t="shared" si="136"/>
        <v>9.6603392117450152E-4</v>
      </c>
      <c r="K328">
        <f t="shared" si="137"/>
        <v>0.96603392117450149</v>
      </c>
      <c r="L328">
        <f t="shared" si="138"/>
        <v>14.76542409741173</v>
      </c>
      <c r="M328">
        <f t="shared" si="139"/>
        <v>1238.0951851851801</v>
      </c>
      <c r="N328">
        <f t="shared" si="140"/>
        <v>532.72950048063808</v>
      </c>
      <c r="O328">
        <f t="shared" si="141"/>
        <v>40.725444599639331</v>
      </c>
      <c r="P328">
        <f t="shared" si="142"/>
        <v>94.64836624937729</v>
      </c>
      <c r="Q328">
        <f t="shared" si="143"/>
        <v>3.5661036712757069E-2</v>
      </c>
      <c r="R328">
        <f t="shared" si="144"/>
        <v>2.6344872742289938</v>
      </c>
      <c r="S328">
        <f t="shared" si="145"/>
        <v>3.5395020727934601E-2</v>
      </c>
      <c r="T328">
        <f t="shared" si="146"/>
        <v>2.2145622892553965E-2</v>
      </c>
      <c r="U328">
        <f t="shared" si="147"/>
        <v>321.51298533333312</v>
      </c>
      <c r="V328">
        <f t="shared" si="148"/>
        <v>29.909932149546819</v>
      </c>
      <c r="W328">
        <f t="shared" si="149"/>
        <v>28.486592592592601</v>
      </c>
      <c r="X328">
        <f t="shared" si="150"/>
        <v>3.9038280244428947</v>
      </c>
      <c r="Y328">
        <f t="shared" si="151"/>
        <v>49.696510425079282</v>
      </c>
      <c r="Z328">
        <f t="shared" si="152"/>
        <v>1.8965260632625969</v>
      </c>
      <c r="AA328">
        <f t="shared" si="153"/>
        <v>3.8162157605044182</v>
      </c>
      <c r="AB328">
        <f t="shared" si="154"/>
        <v>2.007301961180298</v>
      </c>
      <c r="AC328">
        <f t="shared" si="155"/>
        <v>-42.602095923795517</v>
      </c>
      <c r="AD328">
        <f t="shared" si="156"/>
        <v>-55.420818526403501</v>
      </c>
      <c r="AE328">
        <f t="shared" si="157"/>
        <v>-4.5988454972536381</v>
      </c>
      <c r="AF328">
        <f t="shared" si="158"/>
        <v>218.89122538588046</v>
      </c>
      <c r="AG328">
        <f t="shared" si="159"/>
        <v>37.533977030159924</v>
      </c>
      <c r="AH328">
        <f t="shared" si="160"/>
        <v>0.98379080542105657</v>
      </c>
      <c r="AI328">
        <f t="shared" si="161"/>
        <v>14.76542409741173</v>
      </c>
      <c r="AJ328">
        <v>1322.9915983603901</v>
      </c>
      <c r="AK328">
        <v>1293.6346060606099</v>
      </c>
      <c r="AL328">
        <v>3.4535997240716001</v>
      </c>
      <c r="AM328">
        <v>66.877810493379499</v>
      </c>
      <c r="AN328">
        <f t="shared" si="162"/>
        <v>0.96603392117450149</v>
      </c>
      <c r="AO328">
        <v>23.8617264609241</v>
      </c>
      <c r="AP328">
        <v>24.812779393939401</v>
      </c>
      <c r="AQ328">
        <v>8.0559853942891496E-5</v>
      </c>
      <c r="AR328">
        <v>77.414151381061004</v>
      </c>
      <c r="AS328">
        <v>33</v>
      </c>
      <c r="AT328">
        <v>7</v>
      </c>
      <c r="AU328">
        <f t="shared" si="163"/>
        <v>1</v>
      </c>
      <c r="AV328">
        <f t="shared" si="164"/>
        <v>0</v>
      </c>
      <c r="AW328">
        <f t="shared" si="165"/>
        <v>40194.240006269509</v>
      </c>
      <c r="AX328">
        <f t="shared" si="166"/>
        <v>1999.9811111111101</v>
      </c>
      <c r="AY328">
        <f t="shared" si="167"/>
        <v>1681.1841333333325</v>
      </c>
      <c r="AZ328">
        <f t="shared" si="168"/>
        <v>0.84060000566672022</v>
      </c>
      <c r="BA328">
        <f t="shared" si="169"/>
        <v>0.16075801093676995</v>
      </c>
      <c r="BB328">
        <v>5.05</v>
      </c>
      <c r="BC328">
        <v>0.5</v>
      </c>
      <c r="BD328" t="s">
        <v>355</v>
      </c>
      <c r="BE328">
        <v>2</v>
      </c>
      <c r="BF328" t="b">
        <v>1</v>
      </c>
      <c r="BG328">
        <v>1656175988</v>
      </c>
      <c r="BH328">
        <v>1238.0951851851801</v>
      </c>
      <c r="BI328">
        <v>1277.23259259259</v>
      </c>
      <c r="BJ328">
        <v>24.8084555555556</v>
      </c>
      <c r="BK328">
        <v>23.839529629629599</v>
      </c>
      <c r="BL328">
        <v>1235.4492592592601</v>
      </c>
      <c r="BM328">
        <v>24.756900000000002</v>
      </c>
      <c r="BN328">
        <v>500.02703703703702</v>
      </c>
      <c r="BO328">
        <v>76.346744444444397</v>
      </c>
      <c r="BP328">
        <v>0.10001617777777801</v>
      </c>
      <c r="BQ328">
        <v>28.0963888888889</v>
      </c>
      <c r="BR328">
        <v>28.486592592592601</v>
      </c>
      <c r="BS328">
        <v>999.9</v>
      </c>
      <c r="BT328">
        <v>0</v>
      </c>
      <c r="BU328">
        <v>0</v>
      </c>
      <c r="BV328">
        <v>9992.5462962962993</v>
      </c>
      <c r="BW328">
        <v>0</v>
      </c>
      <c r="BX328">
        <v>1995.8044444444399</v>
      </c>
      <c r="BY328">
        <v>-39.137444444444398</v>
      </c>
      <c r="BZ328">
        <v>1269.59111111111</v>
      </c>
      <c r="CA328">
        <v>1308.42518518519</v>
      </c>
      <c r="CB328">
        <v>0.96892018518518497</v>
      </c>
      <c r="CC328">
        <v>1277.23259259259</v>
      </c>
      <c r="CD328">
        <v>23.839529629629599</v>
      </c>
      <c r="CE328">
        <v>1.89404444444444</v>
      </c>
      <c r="CF328">
        <v>1.8200707407407399</v>
      </c>
      <c r="CG328">
        <v>16.585337037037</v>
      </c>
      <c r="CH328">
        <v>15.960237037037</v>
      </c>
      <c r="CI328">
        <v>1999.9811111111101</v>
      </c>
      <c r="CJ328">
        <v>0.97999803703703703</v>
      </c>
      <c r="CK328">
        <v>2.0001722222222199E-2</v>
      </c>
      <c r="CL328">
        <v>0</v>
      </c>
      <c r="CM328">
        <v>2.4813481481481499</v>
      </c>
      <c r="CN328">
        <v>0</v>
      </c>
      <c r="CO328">
        <v>2059.3859259259302</v>
      </c>
      <c r="CP328">
        <v>16705.255555555599</v>
      </c>
      <c r="CQ328">
        <v>46.561999999999998</v>
      </c>
      <c r="CR328">
        <v>49.375</v>
      </c>
      <c r="CS328">
        <v>47.625</v>
      </c>
      <c r="CT328">
        <v>47.311999999999998</v>
      </c>
      <c r="CU328">
        <v>46.125</v>
      </c>
      <c r="CV328">
        <v>1959.9811111111101</v>
      </c>
      <c r="CW328">
        <v>40</v>
      </c>
      <c r="CX328">
        <v>0</v>
      </c>
      <c r="CY328">
        <v>1656175994.4000001</v>
      </c>
      <c r="CZ328">
        <v>0</v>
      </c>
      <c r="DA328">
        <v>0</v>
      </c>
      <c r="DB328" t="s">
        <v>356</v>
      </c>
      <c r="DC328">
        <v>1656081796.0999999</v>
      </c>
      <c r="DD328">
        <v>1656081786.5999999</v>
      </c>
      <c r="DE328">
        <v>0</v>
      </c>
      <c r="DF328">
        <v>0.44700000000000001</v>
      </c>
      <c r="DG328">
        <v>1.2E-2</v>
      </c>
      <c r="DH328">
        <v>1.8160000000000001</v>
      </c>
      <c r="DI328">
        <v>-9.0999999999999998E-2</v>
      </c>
      <c r="DJ328">
        <v>420</v>
      </c>
      <c r="DK328">
        <v>13</v>
      </c>
      <c r="DL328">
        <v>0.64</v>
      </c>
      <c r="DM328">
        <v>0.22</v>
      </c>
      <c r="DN328">
        <v>-39.064180487804897</v>
      </c>
      <c r="DO328">
        <v>-1.5084125435540301</v>
      </c>
      <c r="DP328">
        <v>0.18903228685315401</v>
      </c>
      <c r="DQ328">
        <v>0</v>
      </c>
      <c r="DR328">
        <v>0.98181980487804899</v>
      </c>
      <c r="DS328">
        <v>-0.23155492682927001</v>
      </c>
      <c r="DT328">
        <v>2.8232776779722399E-2</v>
      </c>
      <c r="DU328">
        <v>0</v>
      </c>
      <c r="DV328">
        <v>0</v>
      </c>
      <c r="DW328">
        <v>2</v>
      </c>
      <c r="DX328" t="s">
        <v>357</v>
      </c>
      <c r="DY328">
        <v>2.7852199999999998</v>
      </c>
      <c r="DZ328">
        <v>2.7162500000000001</v>
      </c>
      <c r="EA328">
        <v>0.16137799999999999</v>
      </c>
      <c r="EB328">
        <v>0.16434499999999999</v>
      </c>
      <c r="EC328">
        <v>8.8089600000000004E-2</v>
      </c>
      <c r="ED328">
        <v>8.5104600000000002E-2</v>
      </c>
      <c r="EE328">
        <v>23226.3</v>
      </c>
      <c r="EF328">
        <v>20083.2</v>
      </c>
      <c r="EG328">
        <v>24839.7</v>
      </c>
      <c r="EH328">
        <v>23448.1</v>
      </c>
      <c r="EI328">
        <v>38770.300000000003</v>
      </c>
      <c r="EJ328">
        <v>35567.4</v>
      </c>
      <c r="EK328">
        <v>45023.8</v>
      </c>
      <c r="EL328">
        <v>41908.699999999997</v>
      </c>
      <c r="EM328">
        <v>1.65</v>
      </c>
      <c r="EN328">
        <v>2.06115</v>
      </c>
      <c r="EO328">
        <v>-5.7801600000000002E-2</v>
      </c>
      <c r="EP328">
        <v>0</v>
      </c>
      <c r="EQ328">
        <v>29.419699999999999</v>
      </c>
      <c r="ER328">
        <v>999.9</v>
      </c>
      <c r="ES328">
        <v>33.061</v>
      </c>
      <c r="ET328">
        <v>38.965000000000003</v>
      </c>
      <c r="EU328">
        <v>30.373100000000001</v>
      </c>
      <c r="EV328">
        <v>53.726900000000001</v>
      </c>
      <c r="EW328">
        <v>31.902999999999999</v>
      </c>
      <c r="EX328">
        <v>2</v>
      </c>
      <c r="EY328">
        <v>0.750587</v>
      </c>
      <c r="EZ328">
        <v>5.9863799999999996</v>
      </c>
      <c r="FA328">
        <v>20.136399999999998</v>
      </c>
      <c r="FB328">
        <v>5.2339099999999998</v>
      </c>
      <c r="FC328">
        <v>11.9962</v>
      </c>
      <c r="FD328">
        <v>4.9554499999999999</v>
      </c>
      <c r="FE328">
        <v>3.3039499999999999</v>
      </c>
      <c r="FF328">
        <v>9999</v>
      </c>
      <c r="FG328">
        <v>312.60000000000002</v>
      </c>
      <c r="FH328">
        <v>3848</v>
      </c>
      <c r="FI328">
        <v>9999</v>
      </c>
      <c r="FJ328">
        <v>1.8681399999999999</v>
      </c>
      <c r="FK328">
        <v>1.8640099999999999</v>
      </c>
      <c r="FL328">
        <v>1.8713599999999999</v>
      </c>
      <c r="FM328">
        <v>1.8625799999999999</v>
      </c>
      <c r="FN328">
        <v>1.86188</v>
      </c>
      <c r="FO328">
        <v>1.8682099999999999</v>
      </c>
      <c r="FP328">
        <v>1.8583700000000001</v>
      </c>
      <c r="FQ328">
        <v>1.8646199999999999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2.69</v>
      </c>
      <c r="GF328">
        <v>5.16E-2</v>
      </c>
      <c r="GG328">
        <v>0.39499089592780401</v>
      </c>
      <c r="GH328">
        <v>3.1153520846250202E-3</v>
      </c>
      <c r="GI328">
        <v>-2.1644517400314199E-6</v>
      </c>
      <c r="GJ328">
        <v>9.0383515404126001E-10</v>
      </c>
      <c r="GK328">
        <v>5.1554237621799399E-2</v>
      </c>
      <c r="GL328">
        <v>0</v>
      </c>
      <c r="GM328">
        <v>0</v>
      </c>
      <c r="GN328">
        <v>0</v>
      </c>
      <c r="GO328">
        <v>18</v>
      </c>
      <c r="GP328">
        <v>2154</v>
      </c>
      <c r="GQ328">
        <v>2</v>
      </c>
      <c r="GR328">
        <v>17</v>
      </c>
      <c r="GS328">
        <v>1570</v>
      </c>
      <c r="GT328">
        <v>1570.1</v>
      </c>
      <c r="GU328">
        <v>3.26416</v>
      </c>
      <c r="GV328">
        <v>2.36084</v>
      </c>
      <c r="GW328">
        <v>1.9982899999999999</v>
      </c>
      <c r="GX328">
        <v>2.66479</v>
      </c>
      <c r="GY328">
        <v>2.0935100000000002</v>
      </c>
      <c r="GZ328">
        <v>2.4121100000000002</v>
      </c>
      <c r="HA328">
        <v>44.223199999999999</v>
      </c>
      <c r="HB328">
        <v>14.815</v>
      </c>
      <c r="HC328">
        <v>18</v>
      </c>
      <c r="HD328">
        <v>404.75</v>
      </c>
      <c r="HE328">
        <v>692.27099999999996</v>
      </c>
      <c r="HF328">
        <v>23.001200000000001</v>
      </c>
      <c r="HG328">
        <v>36.547400000000003</v>
      </c>
      <c r="HH328">
        <v>30.000900000000001</v>
      </c>
      <c r="HI328">
        <v>36.289099999999998</v>
      </c>
      <c r="HJ328">
        <v>36.276299999999999</v>
      </c>
      <c r="HK328">
        <v>65.310699999999997</v>
      </c>
      <c r="HL328">
        <v>24.185199999999998</v>
      </c>
      <c r="HM328">
        <v>22.9527</v>
      </c>
      <c r="HN328">
        <v>23</v>
      </c>
      <c r="HO328">
        <v>1321.16</v>
      </c>
      <c r="HP328">
        <v>23.990500000000001</v>
      </c>
      <c r="HQ328">
        <v>95.201899999999995</v>
      </c>
      <c r="HR328">
        <v>98.461799999999997</v>
      </c>
    </row>
    <row r="329" spans="1:226" x14ac:dyDescent="0.2">
      <c r="A329">
        <v>313</v>
      </c>
      <c r="B329">
        <v>1656176000.5</v>
      </c>
      <c r="C329">
        <v>6204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1656175992.7142899</v>
      </c>
      <c r="J329">
        <f t="shared" si="136"/>
        <v>9.4782197584770056E-4</v>
      </c>
      <c r="K329">
        <f t="shared" si="137"/>
        <v>0.94782197584770056</v>
      </c>
      <c r="L329">
        <f t="shared" si="138"/>
        <v>14.920954517182006</v>
      </c>
      <c r="M329">
        <f t="shared" si="139"/>
        <v>1253.8617857142899</v>
      </c>
      <c r="N329">
        <f t="shared" si="140"/>
        <v>527.5773598806652</v>
      </c>
      <c r="O329">
        <f t="shared" si="141"/>
        <v>40.33166557369907</v>
      </c>
      <c r="P329">
        <f t="shared" si="142"/>
        <v>95.853874829861113</v>
      </c>
      <c r="Q329">
        <f t="shared" si="143"/>
        <v>3.4949668997363778E-2</v>
      </c>
      <c r="R329">
        <f t="shared" si="144"/>
        <v>2.6348005292023853</v>
      </c>
      <c r="S329">
        <f t="shared" si="145"/>
        <v>3.4694149258663542E-2</v>
      </c>
      <c r="T329">
        <f t="shared" si="146"/>
        <v>2.1706644865063626E-2</v>
      </c>
      <c r="U329">
        <f t="shared" si="147"/>
        <v>321.51292199999932</v>
      </c>
      <c r="V329">
        <f t="shared" si="148"/>
        <v>29.918107450062571</v>
      </c>
      <c r="W329">
        <f t="shared" si="149"/>
        <v>28.495689285714299</v>
      </c>
      <c r="X329">
        <f t="shared" si="150"/>
        <v>3.905891252952177</v>
      </c>
      <c r="Y329">
        <f t="shared" si="151"/>
        <v>49.691176643905635</v>
      </c>
      <c r="Z329">
        <f t="shared" si="152"/>
        <v>1.8966713557442061</v>
      </c>
      <c r="AA329">
        <f t="shared" si="153"/>
        <v>3.8169177786552235</v>
      </c>
      <c r="AB329">
        <f t="shared" si="154"/>
        <v>2.0092198972079709</v>
      </c>
      <c r="AC329">
        <f t="shared" si="155"/>
        <v>-41.798949134883593</v>
      </c>
      <c r="AD329">
        <f t="shared" si="156"/>
        <v>-56.271049468503762</v>
      </c>
      <c r="AE329">
        <f t="shared" si="157"/>
        <v>-4.6691278133092879</v>
      </c>
      <c r="AF329">
        <f t="shared" si="158"/>
        <v>218.77379558330273</v>
      </c>
      <c r="AG329">
        <f t="shared" si="159"/>
        <v>37.530491313194936</v>
      </c>
      <c r="AH329">
        <f t="shared" si="160"/>
        <v>0.95499117488714547</v>
      </c>
      <c r="AI329">
        <f t="shared" si="161"/>
        <v>14.920954517182006</v>
      </c>
      <c r="AJ329">
        <v>1340.2269036811001</v>
      </c>
      <c r="AK329">
        <v>1310.8163030303001</v>
      </c>
      <c r="AL329">
        <v>3.4271006811617002</v>
      </c>
      <c r="AM329">
        <v>66.877810493379499</v>
      </c>
      <c r="AN329">
        <f t="shared" si="162"/>
        <v>0.94782197584770056</v>
      </c>
      <c r="AO329">
        <v>23.888240339370899</v>
      </c>
      <c r="AP329">
        <v>24.821449090909098</v>
      </c>
      <c r="AQ329">
        <v>6.1672802027829907E-5</v>
      </c>
      <c r="AR329">
        <v>77.414151381061004</v>
      </c>
      <c r="AS329">
        <v>33</v>
      </c>
      <c r="AT329">
        <v>7</v>
      </c>
      <c r="AU329">
        <f t="shared" si="163"/>
        <v>1</v>
      </c>
      <c r="AV329">
        <f t="shared" si="164"/>
        <v>0</v>
      </c>
      <c r="AW329">
        <f t="shared" si="165"/>
        <v>40200.890877563179</v>
      </c>
      <c r="AX329">
        <f t="shared" si="166"/>
        <v>1999.9807142857101</v>
      </c>
      <c r="AY329">
        <f t="shared" si="167"/>
        <v>1681.1837999999964</v>
      </c>
      <c r="AZ329">
        <f t="shared" si="168"/>
        <v>0.84060000578576999</v>
      </c>
      <c r="BA329">
        <f t="shared" si="169"/>
        <v>0.16075801116653624</v>
      </c>
      <c r="BB329">
        <v>5.05</v>
      </c>
      <c r="BC329">
        <v>0.5</v>
      </c>
      <c r="BD329" t="s">
        <v>355</v>
      </c>
      <c r="BE329">
        <v>2</v>
      </c>
      <c r="BF329" t="b">
        <v>1</v>
      </c>
      <c r="BG329">
        <v>1656175992.7142899</v>
      </c>
      <c r="BH329">
        <v>1253.8617857142899</v>
      </c>
      <c r="BI329">
        <v>1292.97535714286</v>
      </c>
      <c r="BJ329">
        <v>24.810303571428602</v>
      </c>
      <c r="BK329">
        <v>23.869732142857099</v>
      </c>
      <c r="BL329">
        <v>1251.18642857143</v>
      </c>
      <c r="BM329">
        <v>24.758742857142899</v>
      </c>
      <c r="BN329">
        <v>500.02078571428598</v>
      </c>
      <c r="BO329">
        <v>76.346932142857099</v>
      </c>
      <c r="BP329">
        <v>9.9990414285714299E-2</v>
      </c>
      <c r="BQ329">
        <v>28.099546428571401</v>
      </c>
      <c r="BR329">
        <v>28.495689285714299</v>
      </c>
      <c r="BS329">
        <v>999.9</v>
      </c>
      <c r="BT329">
        <v>0</v>
      </c>
      <c r="BU329">
        <v>0</v>
      </c>
      <c r="BV329">
        <v>9994.3535714285699</v>
      </c>
      <c r="BW329">
        <v>0</v>
      </c>
      <c r="BX329">
        <v>1996.21392857143</v>
      </c>
      <c r="BY329">
        <v>-39.113528571428603</v>
      </c>
      <c r="BZ329">
        <v>1285.7625</v>
      </c>
      <c r="CA329">
        <v>1324.5935714285699</v>
      </c>
      <c r="CB329">
        <v>0.94056235714285696</v>
      </c>
      <c r="CC329">
        <v>1292.97535714286</v>
      </c>
      <c r="CD329">
        <v>23.869732142857099</v>
      </c>
      <c r="CE329">
        <v>1.89419</v>
      </c>
      <c r="CF329">
        <v>1.82238071428571</v>
      </c>
      <c r="CG329">
        <v>16.586542857142899</v>
      </c>
      <c r="CH329">
        <v>15.9800857142857</v>
      </c>
      <c r="CI329">
        <v>1999.9807142857101</v>
      </c>
      <c r="CJ329">
        <v>0.97999814285714304</v>
      </c>
      <c r="CK329">
        <v>2.0001642857142898E-2</v>
      </c>
      <c r="CL329">
        <v>0</v>
      </c>
      <c r="CM329">
        <v>2.44177857142857</v>
      </c>
      <c r="CN329">
        <v>0</v>
      </c>
      <c r="CO329">
        <v>2058.8603571428598</v>
      </c>
      <c r="CP329">
        <v>16705.246428571401</v>
      </c>
      <c r="CQ329">
        <v>46.561999999999998</v>
      </c>
      <c r="CR329">
        <v>49.375</v>
      </c>
      <c r="CS329">
        <v>47.625</v>
      </c>
      <c r="CT329">
        <v>47.311999999999998</v>
      </c>
      <c r="CU329">
        <v>46.125</v>
      </c>
      <c r="CV329">
        <v>1959.9807142857101</v>
      </c>
      <c r="CW329">
        <v>40</v>
      </c>
      <c r="CX329">
        <v>0</v>
      </c>
      <c r="CY329">
        <v>1656175999.2</v>
      </c>
      <c r="CZ329">
        <v>0</v>
      </c>
      <c r="DA329">
        <v>0</v>
      </c>
      <c r="DB329" t="s">
        <v>356</v>
      </c>
      <c r="DC329">
        <v>1656081796.0999999</v>
      </c>
      <c r="DD329">
        <v>1656081786.5999999</v>
      </c>
      <c r="DE329">
        <v>0</v>
      </c>
      <c r="DF329">
        <v>0.44700000000000001</v>
      </c>
      <c r="DG329">
        <v>1.2E-2</v>
      </c>
      <c r="DH329">
        <v>1.8160000000000001</v>
      </c>
      <c r="DI329">
        <v>-9.0999999999999998E-2</v>
      </c>
      <c r="DJ329">
        <v>420</v>
      </c>
      <c r="DK329">
        <v>13</v>
      </c>
      <c r="DL329">
        <v>0.64</v>
      </c>
      <c r="DM329">
        <v>0.22</v>
      </c>
      <c r="DN329">
        <v>-39.123360975609799</v>
      </c>
      <c r="DO329">
        <v>-0.49718048780485402</v>
      </c>
      <c r="DP329">
        <v>0.18448203545041</v>
      </c>
      <c r="DQ329">
        <v>0</v>
      </c>
      <c r="DR329">
        <v>0.96191114634146302</v>
      </c>
      <c r="DS329">
        <v>-0.31977804878048999</v>
      </c>
      <c r="DT329">
        <v>3.4771870997424202E-2</v>
      </c>
      <c r="DU329">
        <v>0</v>
      </c>
      <c r="DV329">
        <v>0</v>
      </c>
      <c r="DW329">
        <v>2</v>
      </c>
      <c r="DX329" t="s">
        <v>357</v>
      </c>
      <c r="DY329">
        <v>2.7852999999999999</v>
      </c>
      <c r="DZ329">
        <v>2.71644</v>
      </c>
      <c r="EA329">
        <v>0.16269700000000001</v>
      </c>
      <c r="EB329">
        <v>0.16555400000000001</v>
      </c>
      <c r="EC329">
        <v>8.8109000000000007E-2</v>
      </c>
      <c r="ED329">
        <v>8.5251400000000005E-2</v>
      </c>
      <c r="EE329">
        <v>23188.6</v>
      </c>
      <c r="EF329">
        <v>20054</v>
      </c>
      <c r="EG329">
        <v>24838.6</v>
      </c>
      <c r="EH329">
        <v>23448.1</v>
      </c>
      <c r="EI329">
        <v>38768.300000000003</v>
      </c>
      <c r="EJ329">
        <v>35561.5</v>
      </c>
      <c r="EK329">
        <v>45022.400000000001</v>
      </c>
      <c r="EL329">
        <v>41908.5</v>
      </c>
      <c r="EM329">
        <v>1.6496500000000001</v>
      </c>
      <c r="EN329">
        <v>2.0609299999999999</v>
      </c>
      <c r="EO329">
        <v>-5.1699599999999998E-2</v>
      </c>
      <c r="EP329">
        <v>0</v>
      </c>
      <c r="EQ329">
        <v>29.4285</v>
      </c>
      <c r="ER329">
        <v>999.9</v>
      </c>
      <c r="ES329">
        <v>33.061</v>
      </c>
      <c r="ET329">
        <v>38.965000000000003</v>
      </c>
      <c r="EU329">
        <v>30.370799999999999</v>
      </c>
      <c r="EV329">
        <v>53.286900000000003</v>
      </c>
      <c r="EW329">
        <v>32.023200000000003</v>
      </c>
      <c r="EX329">
        <v>2</v>
      </c>
      <c r="EY329">
        <v>0.75140499999999999</v>
      </c>
      <c r="EZ329">
        <v>5.9993299999999996</v>
      </c>
      <c r="FA329">
        <v>20.135999999999999</v>
      </c>
      <c r="FB329">
        <v>5.2328599999999996</v>
      </c>
      <c r="FC329">
        <v>11.997199999999999</v>
      </c>
      <c r="FD329">
        <v>4.95505</v>
      </c>
      <c r="FE329">
        <v>3.3039299999999998</v>
      </c>
      <c r="FF329">
        <v>9999</v>
      </c>
      <c r="FG329">
        <v>312.60000000000002</v>
      </c>
      <c r="FH329">
        <v>3848</v>
      </c>
      <c r="FI329">
        <v>9999</v>
      </c>
      <c r="FJ329">
        <v>1.8681300000000001</v>
      </c>
      <c r="FK329">
        <v>1.8640099999999999</v>
      </c>
      <c r="FL329">
        <v>1.8713599999999999</v>
      </c>
      <c r="FM329">
        <v>1.86256</v>
      </c>
      <c r="FN329">
        <v>1.86188</v>
      </c>
      <c r="FO329">
        <v>1.8682300000000001</v>
      </c>
      <c r="FP329">
        <v>1.8583799999999999</v>
      </c>
      <c r="FQ329">
        <v>1.8646199999999999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2.72</v>
      </c>
      <c r="GF329">
        <v>5.16E-2</v>
      </c>
      <c r="GG329">
        <v>0.39499089592780401</v>
      </c>
      <c r="GH329">
        <v>3.1153520846250202E-3</v>
      </c>
      <c r="GI329">
        <v>-2.1644517400314199E-6</v>
      </c>
      <c r="GJ329">
        <v>9.0383515404126001E-10</v>
      </c>
      <c r="GK329">
        <v>5.1554237621799399E-2</v>
      </c>
      <c r="GL329">
        <v>0</v>
      </c>
      <c r="GM329">
        <v>0</v>
      </c>
      <c r="GN329">
        <v>0</v>
      </c>
      <c r="GO329">
        <v>18</v>
      </c>
      <c r="GP329">
        <v>2154</v>
      </c>
      <c r="GQ329">
        <v>2</v>
      </c>
      <c r="GR329">
        <v>17</v>
      </c>
      <c r="GS329">
        <v>1570.1</v>
      </c>
      <c r="GT329">
        <v>1570.2</v>
      </c>
      <c r="GU329">
        <v>3.29834</v>
      </c>
      <c r="GV329">
        <v>2.3730500000000001</v>
      </c>
      <c r="GW329">
        <v>1.9982899999999999</v>
      </c>
      <c r="GX329">
        <v>2.66479</v>
      </c>
      <c r="GY329">
        <v>2.0935100000000002</v>
      </c>
      <c r="GZ329">
        <v>2.3645</v>
      </c>
      <c r="HA329">
        <v>44.223199999999999</v>
      </c>
      <c r="HB329">
        <v>14.797499999999999</v>
      </c>
      <c r="HC329">
        <v>18</v>
      </c>
      <c r="HD329">
        <v>404.60899999999998</v>
      </c>
      <c r="HE329">
        <v>692.18799999999999</v>
      </c>
      <c r="HF329">
        <v>23.002300000000002</v>
      </c>
      <c r="HG329">
        <v>36.558500000000002</v>
      </c>
      <c r="HH329">
        <v>30.000900000000001</v>
      </c>
      <c r="HI329">
        <v>36.299700000000001</v>
      </c>
      <c r="HJ329">
        <v>36.287300000000002</v>
      </c>
      <c r="HK329">
        <v>65.973699999999994</v>
      </c>
      <c r="HL329">
        <v>23.909800000000001</v>
      </c>
      <c r="HM329">
        <v>22.9527</v>
      </c>
      <c r="HN329">
        <v>23</v>
      </c>
      <c r="HO329">
        <v>1341.43</v>
      </c>
      <c r="HP329">
        <v>24.004200000000001</v>
      </c>
      <c r="HQ329">
        <v>95.198599999999999</v>
      </c>
      <c r="HR329">
        <v>98.461500000000001</v>
      </c>
    </row>
    <row r="330" spans="1:226" x14ac:dyDescent="0.2">
      <c r="A330">
        <v>314</v>
      </c>
      <c r="B330">
        <v>1656176005.5</v>
      </c>
      <c r="C330">
        <v>6209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1656175998</v>
      </c>
      <c r="J330">
        <f t="shared" si="136"/>
        <v>9.2581874837845124E-4</v>
      </c>
      <c r="K330">
        <f t="shared" si="137"/>
        <v>0.92581874837845124</v>
      </c>
      <c r="L330">
        <f t="shared" si="138"/>
        <v>14.793016837595369</v>
      </c>
      <c r="M330">
        <f t="shared" si="139"/>
        <v>1271.51814814815</v>
      </c>
      <c r="N330">
        <f t="shared" si="140"/>
        <v>532.6863565610962</v>
      </c>
      <c r="O330">
        <f t="shared" si="141"/>
        <v>40.721993862862668</v>
      </c>
      <c r="P330">
        <f t="shared" si="142"/>
        <v>97.203079424972529</v>
      </c>
      <c r="Q330">
        <f t="shared" si="143"/>
        <v>3.4052205152862038E-2</v>
      </c>
      <c r="R330">
        <f t="shared" si="144"/>
        <v>2.6334560639914679</v>
      </c>
      <c r="S330">
        <f t="shared" si="145"/>
        <v>3.3809467716280343E-2</v>
      </c>
      <c r="T330">
        <f t="shared" si="146"/>
        <v>2.1152581945897891E-2</v>
      </c>
      <c r="U330">
        <f t="shared" si="147"/>
        <v>321.51616111111093</v>
      </c>
      <c r="V330">
        <f t="shared" si="148"/>
        <v>29.929597002633269</v>
      </c>
      <c r="W330">
        <f t="shared" si="149"/>
        <v>28.519481481481499</v>
      </c>
      <c r="X330">
        <f t="shared" si="150"/>
        <v>3.9112920781432652</v>
      </c>
      <c r="Y330">
        <f t="shared" si="151"/>
        <v>49.699322933413221</v>
      </c>
      <c r="Z330">
        <f t="shared" si="152"/>
        <v>1.8974581189601403</v>
      </c>
      <c r="AA330">
        <f t="shared" si="153"/>
        <v>3.8178751881637107</v>
      </c>
      <c r="AB330">
        <f t="shared" si="154"/>
        <v>2.0138339591831249</v>
      </c>
      <c r="AC330">
        <f t="shared" si="155"/>
        <v>-40.828606803489699</v>
      </c>
      <c r="AD330">
        <f t="shared" si="156"/>
        <v>-59.008968171804312</v>
      </c>
      <c r="AE330">
        <f t="shared" si="157"/>
        <v>-4.8994936720516025</v>
      </c>
      <c r="AF330">
        <f t="shared" si="158"/>
        <v>216.77909246376527</v>
      </c>
      <c r="AG330">
        <f t="shared" si="159"/>
        <v>37.48767718010901</v>
      </c>
      <c r="AH330">
        <f t="shared" si="160"/>
        <v>0.91820788727628266</v>
      </c>
      <c r="AI330">
        <f t="shared" si="161"/>
        <v>14.793016837595369</v>
      </c>
      <c r="AJ330">
        <v>1356.8227533545701</v>
      </c>
      <c r="AK330">
        <v>1327.73248484848</v>
      </c>
      <c r="AL330">
        <v>3.3807751508799502</v>
      </c>
      <c r="AM330">
        <v>66.877810493379499</v>
      </c>
      <c r="AN330">
        <f t="shared" si="162"/>
        <v>0.92581874837845124</v>
      </c>
      <c r="AO330">
        <v>23.9614218523805</v>
      </c>
      <c r="AP330">
        <v>24.845582424242401</v>
      </c>
      <c r="AQ330">
        <v>5.8610009764008203E-3</v>
      </c>
      <c r="AR330">
        <v>77.414151381061004</v>
      </c>
      <c r="AS330">
        <v>33</v>
      </c>
      <c r="AT330">
        <v>7</v>
      </c>
      <c r="AU330">
        <f t="shared" si="163"/>
        <v>1</v>
      </c>
      <c r="AV330">
        <f t="shared" si="164"/>
        <v>0</v>
      </c>
      <c r="AW330">
        <f t="shared" si="165"/>
        <v>40169.971034570408</v>
      </c>
      <c r="AX330">
        <f t="shared" si="166"/>
        <v>2000.00074074074</v>
      </c>
      <c r="AY330">
        <f t="shared" si="167"/>
        <v>1681.2006444444437</v>
      </c>
      <c r="AZ330">
        <f t="shared" si="168"/>
        <v>0.84060001088888481</v>
      </c>
      <c r="BA330">
        <f t="shared" si="169"/>
        <v>0.16075802101554776</v>
      </c>
      <c r="BB330">
        <v>5.05</v>
      </c>
      <c r="BC330">
        <v>0.5</v>
      </c>
      <c r="BD330" t="s">
        <v>355</v>
      </c>
      <c r="BE330">
        <v>2</v>
      </c>
      <c r="BF330" t="b">
        <v>1</v>
      </c>
      <c r="BG330">
        <v>1656175998</v>
      </c>
      <c r="BH330">
        <v>1271.51814814815</v>
      </c>
      <c r="BI330">
        <v>1310.5588888888899</v>
      </c>
      <c r="BJ330">
        <v>24.8207407407407</v>
      </c>
      <c r="BK330">
        <v>23.916392592592601</v>
      </c>
      <c r="BL330">
        <v>1268.80851851852</v>
      </c>
      <c r="BM330">
        <v>24.769192592592599</v>
      </c>
      <c r="BN330">
        <v>500.01288888888899</v>
      </c>
      <c r="BO330">
        <v>76.346477777777807</v>
      </c>
      <c r="BP330">
        <v>9.9996514814814794E-2</v>
      </c>
      <c r="BQ330">
        <v>28.1038518518518</v>
      </c>
      <c r="BR330">
        <v>28.519481481481499</v>
      </c>
      <c r="BS330">
        <v>999.9</v>
      </c>
      <c r="BT330">
        <v>0</v>
      </c>
      <c r="BU330">
        <v>0</v>
      </c>
      <c r="BV330">
        <v>9986.5518518518493</v>
      </c>
      <c r="BW330">
        <v>0</v>
      </c>
      <c r="BX330">
        <v>1996.41703703704</v>
      </c>
      <c r="BY330">
        <v>-39.040085185185198</v>
      </c>
      <c r="BZ330">
        <v>1303.88222222222</v>
      </c>
      <c r="CA330">
        <v>1342.6711111111099</v>
      </c>
      <c r="CB330">
        <v>0.90434485185185198</v>
      </c>
      <c r="CC330">
        <v>1310.5588888888899</v>
      </c>
      <c r="CD330">
        <v>23.916392592592601</v>
      </c>
      <c r="CE330">
        <v>1.8949762962962999</v>
      </c>
      <c r="CF330">
        <v>1.82593148148148</v>
      </c>
      <c r="CG330">
        <v>16.593062962963</v>
      </c>
      <c r="CH330">
        <v>16.010559259259299</v>
      </c>
      <c r="CI330">
        <v>2000.00074074074</v>
      </c>
      <c r="CJ330">
        <v>0.979998185185185</v>
      </c>
      <c r="CK330">
        <v>2.0001611111111098E-2</v>
      </c>
      <c r="CL330">
        <v>0</v>
      </c>
      <c r="CM330">
        <v>2.4772111111111101</v>
      </c>
      <c r="CN330">
        <v>0</v>
      </c>
      <c r="CO330">
        <v>2058.2451851851902</v>
      </c>
      <c r="CP330">
        <v>16705.407407407401</v>
      </c>
      <c r="CQ330">
        <v>46.561999999999998</v>
      </c>
      <c r="CR330">
        <v>49.375</v>
      </c>
      <c r="CS330">
        <v>47.625</v>
      </c>
      <c r="CT330">
        <v>47.319000000000003</v>
      </c>
      <c r="CU330">
        <v>46.125</v>
      </c>
      <c r="CV330">
        <v>1960</v>
      </c>
      <c r="CW330">
        <v>40.000740740740703</v>
      </c>
      <c r="CX330">
        <v>0</v>
      </c>
      <c r="CY330">
        <v>1656176004.5999999</v>
      </c>
      <c r="CZ330">
        <v>0</v>
      </c>
      <c r="DA330">
        <v>0</v>
      </c>
      <c r="DB330" t="s">
        <v>356</v>
      </c>
      <c r="DC330">
        <v>1656081796.0999999</v>
      </c>
      <c r="DD330">
        <v>1656081786.5999999</v>
      </c>
      <c r="DE330">
        <v>0</v>
      </c>
      <c r="DF330">
        <v>0.44700000000000001</v>
      </c>
      <c r="DG330">
        <v>1.2E-2</v>
      </c>
      <c r="DH330">
        <v>1.8160000000000001</v>
      </c>
      <c r="DI330">
        <v>-9.0999999999999998E-2</v>
      </c>
      <c r="DJ330">
        <v>420</v>
      </c>
      <c r="DK330">
        <v>13</v>
      </c>
      <c r="DL330">
        <v>0.64</v>
      </c>
      <c r="DM330">
        <v>0.22</v>
      </c>
      <c r="DN330">
        <v>-39.066395121951203</v>
      </c>
      <c r="DO330">
        <v>0.97604738675950398</v>
      </c>
      <c r="DP330">
        <v>0.373396838498393</v>
      </c>
      <c r="DQ330">
        <v>0</v>
      </c>
      <c r="DR330">
        <v>0.924541317073171</v>
      </c>
      <c r="DS330">
        <v>-0.40958711498257599</v>
      </c>
      <c r="DT330">
        <v>4.16561160534148E-2</v>
      </c>
      <c r="DU330">
        <v>0</v>
      </c>
      <c r="DV330">
        <v>0</v>
      </c>
      <c r="DW330">
        <v>2</v>
      </c>
      <c r="DX330" t="s">
        <v>357</v>
      </c>
      <c r="DY330">
        <v>2.7852800000000002</v>
      </c>
      <c r="DZ330">
        <v>2.7164199999999998</v>
      </c>
      <c r="EA330">
        <v>0.16398799999999999</v>
      </c>
      <c r="EB330">
        <v>0.166935</v>
      </c>
      <c r="EC330">
        <v>8.8165800000000003E-2</v>
      </c>
      <c r="ED330">
        <v>8.5311300000000007E-2</v>
      </c>
      <c r="EE330">
        <v>23152.1</v>
      </c>
      <c r="EF330">
        <v>20020</v>
      </c>
      <c r="EG330">
        <v>24838</v>
      </c>
      <c r="EH330">
        <v>23447.3</v>
      </c>
      <c r="EI330">
        <v>38764.5</v>
      </c>
      <c r="EJ330">
        <v>35558.400000000001</v>
      </c>
      <c r="EK330">
        <v>45020.7</v>
      </c>
      <c r="EL330">
        <v>41907.599999999999</v>
      </c>
      <c r="EM330">
        <v>1.6496299999999999</v>
      </c>
      <c r="EN330">
        <v>2.06088</v>
      </c>
      <c r="EO330">
        <v>-5.7190699999999997E-2</v>
      </c>
      <c r="EP330">
        <v>0</v>
      </c>
      <c r="EQ330">
        <v>29.436499999999999</v>
      </c>
      <c r="ER330">
        <v>999.9</v>
      </c>
      <c r="ES330">
        <v>33.036000000000001</v>
      </c>
      <c r="ET330">
        <v>38.984999999999999</v>
      </c>
      <c r="EU330">
        <v>30.3812</v>
      </c>
      <c r="EV330">
        <v>53.686900000000001</v>
      </c>
      <c r="EW330">
        <v>31.947099999999999</v>
      </c>
      <c r="EX330">
        <v>2</v>
      </c>
      <c r="EY330">
        <v>0.75231199999999998</v>
      </c>
      <c r="EZ330">
        <v>6.0156000000000001</v>
      </c>
      <c r="FA330">
        <v>20.1355</v>
      </c>
      <c r="FB330">
        <v>5.2333100000000004</v>
      </c>
      <c r="FC330">
        <v>11.9969</v>
      </c>
      <c r="FD330">
        <v>4.9551999999999996</v>
      </c>
      <c r="FE330">
        <v>3.3039299999999998</v>
      </c>
      <c r="FF330">
        <v>9999</v>
      </c>
      <c r="FG330">
        <v>312.60000000000002</v>
      </c>
      <c r="FH330">
        <v>3848</v>
      </c>
      <c r="FI330">
        <v>9999</v>
      </c>
      <c r="FJ330">
        <v>1.8681300000000001</v>
      </c>
      <c r="FK330">
        <v>1.8640099999999999</v>
      </c>
      <c r="FL330">
        <v>1.87134</v>
      </c>
      <c r="FM330">
        <v>1.8625400000000001</v>
      </c>
      <c r="FN330">
        <v>1.86188</v>
      </c>
      <c r="FO330">
        <v>1.86822</v>
      </c>
      <c r="FP330">
        <v>1.8583700000000001</v>
      </c>
      <c r="FQ330">
        <v>1.8646199999999999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2.76</v>
      </c>
      <c r="GF330">
        <v>5.16E-2</v>
      </c>
      <c r="GG330">
        <v>0.39499089592780401</v>
      </c>
      <c r="GH330">
        <v>3.1153520846250202E-3</v>
      </c>
      <c r="GI330">
        <v>-2.1644517400314199E-6</v>
      </c>
      <c r="GJ330">
        <v>9.0383515404126001E-10</v>
      </c>
      <c r="GK330">
        <v>5.1554237621799399E-2</v>
      </c>
      <c r="GL330">
        <v>0</v>
      </c>
      <c r="GM330">
        <v>0</v>
      </c>
      <c r="GN330">
        <v>0</v>
      </c>
      <c r="GO330">
        <v>18</v>
      </c>
      <c r="GP330">
        <v>2154</v>
      </c>
      <c r="GQ330">
        <v>2</v>
      </c>
      <c r="GR330">
        <v>17</v>
      </c>
      <c r="GS330">
        <v>1570.2</v>
      </c>
      <c r="GT330">
        <v>1570.3</v>
      </c>
      <c r="GU330">
        <v>3.3276400000000002</v>
      </c>
      <c r="GV330">
        <v>2.36084</v>
      </c>
      <c r="GW330">
        <v>1.9982899999999999</v>
      </c>
      <c r="GX330">
        <v>2.66479</v>
      </c>
      <c r="GY330">
        <v>2.0935100000000002</v>
      </c>
      <c r="GZ330">
        <v>2.4304199999999998</v>
      </c>
      <c r="HA330">
        <v>44.223199999999999</v>
      </c>
      <c r="HB330">
        <v>14.8062</v>
      </c>
      <c r="HC330">
        <v>18</v>
      </c>
      <c r="HD330">
        <v>404.66199999999998</v>
      </c>
      <c r="HE330">
        <v>692.26800000000003</v>
      </c>
      <c r="HF330">
        <v>23.0029</v>
      </c>
      <c r="HG330">
        <v>36.57</v>
      </c>
      <c r="HH330">
        <v>30.000900000000001</v>
      </c>
      <c r="HI330">
        <v>36.311500000000002</v>
      </c>
      <c r="HJ330">
        <v>36.2988</v>
      </c>
      <c r="HK330">
        <v>66.583200000000005</v>
      </c>
      <c r="HL330">
        <v>23.909800000000001</v>
      </c>
      <c r="HM330">
        <v>22.9527</v>
      </c>
      <c r="HN330">
        <v>23</v>
      </c>
      <c r="HO330">
        <v>1354.88</v>
      </c>
      <c r="HP330">
        <v>23.9986</v>
      </c>
      <c r="HQ330">
        <v>95.195300000000003</v>
      </c>
      <c r="HR330">
        <v>98.4589</v>
      </c>
    </row>
    <row r="331" spans="1:226" x14ac:dyDescent="0.2">
      <c r="A331">
        <v>315</v>
      </c>
      <c r="B331">
        <v>1656176010.5</v>
      </c>
      <c r="C331">
        <v>6214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1656176002.7142899</v>
      </c>
      <c r="J331">
        <f t="shared" si="136"/>
        <v>9.0396170753463581E-4</v>
      </c>
      <c r="K331">
        <f t="shared" si="137"/>
        <v>0.90396170753463578</v>
      </c>
      <c r="L331">
        <f t="shared" si="138"/>
        <v>15.247941199468269</v>
      </c>
      <c r="M331">
        <f t="shared" si="139"/>
        <v>1287.2542857142901</v>
      </c>
      <c r="N331">
        <f t="shared" si="140"/>
        <v>509.12960655735441</v>
      </c>
      <c r="O331">
        <f t="shared" si="141"/>
        <v>38.920760501524938</v>
      </c>
      <c r="P331">
        <f t="shared" si="142"/>
        <v>98.405033047716643</v>
      </c>
      <c r="Q331">
        <f t="shared" si="143"/>
        <v>3.322070922028092E-2</v>
      </c>
      <c r="R331">
        <f t="shared" si="144"/>
        <v>2.634555690795807</v>
      </c>
      <c r="S331">
        <f t="shared" si="145"/>
        <v>3.2989733823691449E-2</v>
      </c>
      <c r="T331">
        <f t="shared" si="146"/>
        <v>2.0639201859258903E-2</v>
      </c>
      <c r="U331">
        <f t="shared" si="147"/>
        <v>321.51594803571498</v>
      </c>
      <c r="V331">
        <f t="shared" si="148"/>
        <v>29.940032629877262</v>
      </c>
      <c r="W331">
        <f t="shared" si="149"/>
        <v>28.529792857142901</v>
      </c>
      <c r="X331">
        <f t="shared" si="150"/>
        <v>3.9136347814476014</v>
      </c>
      <c r="Y331">
        <f t="shared" si="151"/>
        <v>49.713897496056902</v>
      </c>
      <c r="Z331">
        <f t="shared" si="152"/>
        <v>1.8985542008580716</v>
      </c>
      <c r="AA331">
        <f t="shared" si="153"/>
        <v>3.8189606860107013</v>
      </c>
      <c r="AB331">
        <f t="shared" si="154"/>
        <v>2.0150805805895295</v>
      </c>
      <c r="AC331">
        <f t="shared" si="155"/>
        <v>-39.864711302277442</v>
      </c>
      <c r="AD331">
        <f t="shared" si="156"/>
        <v>-59.80500755829172</v>
      </c>
      <c r="AE331">
        <f t="shared" si="157"/>
        <v>-4.9638914228291107</v>
      </c>
      <c r="AF331">
        <f t="shared" si="158"/>
        <v>216.88233775231669</v>
      </c>
      <c r="AG331">
        <f t="shared" si="159"/>
        <v>37.543916135119602</v>
      </c>
      <c r="AH331">
        <f t="shared" si="160"/>
        <v>0.9013780152069869</v>
      </c>
      <c r="AI331">
        <f t="shared" si="161"/>
        <v>15.247941199468269</v>
      </c>
      <c r="AJ331">
        <v>1374.77036464204</v>
      </c>
      <c r="AK331">
        <v>1344.9636969697001</v>
      </c>
      <c r="AL331">
        <v>3.44078127267586</v>
      </c>
      <c r="AM331">
        <v>66.877810493379499</v>
      </c>
      <c r="AN331">
        <f t="shared" si="162"/>
        <v>0.90396170753463578</v>
      </c>
      <c r="AO331">
        <v>23.9736523815649</v>
      </c>
      <c r="AP331">
        <v>24.858364848484801</v>
      </c>
      <c r="AQ331">
        <v>1.18594489109501E-3</v>
      </c>
      <c r="AR331">
        <v>77.414151381061004</v>
      </c>
      <c r="AS331">
        <v>33</v>
      </c>
      <c r="AT331">
        <v>7</v>
      </c>
      <c r="AU331">
        <f t="shared" si="163"/>
        <v>1</v>
      </c>
      <c r="AV331">
        <f t="shared" si="164"/>
        <v>0</v>
      </c>
      <c r="AW331">
        <f t="shared" si="165"/>
        <v>40194.113813253563</v>
      </c>
      <c r="AX331">
        <f t="shared" si="166"/>
        <v>1999.99928571429</v>
      </c>
      <c r="AY331">
        <f t="shared" si="167"/>
        <v>1681.1994321428608</v>
      </c>
      <c r="AZ331">
        <f t="shared" si="168"/>
        <v>0.84060001628572012</v>
      </c>
      <c r="BA331">
        <f t="shared" si="169"/>
        <v>0.1607580314314398</v>
      </c>
      <c r="BB331">
        <v>5.05</v>
      </c>
      <c r="BC331">
        <v>0.5</v>
      </c>
      <c r="BD331" t="s">
        <v>355</v>
      </c>
      <c r="BE331">
        <v>2</v>
      </c>
      <c r="BF331" t="b">
        <v>1</v>
      </c>
      <c r="BG331">
        <v>1656176002.7142899</v>
      </c>
      <c r="BH331">
        <v>1287.2542857142901</v>
      </c>
      <c r="BI331">
        <v>1326.3457142857101</v>
      </c>
      <c r="BJ331">
        <v>24.835335714285701</v>
      </c>
      <c r="BK331">
        <v>23.94755</v>
      </c>
      <c r="BL331">
        <v>1284.51357142857</v>
      </c>
      <c r="BM331">
        <v>24.783782142857099</v>
      </c>
      <c r="BN331">
        <v>499.99785714285701</v>
      </c>
      <c r="BO331">
        <v>76.345707142857094</v>
      </c>
      <c r="BP331">
        <v>9.9975842857142894E-2</v>
      </c>
      <c r="BQ331">
        <v>28.1087321428571</v>
      </c>
      <c r="BR331">
        <v>28.529792857142901</v>
      </c>
      <c r="BS331">
        <v>999.9</v>
      </c>
      <c r="BT331">
        <v>0</v>
      </c>
      <c r="BU331">
        <v>0</v>
      </c>
      <c r="BV331">
        <v>9993.0821428571398</v>
      </c>
      <c r="BW331">
        <v>0</v>
      </c>
      <c r="BX331">
        <v>1996.3639285714301</v>
      </c>
      <c r="BY331">
        <v>-39.090832142857103</v>
      </c>
      <c r="BZ331">
        <v>1320.0392857142899</v>
      </c>
      <c r="CA331">
        <v>1358.88857142857</v>
      </c>
      <c r="CB331">
        <v>0.88778167857142898</v>
      </c>
      <c r="CC331">
        <v>1326.3457142857101</v>
      </c>
      <c r="CD331">
        <v>23.94755</v>
      </c>
      <c r="CE331">
        <v>1.89607107142857</v>
      </c>
      <c r="CF331">
        <v>1.82829178571429</v>
      </c>
      <c r="CG331">
        <v>16.602146428571402</v>
      </c>
      <c r="CH331">
        <v>16.030789285714299</v>
      </c>
      <c r="CI331">
        <v>1999.99928571429</v>
      </c>
      <c r="CJ331">
        <v>0.97999814285714304</v>
      </c>
      <c r="CK331">
        <v>2.0001642857142898E-2</v>
      </c>
      <c r="CL331">
        <v>0</v>
      </c>
      <c r="CM331">
        <v>2.4936071428571398</v>
      </c>
      <c r="CN331">
        <v>0</v>
      </c>
      <c r="CO331">
        <v>2057.8771428571399</v>
      </c>
      <c r="CP331">
        <v>16705.400000000001</v>
      </c>
      <c r="CQ331">
        <v>46.561999999999998</v>
      </c>
      <c r="CR331">
        <v>49.383857142857103</v>
      </c>
      <c r="CS331">
        <v>47.625</v>
      </c>
      <c r="CT331">
        <v>47.334499999999998</v>
      </c>
      <c r="CU331">
        <v>46.125</v>
      </c>
      <c r="CV331">
        <v>1959.99821428571</v>
      </c>
      <c r="CW331">
        <v>40.0010714285714</v>
      </c>
      <c r="CX331">
        <v>0</v>
      </c>
      <c r="CY331">
        <v>1656176009.4000001</v>
      </c>
      <c r="CZ331">
        <v>0</v>
      </c>
      <c r="DA331">
        <v>0</v>
      </c>
      <c r="DB331" t="s">
        <v>356</v>
      </c>
      <c r="DC331">
        <v>1656081796.0999999</v>
      </c>
      <c r="DD331">
        <v>1656081786.5999999</v>
      </c>
      <c r="DE331">
        <v>0</v>
      </c>
      <c r="DF331">
        <v>0.44700000000000001</v>
      </c>
      <c r="DG331">
        <v>1.2E-2</v>
      </c>
      <c r="DH331">
        <v>1.8160000000000001</v>
      </c>
      <c r="DI331">
        <v>-9.0999999999999998E-2</v>
      </c>
      <c r="DJ331">
        <v>420</v>
      </c>
      <c r="DK331">
        <v>13</v>
      </c>
      <c r="DL331">
        <v>0.64</v>
      </c>
      <c r="DM331">
        <v>0.22</v>
      </c>
      <c r="DN331">
        <v>-39.145373170731702</v>
      </c>
      <c r="DO331">
        <v>-0.13447108013947101</v>
      </c>
      <c r="DP331">
        <v>0.415381968809309</v>
      </c>
      <c r="DQ331">
        <v>0</v>
      </c>
      <c r="DR331">
        <v>0.90374770731707299</v>
      </c>
      <c r="DS331">
        <v>-0.283615170731708</v>
      </c>
      <c r="DT331">
        <v>3.0739273586037501E-2</v>
      </c>
      <c r="DU331">
        <v>0</v>
      </c>
      <c r="DV331">
        <v>0</v>
      </c>
      <c r="DW331">
        <v>2</v>
      </c>
      <c r="DX331" t="s">
        <v>357</v>
      </c>
      <c r="DY331">
        <v>2.7850799999999998</v>
      </c>
      <c r="DZ331">
        <v>2.7164999999999999</v>
      </c>
      <c r="EA331">
        <v>0.16529199999999999</v>
      </c>
      <c r="EB331">
        <v>0.16816900000000001</v>
      </c>
      <c r="EC331">
        <v>8.8190900000000003E-2</v>
      </c>
      <c r="ED331">
        <v>8.5322099999999998E-2</v>
      </c>
      <c r="EE331">
        <v>23115</v>
      </c>
      <c r="EF331">
        <v>19990</v>
      </c>
      <c r="EG331">
        <v>24837</v>
      </c>
      <c r="EH331">
        <v>23447</v>
      </c>
      <c r="EI331">
        <v>38762.6</v>
      </c>
      <c r="EJ331">
        <v>35557.4</v>
      </c>
      <c r="EK331">
        <v>45019.8</v>
      </c>
      <c r="EL331">
        <v>41906.9</v>
      </c>
      <c r="EM331">
        <v>1.6493</v>
      </c>
      <c r="EN331">
        <v>2.0606300000000002</v>
      </c>
      <c r="EO331">
        <v>-5.2906599999999998E-2</v>
      </c>
      <c r="EP331">
        <v>0</v>
      </c>
      <c r="EQ331">
        <v>29.4435</v>
      </c>
      <c r="ER331">
        <v>999.9</v>
      </c>
      <c r="ES331">
        <v>33.012</v>
      </c>
      <c r="ET331">
        <v>38.994999999999997</v>
      </c>
      <c r="EU331">
        <v>30.373799999999999</v>
      </c>
      <c r="EV331">
        <v>53.606900000000003</v>
      </c>
      <c r="EW331">
        <v>31.931100000000001</v>
      </c>
      <c r="EX331">
        <v>2</v>
      </c>
      <c r="EY331">
        <v>0.75325699999999995</v>
      </c>
      <c r="EZ331">
        <v>6.0273700000000003</v>
      </c>
      <c r="FA331">
        <v>20.135100000000001</v>
      </c>
      <c r="FB331">
        <v>5.2330100000000002</v>
      </c>
      <c r="FC331">
        <v>11.9963</v>
      </c>
      <c r="FD331">
        <v>4.95505</v>
      </c>
      <c r="FE331">
        <v>3.3039499999999999</v>
      </c>
      <c r="FF331">
        <v>9999</v>
      </c>
      <c r="FG331">
        <v>312.60000000000002</v>
      </c>
      <c r="FH331">
        <v>3848.3</v>
      </c>
      <c r="FI331">
        <v>9999</v>
      </c>
      <c r="FJ331">
        <v>1.8681300000000001</v>
      </c>
      <c r="FK331">
        <v>1.8640099999999999</v>
      </c>
      <c r="FL331">
        <v>1.87134</v>
      </c>
      <c r="FM331">
        <v>1.86256</v>
      </c>
      <c r="FN331">
        <v>1.86188</v>
      </c>
      <c r="FO331">
        <v>1.8681700000000001</v>
      </c>
      <c r="FP331">
        <v>1.8583700000000001</v>
      </c>
      <c r="FQ331">
        <v>1.8646199999999999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2.8</v>
      </c>
      <c r="GF331">
        <v>5.1499999999999997E-2</v>
      </c>
      <c r="GG331">
        <v>0.39499089592780401</v>
      </c>
      <c r="GH331">
        <v>3.1153520846250202E-3</v>
      </c>
      <c r="GI331">
        <v>-2.1644517400314199E-6</v>
      </c>
      <c r="GJ331">
        <v>9.0383515404126001E-10</v>
      </c>
      <c r="GK331">
        <v>5.1554237621799399E-2</v>
      </c>
      <c r="GL331">
        <v>0</v>
      </c>
      <c r="GM331">
        <v>0</v>
      </c>
      <c r="GN331">
        <v>0</v>
      </c>
      <c r="GO331">
        <v>18</v>
      </c>
      <c r="GP331">
        <v>2154</v>
      </c>
      <c r="GQ331">
        <v>2</v>
      </c>
      <c r="GR331">
        <v>17</v>
      </c>
      <c r="GS331">
        <v>1570.2</v>
      </c>
      <c r="GT331">
        <v>1570.4</v>
      </c>
      <c r="GU331">
        <v>3.3605999999999998</v>
      </c>
      <c r="GV331">
        <v>2.36206</v>
      </c>
      <c r="GW331">
        <v>1.9982899999999999</v>
      </c>
      <c r="GX331">
        <v>2.66479</v>
      </c>
      <c r="GY331">
        <v>2.0935100000000002</v>
      </c>
      <c r="GZ331">
        <v>2.3913600000000002</v>
      </c>
      <c r="HA331">
        <v>44.250900000000001</v>
      </c>
      <c r="HB331">
        <v>14.8062</v>
      </c>
      <c r="HC331">
        <v>18</v>
      </c>
      <c r="HD331">
        <v>404.54</v>
      </c>
      <c r="HE331">
        <v>692.16399999999999</v>
      </c>
      <c r="HF331">
        <v>23.002600000000001</v>
      </c>
      <c r="HG331">
        <v>36.580199999999998</v>
      </c>
      <c r="HH331">
        <v>30.001000000000001</v>
      </c>
      <c r="HI331">
        <v>36.322800000000001</v>
      </c>
      <c r="HJ331">
        <v>36.31</v>
      </c>
      <c r="HK331">
        <v>67.236199999999997</v>
      </c>
      <c r="HL331">
        <v>23.909800000000001</v>
      </c>
      <c r="HM331">
        <v>22.9527</v>
      </c>
      <c r="HN331">
        <v>23</v>
      </c>
      <c r="HO331">
        <v>1375.09</v>
      </c>
      <c r="HP331">
        <v>24.0017</v>
      </c>
      <c r="HQ331">
        <v>95.192700000000002</v>
      </c>
      <c r="HR331">
        <v>98.457300000000004</v>
      </c>
    </row>
    <row r="332" spans="1:226" x14ac:dyDescent="0.2">
      <c r="A332">
        <v>316</v>
      </c>
      <c r="B332">
        <v>1656176015.5</v>
      </c>
      <c r="C332">
        <v>6219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1656176008</v>
      </c>
      <c r="J332">
        <f t="shared" si="136"/>
        <v>8.8955370854946483E-4</v>
      </c>
      <c r="K332">
        <f t="shared" si="137"/>
        <v>0.88955370854946481</v>
      </c>
      <c r="L332">
        <f t="shared" si="138"/>
        <v>15.355517752969002</v>
      </c>
      <c r="M332">
        <f t="shared" si="139"/>
        <v>1304.77555555556</v>
      </c>
      <c r="N332">
        <f t="shared" si="140"/>
        <v>507.30302913529937</v>
      </c>
      <c r="O332">
        <f t="shared" si="141"/>
        <v>38.780761173665191</v>
      </c>
      <c r="P332">
        <f t="shared" si="142"/>
        <v>99.743518763301637</v>
      </c>
      <c r="Q332">
        <f t="shared" si="143"/>
        <v>3.2616219539915337E-2</v>
      </c>
      <c r="R332">
        <f t="shared" si="144"/>
        <v>2.6355164022349364</v>
      </c>
      <c r="S332">
        <f t="shared" si="145"/>
        <v>3.2393623572853497E-2</v>
      </c>
      <c r="T332">
        <f t="shared" si="146"/>
        <v>2.026588732543929E-2</v>
      </c>
      <c r="U332">
        <f t="shared" si="147"/>
        <v>321.51744533333357</v>
      </c>
      <c r="V332">
        <f t="shared" si="148"/>
        <v>29.946852370702882</v>
      </c>
      <c r="W332">
        <f t="shared" si="149"/>
        <v>28.5531111111111</v>
      </c>
      <c r="X332">
        <f t="shared" si="150"/>
        <v>3.9189371091621052</v>
      </c>
      <c r="Y332">
        <f t="shared" si="151"/>
        <v>49.731469496760468</v>
      </c>
      <c r="Z332">
        <f t="shared" si="152"/>
        <v>1.8995905061916174</v>
      </c>
      <c r="AA332">
        <f t="shared" si="153"/>
        <v>3.8196951053605157</v>
      </c>
      <c r="AB332">
        <f t="shared" si="154"/>
        <v>2.0193466029704878</v>
      </c>
      <c r="AC332">
        <f t="shared" si="155"/>
        <v>-39.229318547031397</v>
      </c>
      <c r="AD332">
        <f t="shared" si="156"/>
        <v>-62.670959612531711</v>
      </c>
      <c r="AE332">
        <f t="shared" si="157"/>
        <v>-5.2005622368399065</v>
      </c>
      <c r="AF332">
        <f t="shared" si="158"/>
        <v>214.41660493693058</v>
      </c>
      <c r="AG332">
        <f t="shared" si="159"/>
        <v>37.784993377412256</v>
      </c>
      <c r="AH332">
        <f t="shared" si="160"/>
        <v>0.88842033555677957</v>
      </c>
      <c r="AI332">
        <f t="shared" si="161"/>
        <v>15.355517752969002</v>
      </c>
      <c r="AJ332">
        <v>1391.5843480353101</v>
      </c>
      <c r="AK332">
        <v>1361.83690909091</v>
      </c>
      <c r="AL332">
        <v>3.39906801167088</v>
      </c>
      <c r="AM332">
        <v>66.877810493379499</v>
      </c>
      <c r="AN332">
        <f t="shared" si="162"/>
        <v>0.88955370854946481</v>
      </c>
      <c r="AO332">
        <v>23.979198901300901</v>
      </c>
      <c r="AP332">
        <v>24.855784848484799</v>
      </c>
      <c r="AQ332">
        <v>-1.02367648146001E-4</v>
      </c>
      <c r="AR332">
        <v>77.414151381061004</v>
      </c>
      <c r="AS332">
        <v>33</v>
      </c>
      <c r="AT332">
        <v>7</v>
      </c>
      <c r="AU332">
        <f t="shared" si="163"/>
        <v>1</v>
      </c>
      <c r="AV332">
        <f t="shared" si="164"/>
        <v>0</v>
      </c>
      <c r="AW332">
        <f t="shared" si="165"/>
        <v>40215.334739914069</v>
      </c>
      <c r="AX332">
        <f t="shared" si="166"/>
        <v>2000.0085185185201</v>
      </c>
      <c r="AY332">
        <f t="shared" si="167"/>
        <v>1681.2072000000012</v>
      </c>
      <c r="AZ332">
        <f t="shared" si="168"/>
        <v>0.84060001966658282</v>
      </c>
      <c r="BA332">
        <f t="shared" si="169"/>
        <v>0.16075803795650498</v>
      </c>
      <c r="BB332">
        <v>5.05</v>
      </c>
      <c r="BC332">
        <v>0.5</v>
      </c>
      <c r="BD332" t="s">
        <v>355</v>
      </c>
      <c r="BE332">
        <v>2</v>
      </c>
      <c r="BF332" t="b">
        <v>1</v>
      </c>
      <c r="BG332">
        <v>1656176008</v>
      </c>
      <c r="BH332">
        <v>1304.77555555556</v>
      </c>
      <c r="BI332">
        <v>1344.10851851852</v>
      </c>
      <c r="BJ332">
        <v>24.8491259259259</v>
      </c>
      <c r="BK332">
        <v>23.974133333333299</v>
      </c>
      <c r="BL332">
        <v>1301.99888888889</v>
      </c>
      <c r="BM332">
        <v>24.797562962962999</v>
      </c>
      <c r="BN332">
        <v>500.00840740740699</v>
      </c>
      <c r="BO332">
        <v>76.3449777777778</v>
      </c>
      <c r="BP332">
        <v>9.9984988888888904E-2</v>
      </c>
      <c r="BQ332">
        <v>28.112033333333301</v>
      </c>
      <c r="BR332">
        <v>28.5531111111111</v>
      </c>
      <c r="BS332">
        <v>999.9</v>
      </c>
      <c r="BT332">
        <v>0</v>
      </c>
      <c r="BU332">
        <v>0</v>
      </c>
      <c r="BV332">
        <v>9998.7962962962993</v>
      </c>
      <c r="BW332">
        <v>0</v>
      </c>
      <c r="BX332">
        <v>1996.20814814815</v>
      </c>
      <c r="BY332">
        <v>-39.331899999999997</v>
      </c>
      <c r="BZ332">
        <v>1338.0251851851899</v>
      </c>
      <c r="CA332">
        <v>1377.1244444444401</v>
      </c>
      <c r="CB332">
        <v>0.87498781481481502</v>
      </c>
      <c r="CC332">
        <v>1344.10851851852</v>
      </c>
      <c r="CD332">
        <v>23.974133333333299</v>
      </c>
      <c r="CE332">
        <v>1.89710555555556</v>
      </c>
      <c r="CF332">
        <v>1.8303033333333301</v>
      </c>
      <c r="CG332">
        <v>16.610729629629599</v>
      </c>
      <c r="CH332">
        <v>16.048033333333301</v>
      </c>
      <c r="CI332">
        <v>2000.0085185185201</v>
      </c>
      <c r="CJ332">
        <v>0.97999833333333397</v>
      </c>
      <c r="CK332">
        <v>2.0001499999999998E-2</v>
      </c>
      <c r="CL332">
        <v>0</v>
      </c>
      <c r="CM332">
        <v>2.5332814814814801</v>
      </c>
      <c r="CN332">
        <v>0</v>
      </c>
      <c r="CO332">
        <v>2057.4681481481498</v>
      </c>
      <c r="CP332">
        <v>16705.4740740741</v>
      </c>
      <c r="CQ332">
        <v>46.564333333333302</v>
      </c>
      <c r="CR332">
        <v>49.393370370370398</v>
      </c>
      <c r="CS332">
        <v>47.625</v>
      </c>
      <c r="CT332">
        <v>47.356333333333303</v>
      </c>
      <c r="CU332">
        <v>46.127296296296301</v>
      </c>
      <c r="CV332">
        <v>1960.0070370370399</v>
      </c>
      <c r="CW332">
        <v>40.001481481481498</v>
      </c>
      <c r="CX332">
        <v>0</v>
      </c>
      <c r="CY332">
        <v>1656176014.2</v>
      </c>
      <c r="CZ332">
        <v>0</v>
      </c>
      <c r="DA332">
        <v>0</v>
      </c>
      <c r="DB332" t="s">
        <v>356</v>
      </c>
      <c r="DC332">
        <v>1656081796.0999999</v>
      </c>
      <c r="DD332">
        <v>1656081786.5999999</v>
      </c>
      <c r="DE332">
        <v>0</v>
      </c>
      <c r="DF332">
        <v>0.44700000000000001</v>
      </c>
      <c r="DG332">
        <v>1.2E-2</v>
      </c>
      <c r="DH332">
        <v>1.8160000000000001</v>
      </c>
      <c r="DI332">
        <v>-9.0999999999999998E-2</v>
      </c>
      <c r="DJ332">
        <v>420</v>
      </c>
      <c r="DK332">
        <v>13</v>
      </c>
      <c r="DL332">
        <v>0.64</v>
      </c>
      <c r="DM332">
        <v>0.22</v>
      </c>
      <c r="DN332">
        <v>-39.169139024390198</v>
      </c>
      <c r="DO332">
        <v>-2.0002327526132899</v>
      </c>
      <c r="DP332">
        <v>0.46141303589799998</v>
      </c>
      <c r="DQ332">
        <v>0</v>
      </c>
      <c r="DR332">
        <v>0.88817419512195095</v>
      </c>
      <c r="DS332">
        <v>-0.15004584668989701</v>
      </c>
      <c r="DT332">
        <v>2.1367198200455201E-2</v>
      </c>
      <c r="DU332">
        <v>0</v>
      </c>
      <c r="DV332">
        <v>0</v>
      </c>
      <c r="DW332">
        <v>2</v>
      </c>
      <c r="DX332" t="s">
        <v>357</v>
      </c>
      <c r="DY332">
        <v>2.7851499999999998</v>
      </c>
      <c r="DZ332">
        <v>2.7166299999999999</v>
      </c>
      <c r="EA332">
        <v>0.166577</v>
      </c>
      <c r="EB332">
        <v>0.16949400000000001</v>
      </c>
      <c r="EC332">
        <v>8.8184499999999999E-2</v>
      </c>
      <c r="ED332">
        <v>8.5325200000000004E-2</v>
      </c>
      <c r="EE332">
        <v>23079</v>
      </c>
      <c r="EF332">
        <v>19957.7</v>
      </c>
      <c r="EG332">
        <v>24836.799999999999</v>
      </c>
      <c r="EH332">
        <v>23446.6</v>
      </c>
      <c r="EI332">
        <v>38762.400000000001</v>
      </c>
      <c r="EJ332">
        <v>35556.800000000003</v>
      </c>
      <c r="EK332">
        <v>45019.199999999997</v>
      </c>
      <c r="EL332">
        <v>41906.300000000003</v>
      </c>
      <c r="EM332">
        <v>1.6493</v>
      </c>
      <c r="EN332">
        <v>2.0605000000000002</v>
      </c>
      <c r="EO332">
        <v>-5.7071400000000001E-2</v>
      </c>
      <c r="EP332">
        <v>0</v>
      </c>
      <c r="EQ332">
        <v>29.4514</v>
      </c>
      <c r="ER332">
        <v>999.9</v>
      </c>
      <c r="ES332">
        <v>32.987000000000002</v>
      </c>
      <c r="ET332">
        <v>39.005000000000003</v>
      </c>
      <c r="EU332">
        <v>30.3704</v>
      </c>
      <c r="EV332">
        <v>53.466900000000003</v>
      </c>
      <c r="EW332">
        <v>32.023200000000003</v>
      </c>
      <c r="EX332">
        <v>2</v>
      </c>
      <c r="EY332">
        <v>0.754108</v>
      </c>
      <c r="EZ332">
        <v>6.0426299999999999</v>
      </c>
      <c r="FA332">
        <v>20.134699999999999</v>
      </c>
      <c r="FB332">
        <v>5.23346</v>
      </c>
      <c r="FC332">
        <v>11.996600000000001</v>
      </c>
      <c r="FD332">
        <v>4.9552500000000004</v>
      </c>
      <c r="FE332">
        <v>3.3039499999999999</v>
      </c>
      <c r="FF332">
        <v>9999</v>
      </c>
      <c r="FG332">
        <v>312.60000000000002</v>
      </c>
      <c r="FH332">
        <v>3848.3</v>
      </c>
      <c r="FI332">
        <v>9999</v>
      </c>
      <c r="FJ332">
        <v>1.8681399999999999</v>
      </c>
      <c r="FK332">
        <v>1.8640099999999999</v>
      </c>
      <c r="FL332">
        <v>1.8713900000000001</v>
      </c>
      <c r="FM332">
        <v>1.86259</v>
      </c>
      <c r="FN332">
        <v>1.86188</v>
      </c>
      <c r="FO332">
        <v>1.86822</v>
      </c>
      <c r="FP332">
        <v>1.8583700000000001</v>
      </c>
      <c r="FQ332">
        <v>1.8646199999999999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2.83</v>
      </c>
      <c r="GF332">
        <v>5.1499999999999997E-2</v>
      </c>
      <c r="GG332">
        <v>0.39499089592780401</v>
      </c>
      <c r="GH332">
        <v>3.1153520846250202E-3</v>
      </c>
      <c r="GI332">
        <v>-2.1644517400314199E-6</v>
      </c>
      <c r="GJ332">
        <v>9.0383515404126001E-10</v>
      </c>
      <c r="GK332">
        <v>5.1554237621799399E-2</v>
      </c>
      <c r="GL332">
        <v>0</v>
      </c>
      <c r="GM332">
        <v>0</v>
      </c>
      <c r="GN332">
        <v>0</v>
      </c>
      <c r="GO332">
        <v>18</v>
      </c>
      <c r="GP332">
        <v>2154</v>
      </c>
      <c r="GQ332">
        <v>2</v>
      </c>
      <c r="GR332">
        <v>17</v>
      </c>
      <c r="GS332">
        <v>1570.3</v>
      </c>
      <c r="GT332">
        <v>1570.5</v>
      </c>
      <c r="GU332">
        <v>3.3898899999999998</v>
      </c>
      <c r="GV332">
        <v>2.3706100000000001</v>
      </c>
      <c r="GW332">
        <v>1.9982899999999999</v>
      </c>
      <c r="GX332">
        <v>2.66479</v>
      </c>
      <c r="GY332">
        <v>2.0935100000000002</v>
      </c>
      <c r="GZ332">
        <v>2.3290999999999999</v>
      </c>
      <c r="HA332">
        <v>44.250900000000001</v>
      </c>
      <c r="HB332">
        <v>14.7887</v>
      </c>
      <c r="HC332">
        <v>18</v>
      </c>
      <c r="HD332">
        <v>404.60500000000002</v>
      </c>
      <c r="HE332">
        <v>692.17100000000005</v>
      </c>
      <c r="HF332">
        <v>23.0031</v>
      </c>
      <c r="HG332">
        <v>36.591799999999999</v>
      </c>
      <c r="HH332">
        <v>30.000900000000001</v>
      </c>
      <c r="HI332">
        <v>36.334200000000003</v>
      </c>
      <c r="HJ332">
        <v>36.320999999999998</v>
      </c>
      <c r="HK332">
        <v>67.817300000000003</v>
      </c>
      <c r="HL332">
        <v>23.909800000000001</v>
      </c>
      <c r="HM332">
        <v>22.5823</v>
      </c>
      <c r="HN332">
        <v>23</v>
      </c>
      <c r="HO332">
        <v>1388.5</v>
      </c>
      <c r="HP332">
        <v>24.005700000000001</v>
      </c>
      <c r="HQ332">
        <v>95.191599999999994</v>
      </c>
      <c r="HR332">
        <v>98.456000000000003</v>
      </c>
    </row>
    <row r="333" spans="1:226" x14ac:dyDescent="0.2">
      <c r="A333">
        <v>317</v>
      </c>
      <c r="B333">
        <v>1656176020.5</v>
      </c>
      <c r="C333">
        <v>6224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1656176012.7142899</v>
      </c>
      <c r="J333">
        <f t="shared" si="136"/>
        <v>8.8718299079985062E-4</v>
      </c>
      <c r="K333">
        <f t="shared" si="137"/>
        <v>0.88718299079985063</v>
      </c>
      <c r="L333">
        <f t="shared" si="138"/>
        <v>15.49111780358313</v>
      </c>
      <c r="M333">
        <f t="shared" si="139"/>
        <v>1320.52607142857</v>
      </c>
      <c r="N333">
        <f t="shared" si="140"/>
        <v>514.77909295696361</v>
      </c>
      <c r="O333">
        <f t="shared" si="141"/>
        <v>39.352263342181111</v>
      </c>
      <c r="P333">
        <f t="shared" si="142"/>
        <v>100.94755289025962</v>
      </c>
      <c r="Q333">
        <f t="shared" si="143"/>
        <v>3.2568102345439755E-2</v>
      </c>
      <c r="R333">
        <f t="shared" si="144"/>
        <v>2.6359349527954055</v>
      </c>
      <c r="S333">
        <f t="shared" si="145"/>
        <v>3.2346195235597737E-2</v>
      </c>
      <c r="T333">
        <f t="shared" si="146"/>
        <v>2.0236183320100024E-2</v>
      </c>
      <c r="U333">
        <f t="shared" si="147"/>
        <v>321.51706735714311</v>
      </c>
      <c r="V333">
        <f t="shared" si="148"/>
        <v>29.95270861699964</v>
      </c>
      <c r="W333">
        <f t="shared" si="149"/>
        <v>28.544228571428601</v>
      </c>
      <c r="X333">
        <f t="shared" si="150"/>
        <v>3.916916573979127</v>
      </c>
      <c r="Y333">
        <f t="shared" si="151"/>
        <v>49.72576993816574</v>
      </c>
      <c r="Z333">
        <f t="shared" si="152"/>
        <v>1.899976501917146</v>
      </c>
      <c r="AA333">
        <f t="shared" si="153"/>
        <v>3.8209091669767541</v>
      </c>
      <c r="AB333">
        <f t="shared" si="154"/>
        <v>2.0169400720619812</v>
      </c>
      <c r="AC333">
        <f t="shared" si="155"/>
        <v>-39.124769894273413</v>
      </c>
      <c r="AD333">
        <f t="shared" si="156"/>
        <v>-60.64329052713753</v>
      </c>
      <c r="AE333">
        <f t="shared" si="157"/>
        <v>-5.0314171231482634</v>
      </c>
      <c r="AF333">
        <f t="shared" si="158"/>
        <v>216.71758981258387</v>
      </c>
      <c r="AG333">
        <f t="shared" si="159"/>
        <v>37.881779792804132</v>
      </c>
      <c r="AH333">
        <f t="shared" si="160"/>
        <v>0.90188843508069161</v>
      </c>
      <c r="AI333">
        <f t="shared" si="161"/>
        <v>15.49111780358313</v>
      </c>
      <c r="AJ333">
        <v>1409.0383348099599</v>
      </c>
      <c r="AK333">
        <v>1379.1256363636401</v>
      </c>
      <c r="AL333">
        <v>3.40527320235516</v>
      </c>
      <c r="AM333">
        <v>66.877810493379499</v>
      </c>
      <c r="AN333">
        <f t="shared" si="162"/>
        <v>0.88718299079985063</v>
      </c>
      <c r="AO333">
        <v>23.971597334574501</v>
      </c>
      <c r="AP333">
        <v>24.8450751515152</v>
      </c>
      <c r="AQ333">
        <v>6.3737650541796E-5</v>
      </c>
      <c r="AR333">
        <v>77.414151381061004</v>
      </c>
      <c r="AS333">
        <v>33</v>
      </c>
      <c r="AT333">
        <v>7</v>
      </c>
      <c r="AU333">
        <f t="shared" si="163"/>
        <v>1</v>
      </c>
      <c r="AV333">
        <f t="shared" si="164"/>
        <v>0</v>
      </c>
      <c r="AW333">
        <f t="shared" si="165"/>
        <v>40224.049802839669</v>
      </c>
      <c r="AX333">
        <f t="shared" si="166"/>
        <v>2000.00642857143</v>
      </c>
      <c r="AY333">
        <f t="shared" si="167"/>
        <v>1681.2054214285724</v>
      </c>
      <c r="AZ333">
        <f t="shared" si="168"/>
        <v>0.84060000878568597</v>
      </c>
      <c r="BA333">
        <f t="shared" si="169"/>
        <v>0.16075801695637407</v>
      </c>
      <c r="BB333">
        <v>5.05</v>
      </c>
      <c r="BC333">
        <v>0.5</v>
      </c>
      <c r="BD333" t="s">
        <v>355</v>
      </c>
      <c r="BE333">
        <v>2</v>
      </c>
      <c r="BF333" t="b">
        <v>1</v>
      </c>
      <c r="BG333">
        <v>1656176012.7142899</v>
      </c>
      <c r="BH333">
        <v>1320.52607142857</v>
      </c>
      <c r="BI333">
        <v>1359.9889285714301</v>
      </c>
      <c r="BJ333">
        <v>24.854178571428601</v>
      </c>
      <c r="BK333">
        <v>23.965924999999999</v>
      </c>
      <c r="BL333">
        <v>1317.7171428571401</v>
      </c>
      <c r="BM333">
        <v>24.802607142857099</v>
      </c>
      <c r="BN333">
        <v>500.00782142857099</v>
      </c>
      <c r="BO333">
        <v>76.344949999999997</v>
      </c>
      <c r="BP333">
        <v>0.100002564285714</v>
      </c>
      <c r="BQ333">
        <v>28.117489285714299</v>
      </c>
      <c r="BR333">
        <v>28.544228571428601</v>
      </c>
      <c r="BS333">
        <v>999.9</v>
      </c>
      <c r="BT333">
        <v>0</v>
      </c>
      <c r="BU333">
        <v>0</v>
      </c>
      <c r="BV333">
        <v>10001.248214285701</v>
      </c>
      <c r="BW333">
        <v>0</v>
      </c>
      <c r="BX333">
        <v>1995.9453571428601</v>
      </c>
      <c r="BY333">
        <v>-39.461392857142897</v>
      </c>
      <c r="BZ333">
        <v>1354.18464285714</v>
      </c>
      <c r="CA333">
        <v>1393.38321428571</v>
      </c>
      <c r="CB333">
        <v>0.888248642857143</v>
      </c>
      <c r="CC333">
        <v>1359.9889285714301</v>
      </c>
      <c r="CD333">
        <v>23.965924999999999</v>
      </c>
      <c r="CE333">
        <v>1.8974903571428601</v>
      </c>
      <c r="CF333">
        <v>1.82967607142857</v>
      </c>
      <c r="CG333">
        <v>16.613917857142901</v>
      </c>
      <c r="CH333">
        <v>16.042657142857099</v>
      </c>
      <c r="CI333">
        <v>2000.00642857143</v>
      </c>
      <c r="CJ333">
        <v>0.97999899999999995</v>
      </c>
      <c r="CK333">
        <v>2.0001000000000001E-2</v>
      </c>
      <c r="CL333">
        <v>0</v>
      </c>
      <c r="CM333">
        <v>2.5113571428571402</v>
      </c>
      <c r="CN333">
        <v>0</v>
      </c>
      <c r="CO333">
        <v>2057.3592857142899</v>
      </c>
      <c r="CP333">
        <v>16705.464285714301</v>
      </c>
      <c r="CQ333">
        <v>46.58</v>
      </c>
      <c r="CR333">
        <v>49.399357142857099</v>
      </c>
      <c r="CS333">
        <v>47.625</v>
      </c>
      <c r="CT333">
        <v>47.3705</v>
      </c>
      <c r="CU333">
        <v>46.131642857142801</v>
      </c>
      <c r="CV333">
        <v>1960.0057142857099</v>
      </c>
      <c r="CW333">
        <v>40.000714285714302</v>
      </c>
      <c r="CX333">
        <v>0</v>
      </c>
      <c r="CY333">
        <v>1656176019.5999999</v>
      </c>
      <c r="CZ333">
        <v>0</v>
      </c>
      <c r="DA333">
        <v>0</v>
      </c>
      <c r="DB333" t="s">
        <v>356</v>
      </c>
      <c r="DC333">
        <v>1656081796.0999999</v>
      </c>
      <c r="DD333">
        <v>1656081786.5999999</v>
      </c>
      <c r="DE333">
        <v>0</v>
      </c>
      <c r="DF333">
        <v>0.44700000000000001</v>
      </c>
      <c r="DG333">
        <v>1.2E-2</v>
      </c>
      <c r="DH333">
        <v>1.8160000000000001</v>
      </c>
      <c r="DI333">
        <v>-9.0999999999999998E-2</v>
      </c>
      <c r="DJ333">
        <v>420</v>
      </c>
      <c r="DK333">
        <v>13</v>
      </c>
      <c r="DL333">
        <v>0.64</v>
      </c>
      <c r="DM333">
        <v>0.22</v>
      </c>
      <c r="DN333">
        <v>-39.297287804878003</v>
      </c>
      <c r="DO333">
        <v>-2.3970501742160502</v>
      </c>
      <c r="DP333">
        <v>0.505712460572318</v>
      </c>
      <c r="DQ333">
        <v>0</v>
      </c>
      <c r="DR333">
        <v>0.88294504878048796</v>
      </c>
      <c r="DS333">
        <v>0.13036524041812</v>
      </c>
      <c r="DT333">
        <v>1.7642480596769199E-2</v>
      </c>
      <c r="DU333">
        <v>0</v>
      </c>
      <c r="DV333">
        <v>0</v>
      </c>
      <c r="DW333">
        <v>2</v>
      </c>
      <c r="DX333" t="s">
        <v>357</v>
      </c>
      <c r="DY333">
        <v>2.7851400000000002</v>
      </c>
      <c r="DZ333">
        <v>2.71638</v>
      </c>
      <c r="EA333">
        <v>0.16786100000000001</v>
      </c>
      <c r="EB333">
        <v>0.170682</v>
      </c>
      <c r="EC333">
        <v>8.8144500000000001E-2</v>
      </c>
      <c r="ED333">
        <v>8.51325E-2</v>
      </c>
      <c r="EE333">
        <v>23042.5</v>
      </c>
      <c r="EF333">
        <v>19928.599999999999</v>
      </c>
      <c r="EG333">
        <v>24835.9</v>
      </c>
      <c r="EH333">
        <v>23446.1</v>
      </c>
      <c r="EI333">
        <v>38762.800000000003</v>
      </c>
      <c r="EJ333">
        <v>35563.699999999997</v>
      </c>
      <c r="EK333">
        <v>45017.599999999999</v>
      </c>
      <c r="EL333">
        <v>41905.599999999999</v>
      </c>
      <c r="EM333">
        <v>1.6491</v>
      </c>
      <c r="EN333">
        <v>2.0604499999999999</v>
      </c>
      <c r="EO333">
        <v>-5.7488699999999997E-2</v>
      </c>
      <c r="EP333">
        <v>0</v>
      </c>
      <c r="EQ333">
        <v>29.4618</v>
      </c>
      <c r="ER333">
        <v>999.9</v>
      </c>
      <c r="ES333">
        <v>32.939</v>
      </c>
      <c r="ET333">
        <v>39.024999999999999</v>
      </c>
      <c r="EU333">
        <v>30.357099999999999</v>
      </c>
      <c r="EV333">
        <v>53.536900000000003</v>
      </c>
      <c r="EW333">
        <v>31.855</v>
      </c>
      <c r="EX333">
        <v>2</v>
      </c>
      <c r="EY333">
        <v>0.755185</v>
      </c>
      <c r="EZ333">
        <v>6.0699899999999998</v>
      </c>
      <c r="FA333">
        <v>20.133600000000001</v>
      </c>
      <c r="FB333">
        <v>5.2322600000000001</v>
      </c>
      <c r="FC333">
        <v>11.9968</v>
      </c>
      <c r="FD333">
        <v>4.9549000000000003</v>
      </c>
      <c r="FE333">
        <v>3.3038500000000002</v>
      </c>
      <c r="FF333">
        <v>9999</v>
      </c>
      <c r="FG333">
        <v>312.60000000000002</v>
      </c>
      <c r="FH333">
        <v>3848.6</v>
      </c>
      <c r="FI333">
        <v>9999</v>
      </c>
      <c r="FJ333">
        <v>1.86815</v>
      </c>
      <c r="FK333">
        <v>1.8640099999999999</v>
      </c>
      <c r="FL333">
        <v>1.8713599999999999</v>
      </c>
      <c r="FM333">
        <v>1.8626100000000001</v>
      </c>
      <c r="FN333">
        <v>1.86188</v>
      </c>
      <c r="FO333">
        <v>1.86818</v>
      </c>
      <c r="FP333">
        <v>1.8583700000000001</v>
      </c>
      <c r="FQ333">
        <v>1.8646100000000001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2.87</v>
      </c>
      <c r="GF333">
        <v>5.16E-2</v>
      </c>
      <c r="GG333">
        <v>0.39499089592780401</v>
      </c>
      <c r="GH333">
        <v>3.1153520846250202E-3</v>
      </c>
      <c r="GI333">
        <v>-2.1644517400314199E-6</v>
      </c>
      <c r="GJ333">
        <v>9.0383515404126001E-10</v>
      </c>
      <c r="GK333">
        <v>5.1554237621799399E-2</v>
      </c>
      <c r="GL333">
        <v>0</v>
      </c>
      <c r="GM333">
        <v>0</v>
      </c>
      <c r="GN333">
        <v>0</v>
      </c>
      <c r="GO333">
        <v>18</v>
      </c>
      <c r="GP333">
        <v>2154</v>
      </c>
      <c r="GQ333">
        <v>2</v>
      </c>
      <c r="GR333">
        <v>17</v>
      </c>
      <c r="GS333">
        <v>1570.4</v>
      </c>
      <c r="GT333">
        <v>1570.6</v>
      </c>
      <c r="GU333">
        <v>3.4216299999999999</v>
      </c>
      <c r="GV333">
        <v>2.34985</v>
      </c>
      <c r="GW333">
        <v>1.9982899999999999</v>
      </c>
      <c r="GX333">
        <v>2.66479</v>
      </c>
      <c r="GY333">
        <v>2.0935100000000002</v>
      </c>
      <c r="GZ333">
        <v>2.4426299999999999</v>
      </c>
      <c r="HA333">
        <v>44.250900000000001</v>
      </c>
      <c r="HB333">
        <v>14.7712</v>
      </c>
      <c r="HC333">
        <v>18</v>
      </c>
      <c r="HD333">
        <v>404.55200000000002</v>
      </c>
      <c r="HE333">
        <v>692.25099999999998</v>
      </c>
      <c r="HF333">
        <v>23.004799999999999</v>
      </c>
      <c r="HG333">
        <v>36.604199999999999</v>
      </c>
      <c r="HH333">
        <v>30.001000000000001</v>
      </c>
      <c r="HI333">
        <v>36.345100000000002</v>
      </c>
      <c r="HJ333">
        <v>36.332500000000003</v>
      </c>
      <c r="HK333">
        <v>68.453800000000001</v>
      </c>
      <c r="HL333">
        <v>23.634699999999999</v>
      </c>
      <c r="HM333">
        <v>22.5823</v>
      </c>
      <c r="HN333">
        <v>23</v>
      </c>
      <c r="HO333">
        <v>1408.58</v>
      </c>
      <c r="HP333">
        <v>24.0352</v>
      </c>
      <c r="HQ333">
        <v>95.188199999999995</v>
      </c>
      <c r="HR333">
        <v>98.454099999999997</v>
      </c>
    </row>
    <row r="334" spans="1:226" x14ac:dyDescent="0.2">
      <c r="A334">
        <v>318</v>
      </c>
      <c r="B334">
        <v>1656176025.5</v>
      </c>
      <c r="C334">
        <v>6229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1656176018</v>
      </c>
      <c r="J334">
        <f t="shared" si="136"/>
        <v>8.8017122975632758E-4</v>
      </c>
      <c r="K334">
        <f t="shared" si="137"/>
        <v>0.88017122975632756</v>
      </c>
      <c r="L334">
        <f t="shared" si="138"/>
        <v>15.100972383440933</v>
      </c>
      <c r="M334">
        <f t="shared" si="139"/>
        <v>1338.06851851852</v>
      </c>
      <c r="N334">
        <f t="shared" si="140"/>
        <v>545.7888079313185</v>
      </c>
      <c r="O334">
        <f t="shared" si="141"/>
        <v>41.723033806497973</v>
      </c>
      <c r="P334">
        <f t="shared" si="142"/>
        <v>102.28915877766448</v>
      </c>
      <c r="Q334">
        <f t="shared" si="143"/>
        <v>3.2358281611651246E-2</v>
      </c>
      <c r="R334">
        <f t="shared" si="144"/>
        <v>2.6360906725600812</v>
      </c>
      <c r="S334">
        <f t="shared" si="145"/>
        <v>3.2139227042499101E-2</v>
      </c>
      <c r="T334">
        <f t="shared" si="146"/>
        <v>2.0106574332804418E-2</v>
      </c>
      <c r="U334">
        <f t="shared" si="147"/>
        <v>321.517144555556</v>
      </c>
      <c r="V334">
        <f t="shared" si="148"/>
        <v>29.96424160093834</v>
      </c>
      <c r="W334">
        <f t="shared" si="149"/>
        <v>28.527755555555601</v>
      </c>
      <c r="X334">
        <f t="shared" si="150"/>
        <v>3.9131718176852734</v>
      </c>
      <c r="Y334">
        <f t="shared" si="151"/>
        <v>49.677897838834781</v>
      </c>
      <c r="Z334">
        <f t="shared" si="152"/>
        <v>1.8992130293658316</v>
      </c>
      <c r="AA334">
        <f t="shared" si="153"/>
        <v>3.8230543400352111</v>
      </c>
      <c r="AB334">
        <f t="shared" si="154"/>
        <v>2.0139587883194419</v>
      </c>
      <c r="AC334">
        <f t="shared" si="155"/>
        <v>-38.815551232254045</v>
      </c>
      <c r="AD334">
        <f t="shared" si="156"/>
        <v>-56.93624915955106</v>
      </c>
      <c r="AE334">
        <f t="shared" si="157"/>
        <v>-4.7234134040580402</v>
      </c>
      <c r="AF334">
        <f t="shared" si="158"/>
        <v>221.04193075969286</v>
      </c>
      <c r="AG334">
        <f t="shared" si="159"/>
        <v>37.848801412814822</v>
      </c>
      <c r="AH334">
        <f t="shared" si="160"/>
        <v>0.91244658124864275</v>
      </c>
      <c r="AI334">
        <f t="shared" si="161"/>
        <v>15.100972383440933</v>
      </c>
      <c r="AJ334">
        <v>1425.4399520624399</v>
      </c>
      <c r="AK334">
        <v>1395.9428484848499</v>
      </c>
      <c r="AL334">
        <v>3.40269673215577</v>
      </c>
      <c r="AM334">
        <v>66.877810493379499</v>
      </c>
      <c r="AN334">
        <f t="shared" si="162"/>
        <v>0.88017122975632756</v>
      </c>
      <c r="AO334">
        <v>23.902309442291401</v>
      </c>
      <c r="AP334">
        <v>24.811620000000001</v>
      </c>
      <c r="AQ334">
        <v>-8.9910913689325404E-3</v>
      </c>
      <c r="AR334">
        <v>77.414151381061004</v>
      </c>
      <c r="AS334">
        <v>33</v>
      </c>
      <c r="AT334">
        <v>7</v>
      </c>
      <c r="AU334">
        <f t="shared" si="163"/>
        <v>1</v>
      </c>
      <c r="AV334">
        <f t="shared" si="164"/>
        <v>0</v>
      </c>
      <c r="AW334">
        <f t="shared" si="165"/>
        <v>40226.285292689623</v>
      </c>
      <c r="AX334">
        <f t="shared" si="166"/>
        <v>2000.0070370370399</v>
      </c>
      <c r="AY334">
        <f t="shared" si="167"/>
        <v>1681.2059222222247</v>
      </c>
      <c r="AZ334">
        <f t="shared" si="168"/>
        <v>0.84060000344443231</v>
      </c>
      <c r="BA334">
        <f t="shared" si="169"/>
        <v>0.16075800664775439</v>
      </c>
      <c r="BB334">
        <v>5.05</v>
      </c>
      <c r="BC334">
        <v>0.5</v>
      </c>
      <c r="BD334" t="s">
        <v>355</v>
      </c>
      <c r="BE334">
        <v>2</v>
      </c>
      <c r="BF334" t="b">
        <v>1</v>
      </c>
      <c r="BG334">
        <v>1656176018</v>
      </c>
      <c r="BH334">
        <v>1338.06851851852</v>
      </c>
      <c r="BI334">
        <v>1377.52740740741</v>
      </c>
      <c r="BJ334">
        <v>24.844051851851901</v>
      </c>
      <c r="BK334">
        <v>23.945411111111099</v>
      </c>
      <c r="BL334">
        <v>1335.2214814814799</v>
      </c>
      <c r="BM334">
        <v>24.7924851851852</v>
      </c>
      <c r="BN334">
        <v>500.01933333333301</v>
      </c>
      <c r="BO334">
        <v>76.345370370370404</v>
      </c>
      <c r="BP334">
        <v>0.100011433333333</v>
      </c>
      <c r="BQ334">
        <v>28.127125925925899</v>
      </c>
      <c r="BR334">
        <v>28.527755555555601</v>
      </c>
      <c r="BS334">
        <v>999.9</v>
      </c>
      <c r="BT334">
        <v>0</v>
      </c>
      <c r="BU334">
        <v>0</v>
      </c>
      <c r="BV334">
        <v>10002.104074074099</v>
      </c>
      <c r="BW334">
        <v>0</v>
      </c>
      <c r="BX334">
        <v>1995.5833333333301</v>
      </c>
      <c r="BY334">
        <v>-39.4578518518518</v>
      </c>
      <c r="BZ334">
        <v>1372.15962962963</v>
      </c>
      <c r="CA334">
        <v>1411.32222222222</v>
      </c>
      <c r="CB334">
        <v>0.89863425925925899</v>
      </c>
      <c r="CC334">
        <v>1377.52740740741</v>
      </c>
      <c r="CD334">
        <v>23.945411111111099</v>
      </c>
      <c r="CE334">
        <v>1.89672777777778</v>
      </c>
      <c r="CF334">
        <v>1.82812074074074</v>
      </c>
      <c r="CG334">
        <v>16.6075962962963</v>
      </c>
      <c r="CH334">
        <v>16.029333333333302</v>
      </c>
      <c r="CI334">
        <v>2000.0070370370399</v>
      </c>
      <c r="CJ334">
        <v>0.97999951851851896</v>
      </c>
      <c r="CK334">
        <v>2.0000611111111101E-2</v>
      </c>
      <c r="CL334">
        <v>0</v>
      </c>
      <c r="CM334">
        <v>2.5364370370370399</v>
      </c>
      <c r="CN334">
        <v>0</v>
      </c>
      <c r="CO334">
        <v>2057.3351851851899</v>
      </c>
      <c r="CP334">
        <v>16705.462962963</v>
      </c>
      <c r="CQ334">
        <v>46.601666666666702</v>
      </c>
      <c r="CR334">
        <v>49.402555555555601</v>
      </c>
      <c r="CS334">
        <v>47.625</v>
      </c>
      <c r="CT334">
        <v>47.375</v>
      </c>
      <c r="CU334">
        <v>46.138777777777797</v>
      </c>
      <c r="CV334">
        <v>1960.0066666666701</v>
      </c>
      <c r="CW334">
        <v>40.000370370370398</v>
      </c>
      <c r="CX334">
        <v>0</v>
      </c>
      <c r="CY334">
        <v>1656176024.4000001</v>
      </c>
      <c r="CZ334">
        <v>0</v>
      </c>
      <c r="DA334">
        <v>0</v>
      </c>
      <c r="DB334" t="s">
        <v>356</v>
      </c>
      <c r="DC334">
        <v>1656081796.0999999</v>
      </c>
      <c r="DD334">
        <v>1656081786.5999999</v>
      </c>
      <c r="DE334">
        <v>0</v>
      </c>
      <c r="DF334">
        <v>0.44700000000000001</v>
      </c>
      <c r="DG334">
        <v>1.2E-2</v>
      </c>
      <c r="DH334">
        <v>1.8160000000000001</v>
      </c>
      <c r="DI334">
        <v>-9.0999999999999998E-2</v>
      </c>
      <c r="DJ334">
        <v>420</v>
      </c>
      <c r="DK334">
        <v>13</v>
      </c>
      <c r="DL334">
        <v>0.64</v>
      </c>
      <c r="DM334">
        <v>0.22</v>
      </c>
      <c r="DN334">
        <v>-39.440031707317097</v>
      </c>
      <c r="DO334">
        <v>0.62343972125422198</v>
      </c>
      <c r="DP334">
        <v>0.330974442635036</v>
      </c>
      <c r="DQ334">
        <v>0</v>
      </c>
      <c r="DR334">
        <v>0.89244190243902399</v>
      </c>
      <c r="DS334">
        <v>0.17169737979094199</v>
      </c>
      <c r="DT334">
        <v>2.1770986845671102E-2</v>
      </c>
      <c r="DU334">
        <v>0</v>
      </c>
      <c r="DV334">
        <v>0</v>
      </c>
      <c r="DW334">
        <v>2</v>
      </c>
      <c r="DX334" t="s">
        <v>357</v>
      </c>
      <c r="DY334">
        <v>2.78491</v>
      </c>
      <c r="DZ334">
        <v>2.7164999999999999</v>
      </c>
      <c r="EA334">
        <v>0.16911899999999999</v>
      </c>
      <c r="EB334">
        <v>0.17195299999999999</v>
      </c>
      <c r="EC334">
        <v>8.8063799999999998E-2</v>
      </c>
      <c r="ED334">
        <v>8.5216100000000003E-2</v>
      </c>
      <c r="EE334">
        <v>23006.9</v>
      </c>
      <c r="EF334">
        <v>19897.5</v>
      </c>
      <c r="EG334">
        <v>24835.200000000001</v>
      </c>
      <c r="EH334">
        <v>23445.5</v>
      </c>
      <c r="EI334">
        <v>38765.5</v>
      </c>
      <c r="EJ334">
        <v>35559.599999999999</v>
      </c>
      <c r="EK334">
        <v>45016.7</v>
      </c>
      <c r="EL334">
        <v>41904.6</v>
      </c>
      <c r="EM334">
        <v>1.6489499999999999</v>
      </c>
      <c r="EN334">
        <v>2.0602</v>
      </c>
      <c r="EO334">
        <v>-6.1042600000000002E-2</v>
      </c>
      <c r="EP334">
        <v>0</v>
      </c>
      <c r="EQ334">
        <v>29.473600000000001</v>
      </c>
      <c r="ER334">
        <v>999.9</v>
      </c>
      <c r="ES334">
        <v>32.914000000000001</v>
      </c>
      <c r="ET334">
        <v>39.034999999999997</v>
      </c>
      <c r="EU334">
        <v>30.351600000000001</v>
      </c>
      <c r="EV334">
        <v>53.576900000000002</v>
      </c>
      <c r="EW334">
        <v>31.9511</v>
      </c>
      <c r="EX334">
        <v>2</v>
      </c>
      <c r="EY334">
        <v>0.75622999999999996</v>
      </c>
      <c r="EZ334">
        <v>6.1009599999999997</v>
      </c>
      <c r="FA334">
        <v>20.1325</v>
      </c>
      <c r="FB334">
        <v>5.23346</v>
      </c>
      <c r="FC334">
        <v>11.996499999999999</v>
      </c>
      <c r="FD334">
        <v>4.9553000000000003</v>
      </c>
      <c r="FE334">
        <v>3.3039999999999998</v>
      </c>
      <c r="FF334">
        <v>9999</v>
      </c>
      <c r="FG334">
        <v>312.60000000000002</v>
      </c>
      <c r="FH334">
        <v>3848.6</v>
      </c>
      <c r="FI334">
        <v>9999</v>
      </c>
      <c r="FJ334">
        <v>1.86815</v>
      </c>
      <c r="FK334">
        <v>1.8640099999999999</v>
      </c>
      <c r="FL334">
        <v>1.8713599999999999</v>
      </c>
      <c r="FM334">
        <v>1.8626</v>
      </c>
      <c r="FN334">
        <v>1.86188</v>
      </c>
      <c r="FO334">
        <v>1.8682000000000001</v>
      </c>
      <c r="FP334">
        <v>1.8583700000000001</v>
      </c>
      <c r="FQ334">
        <v>1.8646199999999999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2.9</v>
      </c>
      <c r="GF334">
        <v>5.16E-2</v>
      </c>
      <c r="GG334">
        <v>0.39499089592780401</v>
      </c>
      <c r="GH334">
        <v>3.1153520846250202E-3</v>
      </c>
      <c r="GI334">
        <v>-2.1644517400314199E-6</v>
      </c>
      <c r="GJ334">
        <v>9.0383515404126001E-10</v>
      </c>
      <c r="GK334">
        <v>5.1554237621799399E-2</v>
      </c>
      <c r="GL334">
        <v>0</v>
      </c>
      <c r="GM334">
        <v>0</v>
      </c>
      <c r="GN334">
        <v>0</v>
      </c>
      <c r="GO334">
        <v>18</v>
      </c>
      <c r="GP334">
        <v>2154</v>
      </c>
      <c r="GQ334">
        <v>2</v>
      </c>
      <c r="GR334">
        <v>17</v>
      </c>
      <c r="GS334">
        <v>1570.5</v>
      </c>
      <c r="GT334">
        <v>1570.6</v>
      </c>
      <c r="GU334">
        <v>3.4509300000000001</v>
      </c>
      <c r="GV334">
        <v>2.3596200000000001</v>
      </c>
      <c r="GW334">
        <v>1.9982899999999999</v>
      </c>
      <c r="GX334">
        <v>2.66479</v>
      </c>
      <c r="GY334">
        <v>2.0935100000000002</v>
      </c>
      <c r="GZ334">
        <v>2.3754900000000001</v>
      </c>
      <c r="HA334">
        <v>44.278700000000001</v>
      </c>
      <c r="HB334">
        <v>14.7887</v>
      </c>
      <c r="HC334">
        <v>18</v>
      </c>
      <c r="HD334">
        <v>404.53100000000001</v>
      </c>
      <c r="HE334">
        <v>692.14700000000005</v>
      </c>
      <c r="HF334">
        <v>23.005800000000001</v>
      </c>
      <c r="HG334">
        <v>36.6158</v>
      </c>
      <c r="HH334">
        <v>30.001100000000001</v>
      </c>
      <c r="HI334">
        <v>36.356400000000001</v>
      </c>
      <c r="HJ334">
        <v>36.343800000000002</v>
      </c>
      <c r="HK334">
        <v>69.034000000000006</v>
      </c>
      <c r="HL334">
        <v>23.634699999999999</v>
      </c>
      <c r="HM334">
        <v>22.5823</v>
      </c>
      <c r="HN334">
        <v>23</v>
      </c>
      <c r="HO334">
        <v>1421.98</v>
      </c>
      <c r="HP334">
        <v>24.0701</v>
      </c>
      <c r="HQ334">
        <v>95.186099999999996</v>
      </c>
      <c r="HR334">
        <v>98.451800000000006</v>
      </c>
    </row>
    <row r="335" spans="1:226" x14ac:dyDescent="0.2">
      <c r="A335">
        <v>319</v>
      </c>
      <c r="B335">
        <v>1656176030.5</v>
      </c>
      <c r="C335">
        <v>6234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1656176022.7142899</v>
      </c>
      <c r="J335">
        <f t="shared" si="136"/>
        <v>8.6851115683534471E-4</v>
      </c>
      <c r="K335">
        <f t="shared" si="137"/>
        <v>0.86851115683534474</v>
      </c>
      <c r="L335">
        <f t="shared" si="138"/>
        <v>15.179013631459815</v>
      </c>
      <c r="M335">
        <f t="shared" si="139"/>
        <v>1353.8003571428601</v>
      </c>
      <c r="N335">
        <f t="shared" si="140"/>
        <v>548.30357316895402</v>
      </c>
      <c r="O335">
        <f t="shared" si="141"/>
        <v>41.915301824177888</v>
      </c>
      <c r="P335">
        <f t="shared" si="142"/>
        <v>103.49184896126408</v>
      </c>
      <c r="Q335">
        <f t="shared" si="143"/>
        <v>3.1974998695300391E-2</v>
      </c>
      <c r="R335">
        <f t="shared" si="144"/>
        <v>2.6352553075075593</v>
      </c>
      <c r="S335">
        <f t="shared" si="145"/>
        <v>3.1761016950001067E-2</v>
      </c>
      <c r="T335">
        <f t="shared" si="146"/>
        <v>1.9869741496629467E-2</v>
      </c>
      <c r="U335">
        <f t="shared" si="147"/>
        <v>321.51830067857207</v>
      </c>
      <c r="V335">
        <f t="shared" si="148"/>
        <v>29.977925487764775</v>
      </c>
      <c r="W335">
        <f t="shared" si="149"/>
        <v>28.509274999999999</v>
      </c>
      <c r="X335">
        <f t="shared" si="150"/>
        <v>3.9089744109982232</v>
      </c>
      <c r="Y335">
        <f t="shared" si="151"/>
        <v>49.616640901585754</v>
      </c>
      <c r="Z335">
        <f t="shared" si="152"/>
        <v>1.8979551657267011</v>
      </c>
      <c r="AA335">
        <f t="shared" si="153"/>
        <v>3.825239135981175</v>
      </c>
      <c r="AB335">
        <f t="shared" si="154"/>
        <v>2.0110192452715223</v>
      </c>
      <c r="AC335">
        <f t="shared" si="155"/>
        <v>-38.301342016438703</v>
      </c>
      <c r="AD335">
        <f t="shared" si="156"/>
        <v>-52.898943860157168</v>
      </c>
      <c r="AE335">
        <f t="shared" si="157"/>
        <v>-4.3896812095871729</v>
      </c>
      <c r="AF335">
        <f t="shared" si="158"/>
        <v>225.92833359238901</v>
      </c>
      <c r="AG335">
        <f t="shared" si="159"/>
        <v>37.694502493149457</v>
      </c>
      <c r="AH335">
        <f t="shared" si="160"/>
        <v>0.90025849485458687</v>
      </c>
      <c r="AI335">
        <f t="shared" si="161"/>
        <v>15.179013631459815</v>
      </c>
      <c r="AJ335">
        <v>1442.72755169877</v>
      </c>
      <c r="AK335">
        <v>1413.08278787879</v>
      </c>
      <c r="AL335">
        <v>3.41913564408723</v>
      </c>
      <c r="AM335">
        <v>66.877810493379499</v>
      </c>
      <c r="AN335">
        <f t="shared" si="162"/>
        <v>0.86851115683534474</v>
      </c>
      <c r="AO335">
        <v>23.942705042054602</v>
      </c>
      <c r="AP335">
        <v>24.8030527272727</v>
      </c>
      <c r="AQ335">
        <v>-1.0447185356488801E-3</v>
      </c>
      <c r="AR335">
        <v>77.414151381061004</v>
      </c>
      <c r="AS335">
        <v>33</v>
      </c>
      <c r="AT335">
        <v>7</v>
      </c>
      <c r="AU335">
        <f t="shared" si="163"/>
        <v>1</v>
      </c>
      <c r="AV335">
        <f t="shared" si="164"/>
        <v>0</v>
      </c>
      <c r="AW335">
        <f t="shared" si="165"/>
        <v>40206.12776648187</v>
      </c>
      <c r="AX335">
        <f t="shared" si="166"/>
        <v>2000.0142857142901</v>
      </c>
      <c r="AY335">
        <f t="shared" si="167"/>
        <v>1681.2120107142891</v>
      </c>
      <c r="AZ335">
        <f t="shared" si="168"/>
        <v>0.84060000107142085</v>
      </c>
      <c r="BA335">
        <f t="shared" si="169"/>
        <v>0.16075800206784235</v>
      </c>
      <c r="BB335">
        <v>5.05</v>
      </c>
      <c r="BC335">
        <v>0.5</v>
      </c>
      <c r="BD335" t="s">
        <v>355</v>
      </c>
      <c r="BE335">
        <v>2</v>
      </c>
      <c r="BF335" t="b">
        <v>1</v>
      </c>
      <c r="BG335">
        <v>1656176022.7142899</v>
      </c>
      <c r="BH335">
        <v>1353.8003571428601</v>
      </c>
      <c r="BI335">
        <v>1393.1017857142899</v>
      </c>
      <c r="BJ335">
        <v>24.8275821428571</v>
      </c>
      <c r="BK335">
        <v>23.9409178571429</v>
      </c>
      <c r="BL335">
        <v>1350.91857142857</v>
      </c>
      <c r="BM335">
        <v>24.776028571428601</v>
      </c>
      <c r="BN335">
        <v>500.01242857142898</v>
      </c>
      <c r="BO335">
        <v>76.345421428571399</v>
      </c>
      <c r="BP335">
        <v>0.100007482142857</v>
      </c>
      <c r="BQ335">
        <v>28.136935714285698</v>
      </c>
      <c r="BR335">
        <v>28.509274999999999</v>
      </c>
      <c r="BS335">
        <v>999.9</v>
      </c>
      <c r="BT335">
        <v>0</v>
      </c>
      <c r="BU335">
        <v>0</v>
      </c>
      <c r="BV335">
        <v>9997.21107142857</v>
      </c>
      <c r="BW335">
        <v>0</v>
      </c>
      <c r="BX335">
        <v>1995.68392857143</v>
      </c>
      <c r="BY335">
        <v>-39.3015821428571</v>
      </c>
      <c r="BZ335">
        <v>1388.2678571428601</v>
      </c>
      <c r="CA335">
        <v>1427.2728571428599</v>
      </c>
      <c r="CB335">
        <v>0.88666382142857103</v>
      </c>
      <c r="CC335">
        <v>1393.1017857142899</v>
      </c>
      <c r="CD335">
        <v>23.9409178571429</v>
      </c>
      <c r="CE335">
        <v>1.8954721428571399</v>
      </c>
      <c r="CF335">
        <v>1.82777928571429</v>
      </c>
      <c r="CG335">
        <v>16.597175</v>
      </c>
      <c r="CH335">
        <v>16.026399999999999</v>
      </c>
      <c r="CI335">
        <v>2000.0142857142901</v>
      </c>
      <c r="CJ335">
        <v>0.97999985714285698</v>
      </c>
      <c r="CK335">
        <v>2.0000357142857101E-2</v>
      </c>
      <c r="CL335">
        <v>0</v>
      </c>
      <c r="CM335">
        <v>2.5237321428571402</v>
      </c>
      <c r="CN335">
        <v>0</v>
      </c>
      <c r="CO335">
        <v>2057.07785714286</v>
      </c>
      <c r="CP335">
        <v>16705.532142857101</v>
      </c>
      <c r="CQ335">
        <v>46.6205</v>
      </c>
      <c r="CR335">
        <v>49.408214285714301</v>
      </c>
      <c r="CS335">
        <v>47.631642857142801</v>
      </c>
      <c r="CT335">
        <v>47.375</v>
      </c>
      <c r="CU335">
        <v>46.153785714285704</v>
      </c>
      <c r="CV335">
        <v>1960.0139285714299</v>
      </c>
      <c r="CW335">
        <v>40.000357142857098</v>
      </c>
      <c r="CX335">
        <v>0</v>
      </c>
      <c r="CY335">
        <v>1656176029.2</v>
      </c>
      <c r="CZ335">
        <v>0</v>
      </c>
      <c r="DA335">
        <v>0</v>
      </c>
      <c r="DB335" t="s">
        <v>356</v>
      </c>
      <c r="DC335">
        <v>1656081796.0999999</v>
      </c>
      <c r="DD335">
        <v>1656081786.5999999</v>
      </c>
      <c r="DE335">
        <v>0</v>
      </c>
      <c r="DF335">
        <v>0.44700000000000001</v>
      </c>
      <c r="DG335">
        <v>1.2E-2</v>
      </c>
      <c r="DH335">
        <v>1.8160000000000001</v>
      </c>
      <c r="DI335">
        <v>-9.0999999999999998E-2</v>
      </c>
      <c r="DJ335">
        <v>420</v>
      </c>
      <c r="DK335">
        <v>13</v>
      </c>
      <c r="DL335">
        <v>0.64</v>
      </c>
      <c r="DM335">
        <v>0.22</v>
      </c>
      <c r="DN335">
        <v>-39.360753658536602</v>
      </c>
      <c r="DO335">
        <v>1.4741853658536099</v>
      </c>
      <c r="DP335">
        <v>0.38809743502370803</v>
      </c>
      <c r="DQ335">
        <v>0</v>
      </c>
      <c r="DR335">
        <v>0.88536558536585397</v>
      </c>
      <c r="DS335">
        <v>-0.10462921254355401</v>
      </c>
      <c r="DT335">
        <v>3.11605072072559E-2</v>
      </c>
      <c r="DU335">
        <v>0</v>
      </c>
      <c r="DV335">
        <v>0</v>
      </c>
      <c r="DW335">
        <v>2</v>
      </c>
      <c r="DX335" t="s">
        <v>357</v>
      </c>
      <c r="DY335">
        <v>2.7846700000000002</v>
      </c>
      <c r="DZ335">
        <v>2.71645</v>
      </c>
      <c r="EA335">
        <v>0.170378</v>
      </c>
      <c r="EB335">
        <v>0.173123</v>
      </c>
      <c r="EC335">
        <v>8.8046899999999997E-2</v>
      </c>
      <c r="ED335">
        <v>8.5380200000000003E-2</v>
      </c>
      <c r="EE335">
        <v>22971</v>
      </c>
      <c r="EF335">
        <v>19868.8</v>
      </c>
      <c r="EG335">
        <v>24834.2</v>
      </c>
      <c r="EH335">
        <v>23445</v>
      </c>
      <c r="EI335">
        <v>38764.5</v>
      </c>
      <c r="EJ335">
        <v>35552.300000000003</v>
      </c>
      <c r="EK335">
        <v>45014.7</v>
      </c>
      <c r="EL335">
        <v>41903.4</v>
      </c>
      <c r="EM335">
        <v>1.64855</v>
      </c>
      <c r="EN335">
        <v>2.06033</v>
      </c>
      <c r="EO335">
        <v>-6.12363E-2</v>
      </c>
      <c r="EP335">
        <v>0</v>
      </c>
      <c r="EQ335">
        <v>29.4846</v>
      </c>
      <c r="ER335">
        <v>999.9</v>
      </c>
      <c r="ES335">
        <v>32.89</v>
      </c>
      <c r="ET335">
        <v>39.055</v>
      </c>
      <c r="EU335">
        <v>30.3611</v>
      </c>
      <c r="EV335">
        <v>53.436900000000001</v>
      </c>
      <c r="EW335">
        <v>31.9832</v>
      </c>
      <c r="EX335">
        <v>2</v>
      </c>
      <c r="EY335">
        <v>0.757525</v>
      </c>
      <c r="EZ335">
        <v>6.12845</v>
      </c>
      <c r="FA335">
        <v>20.131399999999999</v>
      </c>
      <c r="FB335">
        <v>5.2312200000000004</v>
      </c>
      <c r="FC335">
        <v>11.9969</v>
      </c>
      <c r="FD335">
        <v>4.9547499999999998</v>
      </c>
      <c r="FE335">
        <v>3.3039999999999998</v>
      </c>
      <c r="FF335">
        <v>9999</v>
      </c>
      <c r="FG335">
        <v>312.60000000000002</v>
      </c>
      <c r="FH335">
        <v>3848.8</v>
      </c>
      <c r="FI335">
        <v>9999</v>
      </c>
      <c r="FJ335">
        <v>1.8681300000000001</v>
      </c>
      <c r="FK335">
        <v>1.8640099999999999</v>
      </c>
      <c r="FL335">
        <v>1.8713500000000001</v>
      </c>
      <c r="FM335">
        <v>1.8625499999999999</v>
      </c>
      <c r="FN335">
        <v>1.86188</v>
      </c>
      <c r="FO335">
        <v>1.8682099999999999</v>
      </c>
      <c r="FP335">
        <v>1.8583700000000001</v>
      </c>
      <c r="FQ335">
        <v>1.8646199999999999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2.94</v>
      </c>
      <c r="GF335">
        <v>5.1499999999999997E-2</v>
      </c>
      <c r="GG335">
        <v>0.39499089592780401</v>
      </c>
      <c r="GH335">
        <v>3.1153520846250202E-3</v>
      </c>
      <c r="GI335">
        <v>-2.1644517400314199E-6</v>
      </c>
      <c r="GJ335">
        <v>9.0383515404126001E-10</v>
      </c>
      <c r="GK335">
        <v>5.1554237621799399E-2</v>
      </c>
      <c r="GL335">
        <v>0</v>
      </c>
      <c r="GM335">
        <v>0</v>
      </c>
      <c r="GN335">
        <v>0</v>
      </c>
      <c r="GO335">
        <v>18</v>
      </c>
      <c r="GP335">
        <v>2154</v>
      </c>
      <c r="GQ335">
        <v>2</v>
      </c>
      <c r="GR335">
        <v>17</v>
      </c>
      <c r="GS335">
        <v>1570.6</v>
      </c>
      <c r="GT335">
        <v>1570.7</v>
      </c>
      <c r="GU335">
        <v>3.4826700000000002</v>
      </c>
      <c r="GV335">
        <v>2.3327599999999999</v>
      </c>
      <c r="GW335">
        <v>1.9982899999999999</v>
      </c>
      <c r="GX335">
        <v>2.66357</v>
      </c>
      <c r="GY335">
        <v>2.0935100000000002</v>
      </c>
      <c r="GZ335">
        <v>2.3791500000000001</v>
      </c>
      <c r="HA335">
        <v>44.278700000000001</v>
      </c>
      <c r="HB335">
        <v>14.7887</v>
      </c>
      <c r="HC335">
        <v>18</v>
      </c>
      <c r="HD335">
        <v>404.36599999999999</v>
      </c>
      <c r="HE335">
        <v>692.37900000000002</v>
      </c>
      <c r="HF335">
        <v>23.005700000000001</v>
      </c>
      <c r="HG335">
        <v>36.628100000000003</v>
      </c>
      <c r="HH335">
        <v>30.001200000000001</v>
      </c>
      <c r="HI335">
        <v>36.367800000000003</v>
      </c>
      <c r="HJ335">
        <v>36.354799999999997</v>
      </c>
      <c r="HK335">
        <v>69.676500000000004</v>
      </c>
      <c r="HL335">
        <v>23.034600000000001</v>
      </c>
      <c r="HM335">
        <v>22.5823</v>
      </c>
      <c r="HN335">
        <v>23</v>
      </c>
      <c r="HO335">
        <v>1442.06</v>
      </c>
      <c r="HP335">
        <v>24.2117</v>
      </c>
      <c r="HQ335">
        <v>95.182000000000002</v>
      </c>
      <c r="HR335">
        <v>98.449200000000005</v>
      </c>
    </row>
    <row r="336" spans="1:226" x14ac:dyDescent="0.2">
      <c r="A336">
        <v>320</v>
      </c>
      <c r="B336">
        <v>1656176035.5</v>
      </c>
      <c r="C336">
        <v>6239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1656176028</v>
      </c>
      <c r="J336">
        <f t="shared" si="136"/>
        <v>8.185116655615364E-4</v>
      </c>
      <c r="K336">
        <f t="shared" si="137"/>
        <v>0.81851166556153643</v>
      </c>
      <c r="L336">
        <f t="shared" si="138"/>
        <v>15.21472933713841</v>
      </c>
      <c r="M336">
        <f t="shared" si="139"/>
        <v>1371.23740740741</v>
      </c>
      <c r="N336">
        <f t="shared" si="140"/>
        <v>518.06918707942555</v>
      </c>
      <c r="O336">
        <f t="shared" si="141"/>
        <v>39.604223610036087</v>
      </c>
      <c r="P336">
        <f t="shared" si="142"/>
        <v>104.82536746020259</v>
      </c>
      <c r="Q336">
        <f t="shared" si="143"/>
        <v>3.0146336672384838E-2</v>
      </c>
      <c r="R336">
        <f t="shared" si="144"/>
        <v>2.6343082960111013</v>
      </c>
      <c r="S336">
        <f t="shared" si="145"/>
        <v>2.9955983900982752E-2</v>
      </c>
      <c r="T336">
        <f t="shared" si="146"/>
        <v>1.8739492048469707E-2</v>
      </c>
      <c r="U336">
        <f t="shared" si="147"/>
        <v>321.51513477777706</v>
      </c>
      <c r="V336">
        <f t="shared" si="148"/>
        <v>30.004405435413364</v>
      </c>
      <c r="W336">
        <f t="shared" si="149"/>
        <v>28.4981333333333</v>
      </c>
      <c r="X336">
        <f t="shared" si="150"/>
        <v>3.9064457514891862</v>
      </c>
      <c r="Y336">
        <f t="shared" si="151"/>
        <v>49.556703435288171</v>
      </c>
      <c r="Z336">
        <f t="shared" si="152"/>
        <v>1.8969398745139525</v>
      </c>
      <c r="AA336">
        <f t="shared" si="153"/>
        <v>3.8278169107656703</v>
      </c>
      <c r="AB336">
        <f t="shared" si="154"/>
        <v>2.0095058769752336</v>
      </c>
      <c r="AC336">
        <f t="shared" si="155"/>
        <v>-36.096364451263753</v>
      </c>
      <c r="AD336">
        <f t="shared" si="156"/>
        <v>-49.65468979210533</v>
      </c>
      <c r="AE336">
        <f t="shared" si="157"/>
        <v>-4.1219550615698282</v>
      </c>
      <c r="AF336">
        <f t="shared" si="158"/>
        <v>231.64212547283813</v>
      </c>
      <c r="AG336">
        <f t="shared" si="159"/>
        <v>37.710242007656092</v>
      </c>
      <c r="AH336">
        <f t="shared" si="160"/>
        <v>0.85268565952414599</v>
      </c>
      <c r="AI336">
        <f t="shared" si="161"/>
        <v>15.21472933713841</v>
      </c>
      <c r="AJ336">
        <v>1459.44542840807</v>
      </c>
      <c r="AK336">
        <v>1429.8554545454499</v>
      </c>
      <c r="AL336">
        <v>3.3967955767785001</v>
      </c>
      <c r="AM336">
        <v>66.877810493379499</v>
      </c>
      <c r="AN336">
        <f t="shared" si="162"/>
        <v>0.81851166556153643</v>
      </c>
      <c r="AO336">
        <v>24.025243029931001</v>
      </c>
      <c r="AP336">
        <v>24.827863636363599</v>
      </c>
      <c r="AQ336">
        <v>7.4398506388930104E-4</v>
      </c>
      <c r="AR336">
        <v>77.414151381061004</v>
      </c>
      <c r="AS336">
        <v>33</v>
      </c>
      <c r="AT336">
        <v>7</v>
      </c>
      <c r="AU336">
        <f t="shared" si="163"/>
        <v>1</v>
      </c>
      <c r="AV336">
        <f t="shared" si="164"/>
        <v>0</v>
      </c>
      <c r="AW336">
        <f t="shared" si="165"/>
        <v>40183.22625646025</v>
      </c>
      <c r="AX336">
        <f t="shared" si="166"/>
        <v>1999.99444444444</v>
      </c>
      <c r="AY336">
        <f t="shared" si="167"/>
        <v>1681.1953444444407</v>
      </c>
      <c r="AZ336">
        <f t="shared" si="168"/>
        <v>0.84060000722224226</v>
      </c>
      <c r="BA336">
        <f t="shared" si="169"/>
        <v>0.16075801393892761</v>
      </c>
      <c r="BB336">
        <v>5.05</v>
      </c>
      <c r="BC336">
        <v>0.5</v>
      </c>
      <c r="BD336" t="s">
        <v>355</v>
      </c>
      <c r="BE336">
        <v>2</v>
      </c>
      <c r="BF336" t="b">
        <v>1</v>
      </c>
      <c r="BG336">
        <v>1656176028</v>
      </c>
      <c r="BH336">
        <v>1371.23740740741</v>
      </c>
      <c r="BI336">
        <v>1410.5037037037</v>
      </c>
      <c r="BJ336">
        <v>24.814174074074099</v>
      </c>
      <c r="BK336">
        <v>23.974374074074099</v>
      </c>
      <c r="BL336">
        <v>1368.3151851851901</v>
      </c>
      <c r="BM336">
        <v>24.7626148148148</v>
      </c>
      <c r="BN336">
        <v>500.02514814814799</v>
      </c>
      <c r="BO336">
        <v>76.345799999999997</v>
      </c>
      <c r="BP336">
        <v>0.100019588888889</v>
      </c>
      <c r="BQ336">
        <v>28.1485037037037</v>
      </c>
      <c r="BR336">
        <v>28.4981333333333</v>
      </c>
      <c r="BS336">
        <v>999.9</v>
      </c>
      <c r="BT336">
        <v>0</v>
      </c>
      <c r="BU336">
        <v>0</v>
      </c>
      <c r="BV336">
        <v>9991.6233333333294</v>
      </c>
      <c r="BW336">
        <v>0</v>
      </c>
      <c r="BX336">
        <v>1995.3196296296301</v>
      </c>
      <c r="BY336">
        <v>-39.2682518518519</v>
      </c>
      <c r="BZ336">
        <v>1406.1281481481501</v>
      </c>
      <c r="CA336">
        <v>1445.15222222222</v>
      </c>
      <c r="CB336">
        <v>0.83979325925925896</v>
      </c>
      <c r="CC336">
        <v>1410.5037037037</v>
      </c>
      <c r="CD336">
        <v>23.974374074074099</v>
      </c>
      <c r="CE336">
        <v>1.8944570370370399</v>
      </c>
      <c r="CF336">
        <v>1.83034259259259</v>
      </c>
      <c r="CG336">
        <v>16.588762962962999</v>
      </c>
      <c r="CH336">
        <v>16.048314814814798</v>
      </c>
      <c r="CI336">
        <v>1999.99444444444</v>
      </c>
      <c r="CJ336">
        <v>0.97999966666666705</v>
      </c>
      <c r="CK336">
        <v>2.0000500000000001E-2</v>
      </c>
      <c r="CL336">
        <v>0</v>
      </c>
      <c r="CM336">
        <v>2.5338962962962999</v>
      </c>
      <c r="CN336">
        <v>0</v>
      </c>
      <c r="CO336">
        <v>2056.59481481481</v>
      </c>
      <c r="CP336">
        <v>16705.355555555601</v>
      </c>
      <c r="CQ336">
        <v>46.625</v>
      </c>
      <c r="CR336">
        <v>49.423222222222201</v>
      </c>
      <c r="CS336">
        <v>47.631888888888902</v>
      </c>
      <c r="CT336">
        <v>47.375</v>
      </c>
      <c r="CU336">
        <v>46.168629629629599</v>
      </c>
      <c r="CV336">
        <v>1959.9940740740701</v>
      </c>
      <c r="CW336">
        <v>40.000370370370398</v>
      </c>
      <c r="CX336">
        <v>0</v>
      </c>
      <c r="CY336">
        <v>1656176034.5999999</v>
      </c>
      <c r="CZ336">
        <v>0</v>
      </c>
      <c r="DA336">
        <v>0</v>
      </c>
      <c r="DB336" t="s">
        <v>356</v>
      </c>
      <c r="DC336">
        <v>1656081796.0999999</v>
      </c>
      <c r="DD336">
        <v>1656081786.5999999</v>
      </c>
      <c r="DE336">
        <v>0</v>
      </c>
      <c r="DF336">
        <v>0.44700000000000001</v>
      </c>
      <c r="DG336">
        <v>1.2E-2</v>
      </c>
      <c r="DH336">
        <v>1.8160000000000001</v>
      </c>
      <c r="DI336">
        <v>-9.0999999999999998E-2</v>
      </c>
      <c r="DJ336">
        <v>420</v>
      </c>
      <c r="DK336">
        <v>13</v>
      </c>
      <c r="DL336">
        <v>0.64</v>
      </c>
      <c r="DM336">
        <v>0.22</v>
      </c>
      <c r="DN336">
        <v>-39.320887804877998</v>
      </c>
      <c r="DO336">
        <v>1.98211986062709</v>
      </c>
      <c r="DP336">
        <v>0.41465927605340303</v>
      </c>
      <c r="DQ336">
        <v>0</v>
      </c>
      <c r="DR336">
        <v>0.86506195121951202</v>
      </c>
      <c r="DS336">
        <v>-0.43943408362369202</v>
      </c>
      <c r="DT336">
        <v>5.4400528577037102E-2</v>
      </c>
      <c r="DU336">
        <v>0</v>
      </c>
      <c r="DV336">
        <v>0</v>
      </c>
      <c r="DW336">
        <v>2</v>
      </c>
      <c r="DX336" t="s">
        <v>357</v>
      </c>
      <c r="DY336">
        <v>2.7848199999999999</v>
      </c>
      <c r="DZ336">
        <v>2.7163400000000002</v>
      </c>
      <c r="EA336">
        <v>0.17161399999999999</v>
      </c>
      <c r="EB336">
        <v>0.17441599999999999</v>
      </c>
      <c r="EC336">
        <v>8.8112200000000002E-2</v>
      </c>
      <c r="ED336">
        <v>8.55736E-2</v>
      </c>
      <c r="EE336">
        <v>22935.8</v>
      </c>
      <c r="EF336">
        <v>19837</v>
      </c>
      <c r="EG336">
        <v>24833.4</v>
      </c>
      <c r="EH336">
        <v>23444.2</v>
      </c>
      <c r="EI336">
        <v>38760.800000000003</v>
      </c>
      <c r="EJ336">
        <v>35543.800000000003</v>
      </c>
      <c r="EK336">
        <v>45013.599999999999</v>
      </c>
      <c r="EL336">
        <v>41902.300000000003</v>
      </c>
      <c r="EM336">
        <v>1.6487000000000001</v>
      </c>
      <c r="EN336">
        <v>2.0602499999999999</v>
      </c>
      <c r="EO336">
        <v>-6.08116E-2</v>
      </c>
      <c r="EP336">
        <v>0</v>
      </c>
      <c r="EQ336">
        <v>29.497299999999999</v>
      </c>
      <c r="ER336">
        <v>999.9</v>
      </c>
      <c r="ES336">
        <v>32.865000000000002</v>
      </c>
      <c r="ET336">
        <v>39.055</v>
      </c>
      <c r="EU336">
        <v>30.340699999999998</v>
      </c>
      <c r="EV336">
        <v>53.686900000000001</v>
      </c>
      <c r="EW336">
        <v>31.806899999999999</v>
      </c>
      <c r="EX336">
        <v>2</v>
      </c>
      <c r="EY336">
        <v>0.758521</v>
      </c>
      <c r="EZ336">
        <v>6.1536600000000004</v>
      </c>
      <c r="FA336">
        <v>20.130600000000001</v>
      </c>
      <c r="FB336">
        <v>5.2310699999999999</v>
      </c>
      <c r="FC336">
        <v>11.996499999999999</v>
      </c>
      <c r="FD336">
        <v>4.9553000000000003</v>
      </c>
      <c r="FE336">
        <v>3.3039800000000001</v>
      </c>
      <c r="FF336">
        <v>9999</v>
      </c>
      <c r="FG336">
        <v>312.60000000000002</v>
      </c>
      <c r="FH336">
        <v>3848.8</v>
      </c>
      <c r="FI336">
        <v>9999</v>
      </c>
      <c r="FJ336">
        <v>1.8681399999999999</v>
      </c>
      <c r="FK336">
        <v>1.8640099999999999</v>
      </c>
      <c r="FL336">
        <v>1.8713500000000001</v>
      </c>
      <c r="FM336">
        <v>1.8625400000000001</v>
      </c>
      <c r="FN336">
        <v>1.86188</v>
      </c>
      <c r="FO336">
        <v>1.8681700000000001</v>
      </c>
      <c r="FP336">
        <v>1.8583700000000001</v>
      </c>
      <c r="FQ336">
        <v>1.8646199999999999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2.98</v>
      </c>
      <c r="GF336">
        <v>5.1499999999999997E-2</v>
      </c>
      <c r="GG336">
        <v>0.39499089592780401</v>
      </c>
      <c r="GH336">
        <v>3.1153520846250202E-3</v>
      </c>
      <c r="GI336">
        <v>-2.1644517400314199E-6</v>
      </c>
      <c r="GJ336">
        <v>9.0383515404126001E-10</v>
      </c>
      <c r="GK336">
        <v>5.1554237621799399E-2</v>
      </c>
      <c r="GL336">
        <v>0</v>
      </c>
      <c r="GM336">
        <v>0</v>
      </c>
      <c r="GN336">
        <v>0</v>
      </c>
      <c r="GO336">
        <v>18</v>
      </c>
      <c r="GP336">
        <v>2154</v>
      </c>
      <c r="GQ336">
        <v>2</v>
      </c>
      <c r="GR336">
        <v>17</v>
      </c>
      <c r="GS336">
        <v>1570.7</v>
      </c>
      <c r="GT336">
        <v>1570.8</v>
      </c>
      <c r="GU336">
        <v>3.5119600000000002</v>
      </c>
      <c r="GV336">
        <v>2.3571800000000001</v>
      </c>
      <c r="GW336">
        <v>1.9982899999999999</v>
      </c>
      <c r="GX336">
        <v>2.66357</v>
      </c>
      <c r="GY336">
        <v>2.0935100000000002</v>
      </c>
      <c r="GZ336">
        <v>2.4414099999999999</v>
      </c>
      <c r="HA336">
        <v>44.278700000000001</v>
      </c>
      <c r="HB336">
        <v>14.797499999999999</v>
      </c>
      <c r="HC336">
        <v>18</v>
      </c>
      <c r="HD336">
        <v>404.52100000000002</v>
      </c>
      <c r="HE336">
        <v>692.43899999999996</v>
      </c>
      <c r="HF336">
        <v>23.005299999999998</v>
      </c>
      <c r="HG336">
        <v>36.640599999999999</v>
      </c>
      <c r="HH336">
        <v>30.001100000000001</v>
      </c>
      <c r="HI336">
        <v>36.380000000000003</v>
      </c>
      <c r="HJ336">
        <v>36.366599999999998</v>
      </c>
      <c r="HK336">
        <v>70.2727</v>
      </c>
      <c r="HL336">
        <v>22.7303</v>
      </c>
      <c r="HM336">
        <v>22.5823</v>
      </c>
      <c r="HN336">
        <v>23</v>
      </c>
      <c r="HO336">
        <v>1455.46</v>
      </c>
      <c r="HP336">
        <v>24.247299999999999</v>
      </c>
      <c r="HQ336">
        <v>95.179400000000001</v>
      </c>
      <c r="HR336">
        <v>98.446399999999997</v>
      </c>
    </row>
    <row r="337" spans="1:226" x14ac:dyDescent="0.2">
      <c r="A337">
        <v>321</v>
      </c>
      <c r="B337">
        <v>1656176040</v>
      </c>
      <c r="C337">
        <v>6243.5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1656176032.4444399</v>
      </c>
      <c r="J337">
        <f t="shared" ref="J337:J370" si="170">(K337)/1000</f>
        <v>8.2111258893088001E-4</v>
      </c>
      <c r="K337">
        <f t="shared" ref="K337:K370" si="171">IF(BF337, AN337, AH337)</f>
        <v>0.82111258893088002</v>
      </c>
      <c r="L337">
        <f t="shared" ref="L337:L370" si="172">IF(BF337, AI337, AG337)</f>
        <v>15.353240183389319</v>
      </c>
      <c r="M337">
        <f t="shared" ref="M337:M370" si="173">BH337 - IF(AU337&gt;1, L337*BB337*100/(AW337*BV337), 0)</f>
        <v>1385.97888888889</v>
      </c>
      <c r="N337">
        <f t="shared" ref="N337:N370" si="174">((T337-J337/2)*M337-L337)/(T337+J337/2)</f>
        <v>526.44474115608796</v>
      </c>
      <c r="O337">
        <f t="shared" ref="O337:O370" si="175">N337*(BO337+BP337)/1000</f>
        <v>40.244261503340773</v>
      </c>
      <c r="P337">
        <f t="shared" ref="P337:P370" si="176">(BH337 - IF(AU337&gt;1, L337*BB337*100/(AW337*BV337), 0))*(BO337+BP337)/1000</f>
        <v>105.95166497449424</v>
      </c>
      <c r="Q337">
        <f t="shared" ref="Q337:Q370" si="177">2/((1/S337-1/R337)+SIGN(S337)*SQRT((1/S337-1/R337)*(1/S337-1/R337) + 4*BC337/((BC337+1)*(BC337+1))*(2*1/S337*1/R337-1/R337*1/R337)))</f>
        <v>3.0205012254583233E-2</v>
      </c>
      <c r="R337">
        <f t="shared" ref="R337:R37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2.6338230286661997</v>
      </c>
      <c r="S337">
        <f t="shared" ref="S337:S370" si="179">J337*(1000-(1000*0.61365*EXP(17.502*W337/(240.97+W337))/(BO337+BP337)+BJ337)/2)/(1000*0.61365*EXP(17.502*W337/(240.97+W337))/(BO337+BP337)-BJ337)</f>
        <v>3.0013885340023517E-2</v>
      </c>
      <c r="T337">
        <f t="shared" ref="T337:T370" si="180">1/((BC337+1)/(Q337/1.6)+1/(R337/1.37)) + BC337/((BC337+1)/(Q337/1.6) + BC337/(R337/1.37))</f>
        <v>1.8775749381170107E-2</v>
      </c>
      <c r="U337">
        <f t="shared" ref="U337:U370" si="181">(AX337*BA337)</f>
        <v>321.51412988888922</v>
      </c>
      <c r="V337">
        <f t="shared" ref="V337:V370" si="182">(BQ337+(U337+2*0.95*0.0000000567*(((BQ337+$B$7)+273)^4-(BQ337+273)^4)-44100*J337)/(1.84*29.3*R337+8*0.95*0.0000000567*(BQ337+273)^3))</f>
        <v>30.011631930170982</v>
      </c>
      <c r="W337">
        <f t="shared" ref="W337:W370" si="183">($C$7*BR337+$D$7*BS337+$E$7*V337)</f>
        <v>28.511311111111102</v>
      </c>
      <c r="X337">
        <f t="shared" ref="X337:X370" si="184">0.61365*EXP(17.502*W337/(240.97+W337))</f>
        <v>3.9094366713168291</v>
      </c>
      <c r="Y337">
        <f t="shared" ref="Y337:Y370" si="185">(Z337/AA337*100)</f>
        <v>49.549064120414847</v>
      </c>
      <c r="Z337">
        <f t="shared" ref="Z337:Z370" si="186">BJ337*(BO337+BP337)/1000</f>
        <v>1.89749519185313</v>
      </c>
      <c r="AA337">
        <f t="shared" ref="AA337:AA370" si="187">0.61365*EXP(17.502*BQ337/(240.97+BQ337))</f>
        <v>3.8295278135663873</v>
      </c>
      <c r="AB337">
        <f t="shared" ref="AB337:AB370" si="188">(X337-BJ337*(BO337+BP337)/1000)</f>
        <v>2.0119414794636992</v>
      </c>
      <c r="AC337">
        <f t="shared" ref="AC337:AC370" si="189">(-J337*44100)</f>
        <v>-36.211065171851807</v>
      </c>
      <c r="AD337">
        <f t="shared" ref="AD337:AD370" si="190">2*29.3*R337*0.92*(BQ337-W337)</f>
        <v>-50.427039450394027</v>
      </c>
      <c r="AE337">
        <f t="shared" ref="AE337:AE370" si="191">2*0.95*0.0000000567*(((BQ337+$B$7)+273)^4-(W337+273)^4)</f>
        <v>-4.1872755815111082</v>
      </c>
      <c r="AF337">
        <f t="shared" ref="AF337:AF370" si="192">U337+AE337+AC337+AD337</f>
        <v>230.68874968513222</v>
      </c>
      <c r="AG337">
        <f t="shared" ref="AG337:AG370" si="193">BN337*AU337*(BI337-BH337*(1000-AU337*BK337)/(1000-AU337*BJ337))/(100*BB337)</f>
        <v>37.81700945121321</v>
      </c>
      <c r="AH337">
        <f t="shared" ref="AH337:AH370" si="194">1000*BN337*AU337*(BJ337-BK337)/(100*BB337*(1000-AU337*BJ337))</f>
        <v>0.79805453675474403</v>
      </c>
      <c r="AI337">
        <f t="shared" ref="AI337:AI370" si="195">(AJ337 - AK337 - BO337*1000/(8.314*(BQ337+273.15)) * AM337/BN337 * AL337) * BN337/(100*BB337) * (1000 - BK337)/1000</f>
        <v>15.353240183389319</v>
      </c>
      <c r="AJ337">
        <v>1475.2656150251501</v>
      </c>
      <c r="AK337">
        <v>1445.3444848484801</v>
      </c>
      <c r="AL337">
        <v>3.4427341437994601</v>
      </c>
      <c r="AM337">
        <v>66.877810493379499</v>
      </c>
      <c r="AN337">
        <f t="shared" ref="AN337:AN370" si="196">(AP337 - AO337 + BO337*1000/(8.314*(BQ337+273.15)) * AR337/BN337 * AQ337) * BN337/(100*BB337) * 1000/(1000 - AP337)</f>
        <v>0.82111258893088002</v>
      </c>
      <c r="AO337">
        <v>24.090126135201601</v>
      </c>
      <c r="AP337">
        <v>24.862043030302999</v>
      </c>
      <c r="AQ337">
        <v>7.7882359901597703E-3</v>
      </c>
      <c r="AR337">
        <v>77.414151381061004</v>
      </c>
      <c r="AS337">
        <v>33</v>
      </c>
      <c r="AT337">
        <v>7</v>
      </c>
      <c r="AU337">
        <f t="shared" ref="AU337:AU370" si="197">IF(AS337*$H$13&gt;=AW337,1,(AW337/(AW337-AS337*$H$13)))</f>
        <v>1</v>
      </c>
      <c r="AV337">
        <f t="shared" ref="AV337:AV370" si="198">(AU337-1)*100</f>
        <v>0</v>
      </c>
      <c r="AW337">
        <f t="shared" ref="AW337:AW370" si="199">MAX(0,($B$13+$C$13*BV337)/(1+$D$13*BV337)*BO337/(BQ337+273)*$E$13)</f>
        <v>40171.245425591274</v>
      </c>
      <c r="AX337">
        <f t="shared" ref="AX337:AX370" si="200">$B$11*BW337+$C$11*BX337+$F$11*CI337*(1-CL337)</f>
        <v>1999.98814814815</v>
      </c>
      <c r="AY337">
        <f t="shared" ref="AY337:AY370" si="201">AX337*AZ337</f>
        <v>1681.1900555555571</v>
      </c>
      <c r="AZ337">
        <f t="shared" ref="AZ337:AZ370" si="202">($B$11*$D$9+$C$11*$D$9+$F$11*((CV337+CN337)/MAX(CV337+CN337+CW337, 0.1)*$I$9+CW337/MAX(CV337+CN337+CW337, 0.1)*$J$9))/($B$11+$C$11+$F$11)</f>
        <v>0.84060000911116517</v>
      </c>
      <c r="BA337">
        <f t="shared" ref="BA337:BA370" si="203">($B$11*$K$9+$C$11*$K$9+$F$11*((CV337+CN337)/MAX(CV337+CN337+CW337, 0.1)*$P$9+CW337/MAX(CV337+CN337+CW337, 0.1)*$Q$9))/($B$11+$C$11+$F$11)</f>
        <v>0.16075801758454866</v>
      </c>
      <c r="BB337">
        <v>5.05</v>
      </c>
      <c r="BC337">
        <v>0.5</v>
      </c>
      <c r="BD337" t="s">
        <v>355</v>
      </c>
      <c r="BE337">
        <v>2</v>
      </c>
      <c r="BF337" t="b">
        <v>1</v>
      </c>
      <c r="BG337">
        <v>1656176032.4444399</v>
      </c>
      <c r="BH337">
        <v>1385.97888888889</v>
      </c>
      <c r="BI337">
        <v>1425.28925925926</v>
      </c>
      <c r="BJ337">
        <v>24.821585185185199</v>
      </c>
      <c r="BK337">
        <v>24.035596296296301</v>
      </c>
      <c r="BL337">
        <v>1383.0237037037</v>
      </c>
      <c r="BM337">
        <v>24.770018518518501</v>
      </c>
      <c r="BN337">
        <v>500.024888888889</v>
      </c>
      <c r="BO337">
        <v>76.345344444444393</v>
      </c>
      <c r="BP337">
        <v>0.10002267037037001</v>
      </c>
      <c r="BQ337">
        <v>28.156177777777799</v>
      </c>
      <c r="BR337">
        <v>28.511311111111102</v>
      </c>
      <c r="BS337">
        <v>999.9</v>
      </c>
      <c r="BT337">
        <v>0</v>
      </c>
      <c r="BU337">
        <v>0</v>
      </c>
      <c r="BV337">
        <v>9988.8455555555502</v>
      </c>
      <c r="BW337">
        <v>0</v>
      </c>
      <c r="BX337">
        <v>1994.95333333333</v>
      </c>
      <c r="BY337">
        <v>-39.312162962963001</v>
      </c>
      <c r="BZ337">
        <v>1421.2551851851899</v>
      </c>
      <c r="CA337">
        <v>1460.3929629629599</v>
      </c>
      <c r="CB337">
        <v>0.785981222222222</v>
      </c>
      <c r="CC337">
        <v>1425.28925925926</v>
      </c>
      <c r="CD337">
        <v>24.035596296296301</v>
      </c>
      <c r="CE337">
        <v>1.8950118518518499</v>
      </c>
      <c r="CF337">
        <v>1.83500555555556</v>
      </c>
      <c r="CG337">
        <v>16.593362962962999</v>
      </c>
      <c r="CH337">
        <v>16.088155555555598</v>
      </c>
      <c r="CI337">
        <v>1999.98814814815</v>
      </c>
      <c r="CJ337">
        <v>0.97999966666666705</v>
      </c>
      <c r="CK337">
        <v>2.0000500000000001E-2</v>
      </c>
      <c r="CL337">
        <v>0</v>
      </c>
      <c r="CM337">
        <v>2.4536925925925899</v>
      </c>
      <c r="CN337">
        <v>0</v>
      </c>
      <c r="CO337">
        <v>2056.2311111111098</v>
      </c>
      <c r="CP337">
        <v>16705.307407407399</v>
      </c>
      <c r="CQ337">
        <v>46.625</v>
      </c>
      <c r="CR337">
        <v>49.432407407407403</v>
      </c>
      <c r="CS337">
        <v>47.6502592592593</v>
      </c>
      <c r="CT337">
        <v>47.379592592592601</v>
      </c>
      <c r="CU337">
        <v>46.182407407407403</v>
      </c>
      <c r="CV337">
        <v>1959.9877777777799</v>
      </c>
      <c r="CW337">
        <v>40.000370370370398</v>
      </c>
      <c r="CX337">
        <v>0</v>
      </c>
      <c r="CY337">
        <v>1656176039.4000001</v>
      </c>
      <c r="CZ337">
        <v>0</v>
      </c>
      <c r="DA337">
        <v>0</v>
      </c>
      <c r="DB337" t="s">
        <v>356</v>
      </c>
      <c r="DC337">
        <v>1656081796.0999999</v>
      </c>
      <c r="DD337">
        <v>1656081786.5999999</v>
      </c>
      <c r="DE337">
        <v>0</v>
      </c>
      <c r="DF337">
        <v>0.44700000000000001</v>
      </c>
      <c r="DG337">
        <v>1.2E-2</v>
      </c>
      <c r="DH337">
        <v>1.8160000000000001</v>
      </c>
      <c r="DI337">
        <v>-9.0999999999999998E-2</v>
      </c>
      <c r="DJ337">
        <v>420</v>
      </c>
      <c r="DK337">
        <v>13</v>
      </c>
      <c r="DL337">
        <v>0.64</v>
      </c>
      <c r="DM337">
        <v>0.22</v>
      </c>
      <c r="DN337">
        <v>-39.278824390243898</v>
      </c>
      <c r="DO337">
        <v>-1.1300341463415799</v>
      </c>
      <c r="DP337">
        <v>0.350520771299553</v>
      </c>
      <c r="DQ337">
        <v>0</v>
      </c>
      <c r="DR337">
        <v>0.82807590243902396</v>
      </c>
      <c r="DS337">
        <v>-0.73813825087107898</v>
      </c>
      <c r="DT337">
        <v>7.3388694108602895E-2</v>
      </c>
      <c r="DU337">
        <v>0</v>
      </c>
      <c r="DV337">
        <v>0</v>
      </c>
      <c r="DW337">
        <v>2</v>
      </c>
      <c r="DX337" t="s">
        <v>357</v>
      </c>
      <c r="DY337">
        <v>2.7845800000000001</v>
      </c>
      <c r="DZ337">
        <v>2.71638</v>
      </c>
      <c r="EA337">
        <v>0.172739</v>
      </c>
      <c r="EB337">
        <v>0.17549799999999999</v>
      </c>
      <c r="EC337">
        <v>8.8196700000000003E-2</v>
      </c>
      <c r="ED337">
        <v>8.5711999999999997E-2</v>
      </c>
      <c r="EE337">
        <v>22904.1</v>
      </c>
      <c r="EF337">
        <v>19810.7</v>
      </c>
      <c r="EG337">
        <v>24832.9</v>
      </c>
      <c r="EH337">
        <v>23444.1</v>
      </c>
      <c r="EI337">
        <v>38756.300000000003</v>
      </c>
      <c r="EJ337">
        <v>35538.199999999997</v>
      </c>
      <c r="EK337">
        <v>45012.5</v>
      </c>
      <c r="EL337">
        <v>41902</v>
      </c>
      <c r="EM337">
        <v>1.64815</v>
      </c>
      <c r="EN337">
        <v>2.0602999999999998</v>
      </c>
      <c r="EO337">
        <v>-5.7630199999999999E-2</v>
      </c>
      <c r="EP337">
        <v>0</v>
      </c>
      <c r="EQ337">
        <v>29.509599999999999</v>
      </c>
      <c r="ER337">
        <v>999.9</v>
      </c>
      <c r="ES337">
        <v>32.841000000000001</v>
      </c>
      <c r="ET337">
        <v>39.064999999999998</v>
      </c>
      <c r="EU337">
        <v>30.331499999999998</v>
      </c>
      <c r="EV337">
        <v>53.786900000000003</v>
      </c>
      <c r="EW337">
        <v>31.814900000000002</v>
      </c>
      <c r="EX337">
        <v>2</v>
      </c>
      <c r="EY337">
        <v>0.759405</v>
      </c>
      <c r="EZ337">
        <v>6.1683399999999997</v>
      </c>
      <c r="FA337">
        <v>20.130199999999999</v>
      </c>
      <c r="FB337">
        <v>5.2300199999999997</v>
      </c>
      <c r="FC337">
        <v>11.9968</v>
      </c>
      <c r="FD337">
        <v>4.9551999999999996</v>
      </c>
      <c r="FE337">
        <v>3.3039000000000001</v>
      </c>
      <c r="FF337">
        <v>9999</v>
      </c>
      <c r="FG337">
        <v>312.60000000000002</v>
      </c>
      <c r="FH337">
        <v>3849.1</v>
      </c>
      <c r="FI337">
        <v>9999</v>
      </c>
      <c r="FJ337">
        <v>1.8681300000000001</v>
      </c>
      <c r="FK337">
        <v>1.8640099999999999</v>
      </c>
      <c r="FL337">
        <v>1.87134</v>
      </c>
      <c r="FM337">
        <v>1.8625400000000001</v>
      </c>
      <c r="FN337">
        <v>1.8618699999999999</v>
      </c>
      <c r="FO337">
        <v>1.86815</v>
      </c>
      <c r="FP337">
        <v>1.8583700000000001</v>
      </c>
      <c r="FQ337">
        <v>1.8646100000000001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3.01</v>
      </c>
      <c r="GF337">
        <v>5.16E-2</v>
      </c>
      <c r="GG337">
        <v>0.39499089592780401</v>
      </c>
      <c r="GH337">
        <v>3.1153520846250202E-3</v>
      </c>
      <c r="GI337">
        <v>-2.1644517400314199E-6</v>
      </c>
      <c r="GJ337">
        <v>9.0383515404126001E-10</v>
      </c>
      <c r="GK337">
        <v>5.1554237621799399E-2</v>
      </c>
      <c r="GL337">
        <v>0</v>
      </c>
      <c r="GM337">
        <v>0</v>
      </c>
      <c r="GN337">
        <v>0</v>
      </c>
      <c r="GO337">
        <v>18</v>
      </c>
      <c r="GP337">
        <v>2154</v>
      </c>
      <c r="GQ337">
        <v>2</v>
      </c>
      <c r="GR337">
        <v>17</v>
      </c>
      <c r="GS337">
        <v>1570.7</v>
      </c>
      <c r="GT337">
        <v>1570.9</v>
      </c>
      <c r="GU337">
        <v>3.5375999999999999</v>
      </c>
      <c r="GV337">
        <v>2.35229</v>
      </c>
      <c r="GW337">
        <v>1.9982899999999999</v>
      </c>
      <c r="GX337">
        <v>2.66479</v>
      </c>
      <c r="GY337">
        <v>2.0935100000000002</v>
      </c>
      <c r="GZ337">
        <v>2.4267599999999998</v>
      </c>
      <c r="HA337">
        <v>44.306399999999996</v>
      </c>
      <c r="HB337">
        <v>14.797499999999999</v>
      </c>
      <c r="HC337">
        <v>18</v>
      </c>
      <c r="HD337">
        <v>404.262</v>
      </c>
      <c r="HE337">
        <v>692.59799999999996</v>
      </c>
      <c r="HF337">
        <v>23.004200000000001</v>
      </c>
      <c r="HG337">
        <v>36.651899999999998</v>
      </c>
      <c r="HH337">
        <v>30.001100000000001</v>
      </c>
      <c r="HI337">
        <v>36.389899999999997</v>
      </c>
      <c r="HJ337">
        <v>36.377099999999999</v>
      </c>
      <c r="HK337">
        <v>70.7911</v>
      </c>
      <c r="HL337">
        <v>22.439</v>
      </c>
      <c r="HM337">
        <v>22.5823</v>
      </c>
      <c r="HN337">
        <v>23</v>
      </c>
      <c r="HO337">
        <v>1475.61</v>
      </c>
      <c r="HP337">
        <v>24.265499999999999</v>
      </c>
      <c r="HQ337">
        <v>95.177099999999996</v>
      </c>
      <c r="HR337">
        <v>98.445700000000002</v>
      </c>
    </row>
    <row r="338" spans="1:226" x14ac:dyDescent="0.2">
      <c r="A338">
        <v>322</v>
      </c>
      <c r="B338">
        <v>1656176045.5</v>
      </c>
      <c r="C338">
        <v>6249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1656176037.7321401</v>
      </c>
      <c r="J338">
        <f t="shared" si="170"/>
        <v>7.9394260170168702E-4</v>
      </c>
      <c r="K338">
        <f t="shared" si="171"/>
        <v>0.79394260170168707</v>
      </c>
      <c r="L338">
        <f t="shared" si="172"/>
        <v>15.403978219234945</v>
      </c>
      <c r="M338">
        <f t="shared" si="173"/>
        <v>1403.4821428571399</v>
      </c>
      <c r="N338">
        <f t="shared" si="174"/>
        <v>511.31531513029512</v>
      </c>
      <c r="O338">
        <f t="shared" si="175"/>
        <v>39.087693256339854</v>
      </c>
      <c r="P338">
        <f t="shared" si="176"/>
        <v>107.28972488682663</v>
      </c>
      <c r="Q338">
        <f t="shared" si="177"/>
        <v>2.9140979507609525E-2</v>
      </c>
      <c r="R338">
        <f t="shared" si="178"/>
        <v>2.6338759661342466</v>
      </c>
      <c r="S338">
        <f t="shared" si="179"/>
        <v>2.896304182510159E-2</v>
      </c>
      <c r="T338">
        <f t="shared" si="180"/>
        <v>1.8117797428293395E-2</v>
      </c>
      <c r="U338">
        <f t="shared" si="181"/>
        <v>321.51556467857097</v>
      </c>
      <c r="V338">
        <f t="shared" si="182"/>
        <v>30.028330033346194</v>
      </c>
      <c r="W338">
        <f t="shared" si="183"/>
        <v>28.537717857142901</v>
      </c>
      <c r="X338">
        <f t="shared" si="184"/>
        <v>3.9154361414267744</v>
      </c>
      <c r="Y338">
        <f t="shared" si="185"/>
        <v>49.578115252272376</v>
      </c>
      <c r="Z338">
        <f t="shared" si="186"/>
        <v>1.8995966930060941</v>
      </c>
      <c r="AA338">
        <f t="shared" si="187"/>
        <v>3.8315226049643498</v>
      </c>
      <c r="AB338">
        <f t="shared" si="188"/>
        <v>2.0158394484206803</v>
      </c>
      <c r="AC338">
        <f t="shared" si="189"/>
        <v>-35.0128687350444</v>
      </c>
      <c r="AD338">
        <f t="shared" si="190"/>
        <v>-52.907769222735602</v>
      </c>
      <c r="AE338">
        <f t="shared" si="191"/>
        <v>-4.393951208721302</v>
      </c>
      <c r="AF338">
        <f t="shared" si="192"/>
        <v>229.20097551206968</v>
      </c>
      <c r="AG338">
        <f t="shared" si="193"/>
        <v>37.98247229233921</v>
      </c>
      <c r="AH338">
        <f t="shared" si="194"/>
        <v>0.7529363677112858</v>
      </c>
      <c r="AI338">
        <f t="shared" si="195"/>
        <v>15.403978219234945</v>
      </c>
      <c r="AJ338">
        <v>1493.96823303673</v>
      </c>
      <c r="AK338">
        <v>1464.11442424242</v>
      </c>
      <c r="AL338">
        <v>3.4130415416183602</v>
      </c>
      <c r="AM338">
        <v>66.877810493379499</v>
      </c>
      <c r="AN338">
        <f t="shared" si="196"/>
        <v>0.79394260170168707</v>
      </c>
      <c r="AO338">
        <v>24.1490254799124</v>
      </c>
      <c r="AP338">
        <v>24.898816363636399</v>
      </c>
      <c r="AQ338">
        <v>6.8028121221682296E-3</v>
      </c>
      <c r="AR338">
        <v>77.414151381061004</v>
      </c>
      <c r="AS338">
        <v>33</v>
      </c>
      <c r="AT338">
        <v>7</v>
      </c>
      <c r="AU338">
        <f t="shared" si="197"/>
        <v>1</v>
      </c>
      <c r="AV338">
        <f t="shared" si="198"/>
        <v>0</v>
      </c>
      <c r="AW338">
        <f t="shared" si="199"/>
        <v>40171.247281276643</v>
      </c>
      <c r="AX338">
        <f t="shared" si="200"/>
        <v>1999.99714285714</v>
      </c>
      <c r="AY338">
        <f t="shared" si="201"/>
        <v>1681.1976107142832</v>
      </c>
      <c r="AZ338">
        <f t="shared" si="202"/>
        <v>0.84060000621429454</v>
      </c>
      <c r="BA338">
        <f t="shared" si="203"/>
        <v>0.16075801199358855</v>
      </c>
      <c r="BB338">
        <v>5.05</v>
      </c>
      <c r="BC338">
        <v>0.5</v>
      </c>
      <c r="BD338" t="s">
        <v>355</v>
      </c>
      <c r="BE338">
        <v>2</v>
      </c>
      <c r="BF338" t="b">
        <v>1</v>
      </c>
      <c r="BG338">
        <v>1656176037.7321401</v>
      </c>
      <c r="BH338">
        <v>1403.4821428571399</v>
      </c>
      <c r="BI338">
        <v>1442.91035714286</v>
      </c>
      <c r="BJ338">
        <v>24.849071428571399</v>
      </c>
      <c r="BK338">
        <v>24.107528571428599</v>
      </c>
      <c r="BL338">
        <v>1400.48642857143</v>
      </c>
      <c r="BM338">
        <v>24.797492857142899</v>
      </c>
      <c r="BN338">
        <v>500.017535714286</v>
      </c>
      <c r="BO338">
        <v>76.345375000000004</v>
      </c>
      <c r="BP338">
        <v>0.10000439642857099</v>
      </c>
      <c r="BQ338">
        <v>28.1651214285714</v>
      </c>
      <c r="BR338">
        <v>28.537717857142901</v>
      </c>
      <c r="BS338">
        <v>999.9</v>
      </c>
      <c r="BT338">
        <v>0</v>
      </c>
      <c r="BU338">
        <v>0</v>
      </c>
      <c r="BV338">
        <v>9989.1510714285705</v>
      </c>
      <c r="BW338">
        <v>0</v>
      </c>
      <c r="BX338">
        <v>1994.39142857143</v>
      </c>
      <c r="BY338">
        <v>-39.429346428571399</v>
      </c>
      <c r="BZ338">
        <v>1439.2457142857099</v>
      </c>
      <c r="CA338">
        <v>1478.5564285714299</v>
      </c>
      <c r="CB338">
        <v>0.74152525000000002</v>
      </c>
      <c r="CC338">
        <v>1442.91035714286</v>
      </c>
      <c r="CD338">
        <v>24.107528571428599</v>
      </c>
      <c r="CE338">
        <v>1.89711071428571</v>
      </c>
      <c r="CF338">
        <v>1.84049821428571</v>
      </c>
      <c r="CG338">
        <v>16.6107714285714</v>
      </c>
      <c r="CH338">
        <v>16.135014285714298</v>
      </c>
      <c r="CI338">
        <v>1999.99714285714</v>
      </c>
      <c r="CJ338">
        <v>0.97999985714285698</v>
      </c>
      <c r="CK338">
        <v>2.0000357142857101E-2</v>
      </c>
      <c r="CL338">
        <v>0</v>
      </c>
      <c r="CM338">
        <v>2.4435607142857099</v>
      </c>
      <c r="CN338">
        <v>0</v>
      </c>
      <c r="CO338">
        <v>2056.2292857142902</v>
      </c>
      <c r="CP338">
        <v>16705.371428571401</v>
      </c>
      <c r="CQ338">
        <v>46.625</v>
      </c>
      <c r="CR338">
        <v>49.436999999999998</v>
      </c>
      <c r="CS338">
        <v>47.662642857142799</v>
      </c>
      <c r="CT338">
        <v>47.401571428571401</v>
      </c>
      <c r="CU338">
        <v>46.186999999999998</v>
      </c>
      <c r="CV338">
        <v>1959.9967857142899</v>
      </c>
      <c r="CW338">
        <v>40.000357142857098</v>
      </c>
      <c r="CX338">
        <v>0</v>
      </c>
      <c r="CY338">
        <v>1656176044.2</v>
      </c>
      <c r="CZ338">
        <v>0</v>
      </c>
      <c r="DA338">
        <v>0</v>
      </c>
      <c r="DB338" t="s">
        <v>356</v>
      </c>
      <c r="DC338">
        <v>1656081796.0999999</v>
      </c>
      <c r="DD338">
        <v>1656081786.5999999</v>
      </c>
      <c r="DE338">
        <v>0</v>
      </c>
      <c r="DF338">
        <v>0.44700000000000001</v>
      </c>
      <c r="DG338">
        <v>1.2E-2</v>
      </c>
      <c r="DH338">
        <v>1.8160000000000001</v>
      </c>
      <c r="DI338">
        <v>-9.0999999999999998E-2</v>
      </c>
      <c r="DJ338">
        <v>420</v>
      </c>
      <c r="DK338">
        <v>13</v>
      </c>
      <c r="DL338">
        <v>0.64</v>
      </c>
      <c r="DM338">
        <v>0.22</v>
      </c>
      <c r="DN338">
        <v>-39.3618097560976</v>
      </c>
      <c r="DO338">
        <v>-1.58534634146331</v>
      </c>
      <c r="DP338">
        <v>0.35819876877733597</v>
      </c>
      <c r="DQ338">
        <v>0</v>
      </c>
      <c r="DR338">
        <v>0.76995519512195099</v>
      </c>
      <c r="DS338">
        <v>-0.51176287108013796</v>
      </c>
      <c r="DT338">
        <v>5.3360126211692803E-2</v>
      </c>
      <c r="DU338">
        <v>0</v>
      </c>
      <c r="DV338">
        <v>0</v>
      </c>
      <c r="DW338">
        <v>2</v>
      </c>
      <c r="DX338" t="s">
        <v>357</v>
      </c>
      <c r="DY338">
        <v>2.7845900000000001</v>
      </c>
      <c r="DZ338">
        <v>2.7166199999999998</v>
      </c>
      <c r="EA338">
        <v>0.17410200000000001</v>
      </c>
      <c r="EB338">
        <v>0.17687800000000001</v>
      </c>
      <c r="EC338">
        <v>8.82883E-2</v>
      </c>
      <c r="ED338">
        <v>8.5837499999999997E-2</v>
      </c>
      <c r="EE338">
        <v>22865.7</v>
      </c>
      <c r="EF338">
        <v>19776.599999999999</v>
      </c>
      <c r="EG338">
        <v>24832.400000000001</v>
      </c>
      <c r="EH338">
        <v>23443.1</v>
      </c>
      <c r="EI338">
        <v>38751.9</v>
      </c>
      <c r="EJ338">
        <v>35532.199999999997</v>
      </c>
      <c r="EK338">
        <v>45011.9</v>
      </c>
      <c r="EL338">
        <v>41900.6</v>
      </c>
      <c r="EM338">
        <v>1.64802</v>
      </c>
      <c r="EN338">
        <v>2.0598999999999998</v>
      </c>
      <c r="EO338">
        <v>-5.6527599999999997E-2</v>
      </c>
      <c r="EP338">
        <v>0</v>
      </c>
      <c r="EQ338">
        <v>29.531199999999998</v>
      </c>
      <c r="ER338">
        <v>999.9</v>
      </c>
      <c r="ES338">
        <v>32.841000000000001</v>
      </c>
      <c r="ET338">
        <v>39.076000000000001</v>
      </c>
      <c r="EU338">
        <v>30.35</v>
      </c>
      <c r="EV338">
        <v>53.5869</v>
      </c>
      <c r="EW338">
        <v>31.902999999999999</v>
      </c>
      <c r="EX338">
        <v>2</v>
      </c>
      <c r="EY338">
        <v>0.76057399999999997</v>
      </c>
      <c r="EZ338">
        <v>6.1816000000000004</v>
      </c>
      <c r="FA338">
        <v>20.129899999999999</v>
      </c>
      <c r="FB338">
        <v>5.2301700000000002</v>
      </c>
      <c r="FC338">
        <v>11.9977</v>
      </c>
      <c r="FD338">
        <v>4.9553500000000001</v>
      </c>
      <c r="FE338">
        <v>3.3039499999999999</v>
      </c>
      <c r="FF338">
        <v>9999</v>
      </c>
      <c r="FG338">
        <v>312.60000000000002</v>
      </c>
      <c r="FH338">
        <v>3849.1</v>
      </c>
      <c r="FI338">
        <v>9999</v>
      </c>
      <c r="FJ338">
        <v>1.8681300000000001</v>
      </c>
      <c r="FK338">
        <v>1.8640099999999999</v>
      </c>
      <c r="FL338">
        <v>1.8713500000000001</v>
      </c>
      <c r="FM338">
        <v>1.8625400000000001</v>
      </c>
      <c r="FN338">
        <v>1.86188</v>
      </c>
      <c r="FO338">
        <v>1.86815</v>
      </c>
      <c r="FP338">
        <v>1.8583700000000001</v>
      </c>
      <c r="FQ338">
        <v>1.8646199999999999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3.05</v>
      </c>
      <c r="GF338">
        <v>5.16E-2</v>
      </c>
      <c r="GG338">
        <v>0.39499089592780401</v>
      </c>
      <c r="GH338">
        <v>3.1153520846250202E-3</v>
      </c>
      <c r="GI338">
        <v>-2.1644517400314199E-6</v>
      </c>
      <c r="GJ338">
        <v>9.0383515404126001E-10</v>
      </c>
      <c r="GK338">
        <v>5.1554237621799399E-2</v>
      </c>
      <c r="GL338">
        <v>0</v>
      </c>
      <c r="GM338">
        <v>0</v>
      </c>
      <c r="GN338">
        <v>0</v>
      </c>
      <c r="GO338">
        <v>18</v>
      </c>
      <c r="GP338">
        <v>2154</v>
      </c>
      <c r="GQ338">
        <v>2</v>
      </c>
      <c r="GR338">
        <v>17</v>
      </c>
      <c r="GS338">
        <v>1570.8</v>
      </c>
      <c r="GT338">
        <v>1571</v>
      </c>
      <c r="GU338">
        <v>3.573</v>
      </c>
      <c r="GV338">
        <v>2.3596200000000001</v>
      </c>
      <c r="GW338">
        <v>1.9982899999999999</v>
      </c>
      <c r="GX338">
        <v>2.66357</v>
      </c>
      <c r="GY338">
        <v>2.0947300000000002</v>
      </c>
      <c r="GZ338">
        <v>2.3535200000000001</v>
      </c>
      <c r="HA338">
        <v>44.306399999999996</v>
      </c>
      <c r="HB338">
        <v>14.7887</v>
      </c>
      <c r="HC338">
        <v>18</v>
      </c>
      <c r="HD338">
        <v>404.26100000000002</v>
      </c>
      <c r="HE338">
        <v>692.37800000000004</v>
      </c>
      <c r="HF338">
        <v>23.0029</v>
      </c>
      <c r="HG338">
        <v>36.665500000000002</v>
      </c>
      <c r="HH338">
        <v>30.001100000000001</v>
      </c>
      <c r="HI338">
        <v>36.4024</v>
      </c>
      <c r="HJ338">
        <v>36.39</v>
      </c>
      <c r="HK338">
        <v>71.497600000000006</v>
      </c>
      <c r="HL338">
        <v>22.439</v>
      </c>
      <c r="HM338">
        <v>22.5823</v>
      </c>
      <c r="HN338">
        <v>23</v>
      </c>
      <c r="HO338">
        <v>1489.15</v>
      </c>
      <c r="HP338">
        <v>24.277100000000001</v>
      </c>
      <c r="HQ338">
        <v>95.175600000000003</v>
      </c>
      <c r="HR338">
        <v>98.4422</v>
      </c>
    </row>
    <row r="339" spans="1:226" x14ac:dyDescent="0.2">
      <c r="A339">
        <v>353</v>
      </c>
      <c r="B339">
        <v>1656178075.0999999</v>
      </c>
      <c r="C339">
        <v>8278.5999999046307</v>
      </c>
      <c r="D339" t="s">
        <v>1007</v>
      </c>
      <c r="E339" t="s">
        <v>1008</v>
      </c>
      <c r="F339">
        <v>5</v>
      </c>
      <c r="G339" t="s">
        <v>1009</v>
      </c>
      <c r="H339" t="s">
        <v>354</v>
      </c>
      <c r="I339">
        <v>1656178067.0999999</v>
      </c>
      <c r="J339">
        <f t="shared" si="170"/>
        <v>2.1022032911567805E-3</v>
      </c>
      <c r="K339">
        <f t="shared" si="171"/>
        <v>2.1022032911567807</v>
      </c>
      <c r="L339">
        <f t="shared" si="172"/>
        <v>10.821499083430769</v>
      </c>
      <c r="M339">
        <f t="shared" si="173"/>
        <v>406.03922580645201</v>
      </c>
      <c r="N339">
        <f t="shared" si="174"/>
        <v>159.14800884702365</v>
      </c>
      <c r="O339">
        <f t="shared" si="175"/>
        <v>12.165684454601184</v>
      </c>
      <c r="P339">
        <f t="shared" si="176"/>
        <v>31.038686145926196</v>
      </c>
      <c r="Q339">
        <f t="shared" si="177"/>
        <v>7.5041604705717135E-2</v>
      </c>
      <c r="R339">
        <f t="shared" si="178"/>
        <v>2.483789507993718</v>
      </c>
      <c r="S339">
        <f t="shared" si="179"/>
        <v>7.3804456893847736E-2</v>
      </c>
      <c r="T339">
        <f t="shared" si="180"/>
        <v>4.6237239446678485E-2</v>
      </c>
      <c r="U339">
        <f t="shared" si="181"/>
        <v>321.51630890322565</v>
      </c>
      <c r="V339">
        <f t="shared" si="182"/>
        <v>29.201658641042016</v>
      </c>
      <c r="W339">
        <f t="shared" si="183"/>
        <v>28.732835483871</v>
      </c>
      <c r="X339">
        <f t="shared" si="184"/>
        <v>3.9600152380665237</v>
      </c>
      <c r="Y339">
        <f t="shared" si="185"/>
        <v>50.234941941648479</v>
      </c>
      <c r="Z339">
        <f t="shared" si="186"/>
        <v>1.8656364094888715</v>
      </c>
      <c r="AA339">
        <f t="shared" si="187"/>
        <v>3.7138221671599485</v>
      </c>
      <c r="AB339">
        <f t="shared" si="188"/>
        <v>2.0943788285776521</v>
      </c>
      <c r="AC339">
        <f t="shared" si="189"/>
        <v>-92.707165140014027</v>
      </c>
      <c r="AD339">
        <f t="shared" si="190"/>
        <v>-147.63315892046813</v>
      </c>
      <c r="AE339">
        <f t="shared" si="191"/>
        <v>-12.979770231514674</v>
      </c>
      <c r="AF339">
        <f t="shared" si="192"/>
        <v>68.196214611228811</v>
      </c>
      <c r="AG339">
        <f t="shared" si="193"/>
        <v>10.825559864501443</v>
      </c>
      <c r="AH339">
        <f t="shared" si="194"/>
        <v>2.0962303881756887</v>
      </c>
      <c r="AI339">
        <f t="shared" si="195"/>
        <v>10.821499083430769</v>
      </c>
      <c r="AJ339">
        <v>429.44635366689198</v>
      </c>
      <c r="AK339">
        <v>416.16980000000001</v>
      </c>
      <c r="AL339">
        <v>-1.67077909870088E-4</v>
      </c>
      <c r="AM339">
        <v>66.8791295420707</v>
      </c>
      <c r="AN339">
        <f t="shared" si="196"/>
        <v>2.1022032911567807</v>
      </c>
      <c r="AO339">
        <v>21.9508977603723</v>
      </c>
      <c r="AP339">
        <v>24.4117853146853</v>
      </c>
      <c r="AQ339">
        <v>3.5320658954383302E-5</v>
      </c>
      <c r="AR339">
        <v>78.986984511754699</v>
      </c>
      <c r="AS339">
        <v>57</v>
      </c>
      <c r="AT339">
        <v>11</v>
      </c>
      <c r="AU339">
        <f t="shared" si="197"/>
        <v>1</v>
      </c>
      <c r="AV339">
        <f t="shared" si="198"/>
        <v>0</v>
      </c>
      <c r="AW339">
        <f t="shared" si="199"/>
        <v>40349.660103001181</v>
      </c>
      <c r="AX339">
        <f t="shared" si="200"/>
        <v>2000.0019354838701</v>
      </c>
      <c r="AY339">
        <f t="shared" si="201"/>
        <v>1681.2016258064507</v>
      </c>
      <c r="AZ339">
        <f t="shared" si="202"/>
        <v>0.84059999941935537</v>
      </c>
      <c r="BA339">
        <f t="shared" si="203"/>
        <v>0.16075799887935591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1656178067.0999999</v>
      </c>
      <c r="BH339">
        <v>406.03922580645201</v>
      </c>
      <c r="BI339">
        <v>420.05125806451599</v>
      </c>
      <c r="BJ339">
        <v>24.4057225806452</v>
      </c>
      <c r="BK339">
        <v>21.951641935483899</v>
      </c>
      <c r="BL339">
        <v>404.67796774193602</v>
      </c>
      <c r="BM339">
        <v>24.354170967741901</v>
      </c>
      <c r="BN339">
        <v>500.00077419354801</v>
      </c>
      <c r="BO339">
        <v>76.342651612903197</v>
      </c>
      <c r="BP339">
        <v>9.99287419354839E-2</v>
      </c>
      <c r="BQ339">
        <v>27.630322580645199</v>
      </c>
      <c r="BR339">
        <v>28.732835483871</v>
      </c>
      <c r="BS339">
        <v>999.9</v>
      </c>
      <c r="BT339">
        <v>0</v>
      </c>
      <c r="BU339">
        <v>0</v>
      </c>
      <c r="BV339">
        <v>10017.206451612899</v>
      </c>
      <c r="BW339">
        <v>0</v>
      </c>
      <c r="BX339">
        <v>2120.4435483870998</v>
      </c>
      <c r="BY339">
        <v>-14.012064516129</v>
      </c>
      <c r="BZ339">
        <v>416.19667741935501</v>
      </c>
      <c r="CA339">
        <v>429.47896774193498</v>
      </c>
      <c r="CB339">
        <v>2.4540793548387101</v>
      </c>
      <c r="CC339">
        <v>420.05125806451599</v>
      </c>
      <c r="CD339">
        <v>21.951641935483899</v>
      </c>
      <c r="CE339">
        <v>1.8631987096774201</v>
      </c>
      <c r="CF339">
        <v>1.67584774193548</v>
      </c>
      <c r="CG339">
        <v>16.3273193548387</v>
      </c>
      <c r="CH339">
        <v>14.6744870967742</v>
      </c>
      <c r="CI339">
        <v>2000.0019354838701</v>
      </c>
      <c r="CJ339">
        <v>0.97999877419354797</v>
      </c>
      <c r="CK339">
        <v>2.0001700000000001E-2</v>
      </c>
      <c r="CL339">
        <v>0</v>
      </c>
      <c r="CM339">
        <v>2.54017096774193</v>
      </c>
      <c r="CN339">
        <v>0</v>
      </c>
      <c r="CO339">
        <v>3904.7270967741902</v>
      </c>
      <c r="CP339">
        <v>16705.403225806502</v>
      </c>
      <c r="CQ339">
        <v>48.457322580645098</v>
      </c>
      <c r="CR339">
        <v>50.721548387096803</v>
      </c>
      <c r="CS339">
        <v>49.620935483871001</v>
      </c>
      <c r="CT339">
        <v>48.360774193548401</v>
      </c>
      <c r="CU339">
        <v>47.625</v>
      </c>
      <c r="CV339">
        <v>1960.0019354838701</v>
      </c>
      <c r="CW339">
        <v>40</v>
      </c>
      <c r="CX339">
        <v>0</v>
      </c>
      <c r="CY339">
        <v>1656178074</v>
      </c>
      <c r="CZ339">
        <v>0</v>
      </c>
      <c r="DA339">
        <v>0</v>
      </c>
      <c r="DB339" t="s">
        <v>356</v>
      </c>
      <c r="DC339">
        <v>1656081796.0999999</v>
      </c>
      <c r="DD339">
        <v>1656081786.5999999</v>
      </c>
      <c r="DE339">
        <v>0</v>
      </c>
      <c r="DF339">
        <v>0.44700000000000001</v>
      </c>
      <c r="DG339">
        <v>1.2E-2</v>
      </c>
      <c r="DH339">
        <v>1.8160000000000001</v>
      </c>
      <c r="DI339">
        <v>-9.0999999999999998E-2</v>
      </c>
      <c r="DJ339">
        <v>420</v>
      </c>
      <c r="DK339">
        <v>13</v>
      </c>
      <c r="DL339">
        <v>0.64</v>
      </c>
      <c r="DM339">
        <v>0.22</v>
      </c>
      <c r="DN339">
        <v>-13.9950390243902</v>
      </c>
      <c r="DO339">
        <v>-0.28663275261325699</v>
      </c>
      <c r="DP339">
        <v>4.0874268117853101E-2</v>
      </c>
      <c r="DQ339">
        <v>0</v>
      </c>
      <c r="DR339">
        <v>2.4544131707317098</v>
      </c>
      <c r="DS339">
        <v>5.5574216027957698E-3</v>
      </c>
      <c r="DT339">
        <v>4.3867630374184001E-3</v>
      </c>
      <c r="DU339">
        <v>1</v>
      </c>
      <c r="DV339">
        <v>1</v>
      </c>
      <c r="DW339">
        <v>2</v>
      </c>
      <c r="DX339" t="s">
        <v>375</v>
      </c>
      <c r="DY339">
        <v>2.7962899999999999</v>
      </c>
      <c r="DZ339">
        <v>2.7166399999999999</v>
      </c>
      <c r="EA339">
        <v>7.3864399999999997E-2</v>
      </c>
      <c r="EB339">
        <v>7.5961899999999999E-2</v>
      </c>
      <c r="EC339">
        <v>8.7277499999999994E-2</v>
      </c>
      <c r="ED339">
        <v>8.0376000000000003E-2</v>
      </c>
      <c r="EE339">
        <v>25724.2</v>
      </c>
      <c r="EF339">
        <v>22284.3</v>
      </c>
      <c r="EG339">
        <v>24902.799999999999</v>
      </c>
      <c r="EH339">
        <v>23521</v>
      </c>
      <c r="EI339">
        <v>38887.9</v>
      </c>
      <c r="EJ339">
        <v>35853.9</v>
      </c>
      <c r="EK339">
        <v>45123.1</v>
      </c>
      <c r="EL339">
        <v>42029.2</v>
      </c>
      <c r="EM339">
        <v>1.6115699999999999</v>
      </c>
      <c r="EN339">
        <v>2.0578799999999999</v>
      </c>
      <c r="EO339">
        <v>4.4368199999999997E-2</v>
      </c>
      <c r="EP339">
        <v>0</v>
      </c>
      <c r="EQ339">
        <v>28.012899999999998</v>
      </c>
      <c r="ER339">
        <v>999.9</v>
      </c>
      <c r="ES339">
        <v>25.809000000000001</v>
      </c>
      <c r="ET339">
        <v>41.290999999999997</v>
      </c>
      <c r="EU339">
        <v>26.845800000000001</v>
      </c>
      <c r="EV339">
        <v>52.143599999999999</v>
      </c>
      <c r="EW339">
        <v>33.321300000000001</v>
      </c>
      <c r="EX339">
        <v>2</v>
      </c>
      <c r="EY339">
        <v>0.63711899999999999</v>
      </c>
      <c r="EZ339">
        <v>4.6936799999999996</v>
      </c>
      <c r="FA339">
        <v>20.177499999999998</v>
      </c>
      <c r="FB339">
        <v>5.2301700000000002</v>
      </c>
      <c r="FC339">
        <v>11.992000000000001</v>
      </c>
      <c r="FD339">
        <v>4.9555499999999997</v>
      </c>
      <c r="FE339">
        <v>3.3039999999999998</v>
      </c>
      <c r="FF339">
        <v>9999</v>
      </c>
      <c r="FG339">
        <v>313.2</v>
      </c>
      <c r="FH339">
        <v>3902.1</v>
      </c>
      <c r="FI339">
        <v>9999</v>
      </c>
      <c r="FJ339">
        <v>1.8681300000000001</v>
      </c>
      <c r="FK339">
        <v>1.8640099999999999</v>
      </c>
      <c r="FL339">
        <v>1.87134</v>
      </c>
      <c r="FM339">
        <v>1.8626</v>
      </c>
      <c r="FN339">
        <v>1.86188</v>
      </c>
      <c r="FO339">
        <v>1.8682000000000001</v>
      </c>
      <c r="FP339">
        <v>1.8583700000000001</v>
      </c>
      <c r="FQ339">
        <v>1.8646100000000001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1.361</v>
      </c>
      <c r="GF339">
        <v>5.16E-2</v>
      </c>
      <c r="GG339">
        <v>0.39499089592780401</v>
      </c>
      <c r="GH339">
        <v>3.1153520846250202E-3</v>
      </c>
      <c r="GI339">
        <v>-2.1644517400314199E-6</v>
      </c>
      <c r="GJ339">
        <v>9.0383515404126001E-10</v>
      </c>
      <c r="GK339">
        <v>5.1554237621799399E-2</v>
      </c>
      <c r="GL339">
        <v>0</v>
      </c>
      <c r="GM339">
        <v>0</v>
      </c>
      <c r="GN339">
        <v>0</v>
      </c>
      <c r="GO339">
        <v>18</v>
      </c>
      <c r="GP339">
        <v>2154</v>
      </c>
      <c r="GQ339">
        <v>2</v>
      </c>
      <c r="GR339">
        <v>17</v>
      </c>
      <c r="GS339">
        <v>1604.7</v>
      </c>
      <c r="GT339">
        <v>1604.8</v>
      </c>
      <c r="GU339">
        <v>1.34155</v>
      </c>
      <c r="GV339">
        <v>2.4072300000000002</v>
      </c>
      <c r="GW339">
        <v>1.9982899999999999</v>
      </c>
      <c r="GX339">
        <v>2.65869</v>
      </c>
      <c r="GY339">
        <v>2.0935100000000002</v>
      </c>
      <c r="GZ339">
        <v>2.4340799999999998</v>
      </c>
      <c r="HA339">
        <v>45.1768</v>
      </c>
      <c r="HB339">
        <v>14.4122</v>
      </c>
      <c r="HC339">
        <v>18</v>
      </c>
      <c r="HD339">
        <v>377.38600000000002</v>
      </c>
      <c r="HE339">
        <v>677.54</v>
      </c>
      <c r="HF339">
        <v>23.0001</v>
      </c>
      <c r="HG339">
        <v>35.176000000000002</v>
      </c>
      <c r="HH339">
        <v>30.000299999999999</v>
      </c>
      <c r="HI339">
        <v>35.216000000000001</v>
      </c>
      <c r="HJ339">
        <v>35.180900000000001</v>
      </c>
      <c r="HK339">
        <v>26.896699999999999</v>
      </c>
      <c r="HL339">
        <v>12.587899999999999</v>
      </c>
      <c r="HM339">
        <v>3.8278500000000002</v>
      </c>
      <c r="HN339">
        <v>23</v>
      </c>
      <c r="HO339">
        <v>413.31200000000001</v>
      </c>
      <c r="HP339">
        <v>21.918399999999998</v>
      </c>
      <c r="HQ339">
        <v>95.423199999999994</v>
      </c>
      <c r="HR339">
        <v>98.753200000000007</v>
      </c>
    </row>
    <row r="340" spans="1:226" x14ac:dyDescent="0.2">
      <c r="A340">
        <v>354</v>
      </c>
      <c r="B340">
        <v>1656178080.0999999</v>
      </c>
      <c r="C340">
        <v>8283.5999999046307</v>
      </c>
      <c r="D340" t="s">
        <v>1010</v>
      </c>
      <c r="E340" t="s">
        <v>1011</v>
      </c>
      <c r="F340">
        <v>5</v>
      </c>
      <c r="G340" t="s">
        <v>1009</v>
      </c>
      <c r="H340" t="s">
        <v>354</v>
      </c>
      <c r="I340">
        <v>1656178072.2551701</v>
      </c>
      <c r="J340">
        <f t="shared" si="170"/>
        <v>2.1102107022922751E-3</v>
      </c>
      <c r="K340">
        <f t="shared" si="171"/>
        <v>2.1102107022922749</v>
      </c>
      <c r="L340">
        <f t="shared" si="172"/>
        <v>11.140599378664747</v>
      </c>
      <c r="M340">
        <f t="shared" si="173"/>
        <v>406.029724137931</v>
      </c>
      <c r="N340">
        <f t="shared" si="174"/>
        <v>153.34576363550806</v>
      </c>
      <c r="O340">
        <f t="shared" si="175"/>
        <v>11.72212702056993</v>
      </c>
      <c r="P340">
        <f t="shared" si="176"/>
        <v>31.037909933950722</v>
      </c>
      <c r="Q340">
        <f t="shared" si="177"/>
        <v>7.5350450182564269E-2</v>
      </c>
      <c r="R340">
        <f t="shared" si="178"/>
        <v>2.4836145709098485</v>
      </c>
      <c r="S340">
        <f t="shared" si="179"/>
        <v>7.4103103016742861E-2</v>
      </c>
      <c r="T340">
        <f t="shared" si="180"/>
        <v>4.6424788600707409E-2</v>
      </c>
      <c r="U340">
        <f t="shared" si="181"/>
        <v>321.51442396551727</v>
      </c>
      <c r="V340">
        <f t="shared" si="182"/>
        <v>29.201410815520227</v>
      </c>
      <c r="W340">
        <f t="shared" si="183"/>
        <v>28.732062068965501</v>
      </c>
      <c r="X340">
        <f t="shared" si="184"/>
        <v>3.9598376635932526</v>
      </c>
      <c r="Y340">
        <f t="shared" si="185"/>
        <v>50.237502552002013</v>
      </c>
      <c r="Z340">
        <f t="shared" si="186"/>
        <v>1.8659595969593008</v>
      </c>
      <c r="AA340">
        <f t="shared" si="187"/>
        <v>3.7142761924277634</v>
      </c>
      <c r="AB340">
        <f t="shared" si="188"/>
        <v>2.0938780666339518</v>
      </c>
      <c r="AC340">
        <f t="shared" si="189"/>
        <v>-93.060291971089327</v>
      </c>
      <c r="AD340">
        <f t="shared" si="190"/>
        <v>-147.23919694526739</v>
      </c>
      <c r="AE340">
        <f t="shared" si="191"/>
        <v>-12.946130011828172</v>
      </c>
      <c r="AF340">
        <f t="shared" si="192"/>
        <v>68.268805037332356</v>
      </c>
      <c r="AG340">
        <f t="shared" si="193"/>
        <v>10.677364988757391</v>
      </c>
      <c r="AH340">
        <f t="shared" si="194"/>
        <v>2.1008374834663295</v>
      </c>
      <c r="AI340">
        <f t="shared" si="195"/>
        <v>11.140599378664747</v>
      </c>
      <c r="AJ340">
        <v>429.48244979598201</v>
      </c>
      <c r="AK340">
        <v>416.02810303030299</v>
      </c>
      <c r="AL340">
        <v>-5.2467910390654897E-2</v>
      </c>
      <c r="AM340">
        <v>66.8791295420707</v>
      </c>
      <c r="AN340">
        <f t="shared" si="196"/>
        <v>2.1102107022922749</v>
      </c>
      <c r="AO340">
        <v>21.949566180911599</v>
      </c>
      <c r="AP340">
        <v>24.419836363636399</v>
      </c>
      <c r="AQ340">
        <v>2.4050290446567501E-5</v>
      </c>
      <c r="AR340">
        <v>78.986984511754699</v>
      </c>
      <c r="AS340">
        <v>57</v>
      </c>
      <c r="AT340">
        <v>11</v>
      </c>
      <c r="AU340">
        <f t="shared" si="197"/>
        <v>1</v>
      </c>
      <c r="AV340">
        <f t="shared" si="198"/>
        <v>0</v>
      </c>
      <c r="AW340">
        <f t="shared" si="199"/>
        <v>40345.02798897637</v>
      </c>
      <c r="AX340">
        <f t="shared" si="200"/>
        <v>1999.99</v>
      </c>
      <c r="AY340">
        <f t="shared" si="201"/>
        <v>1681.1916103448275</v>
      </c>
      <c r="AZ340">
        <f t="shared" si="202"/>
        <v>0.84060000817245462</v>
      </c>
      <c r="BA340">
        <f t="shared" si="203"/>
        <v>0.16075801577283749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1656178072.2551701</v>
      </c>
      <c r="BH340">
        <v>406.029724137931</v>
      </c>
      <c r="BI340">
        <v>419.86599999999999</v>
      </c>
      <c r="BJ340">
        <v>24.409989655172399</v>
      </c>
      <c r="BK340">
        <v>21.950551724137899</v>
      </c>
      <c r="BL340">
        <v>404.66858620689601</v>
      </c>
      <c r="BM340">
        <v>24.3584413793103</v>
      </c>
      <c r="BN340">
        <v>500.00596551724101</v>
      </c>
      <c r="BO340">
        <v>76.342482758620704</v>
      </c>
      <c r="BP340">
        <v>9.9974748275862099E-2</v>
      </c>
      <c r="BQ340">
        <v>27.6324137931034</v>
      </c>
      <c r="BR340">
        <v>28.732062068965501</v>
      </c>
      <c r="BS340">
        <v>999.9</v>
      </c>
      <c r="BT340">
        <v>0</v>
      </c>
      <c r="BU340">
        <v>0</v>
      </c>
      <c r="BV340">
        <v>10016.1027586207</v>
      </c>
      <c r="BW340">
        <v>0</v>
      </c>
      <c r="BX340">
        <v>2134.7217241379299</v>
      </c>
      <c r="BY340">
        <v>-13.8362172413793</v>
      </c>
      <c r="BZ340">
        <v>416.18882758620703</v>
      </c>
      <c r="CA340">
        <v>429.289068965517</v>
      </c>
      <c r="CB340">
        <v>2.4594348275862101</v>
      </c>
      <c r="CC340">
        <v>419.86599999999999</v>
      </c>
      <c r="CD340">
        <v>21.950551724137899</v>
      </c>
      <c r="CE340">
        <v>1.8635206896551699</v>
      </c>
      <c r="CF340">
        <v>1.67576034482759</v>
      </c>
      <c r="CG340">
        <v>16.330031034482801</v>
      </c>
      <c r="CH340">
        <v>14.673693103448301</v>
      </c>
      <c r="CI340">
        <v>1999.99</v>
      </c>
      <c r="CJ340">
        <v>0.97999872413793099</v>
      </c>
      <c r="CK340">
        <v>2.0001751724137901E-2</v>
      </c>
      <c r="CL340">
        <v>0</v>
      </c>
      <c r="CM340">
        <v>2.5420517241379299</v>
      </c>
      <c r="CN340">
        <v>0</v>
      </c>
      <c r="CO340">
        <v>3929.1572413793101</v>
      </c>
      <c r="CP340">
        <v>16705.303448275899</v>
      </c>
      <c r="CQ340">
        <v>48.469586206896601</v>
      </c>
      <c r="CR340">
        <v>50.728275862068998</v>
      </c>
      <c r="CS340">
        <v>49.620655172413798</v>
      </c>
      <c r="CT340">
        <v>48.366310344827603</v>
      </c>
      <c r="CU340">
        <v>47.625</v>
      </c>
      <c r="CV340">
        <v>1959.98965517241</v>
      </c>
      <c r="CW340">
        <v>40.000344827586197</v>
      </c>
      <c r="CX340">
        <v>0</v>
      </c>
      <c r="CY340">
        <v>1656178078.8</v>
      </c>
      <c r="CZ340">
        <v>0</v>
      </c>
      <c r="DA340">
        <v>0</v>
      </c>
      <c r="DB340" t="s">
        <v>356</v>
      </c>
      <c r="DC340">
        <v>1656081796.0999999</v>
      </c>
      <c r="DD340">
        <v>1656081786.5999999</v>
      </c>
      <c r="DE340">
        <v>0</v>
      </c>
      <c r="DF340">
        <v>0.44700000000000001</v>
      </c>
      <c r="DG340">
        <v>1.2E-2</v>
      </c>
      <c r="DH340">
        <v>1.8160000000000001</v>
      </c>
      <c r="DI340">
        <v>-9.0999999999999998E-2</v>
      </c>
      <c r="DJ340">
        <v>420</v>
      </c>
      <c r="DK340">
        <v>13</v>
      </c>
      <c r="DL340">
        <v>0.64</v>
      </c>
      <c r="DM340">
        <v>0.22</v>
      </c>
      <c r="DN340">
        <v>-13.967365853658499</v>
      </c>
      <c r="DO340">
        <v>0.68269965156795698</v>
      </c>
      <c r="DP340">
        <v>0.17242632022750501</v>
      </c>
      <c r="DQ340">
        <v>0</v>
      </c>
      <c r="DR340">
        <v>2.45619365853659</v>
      </c>
      <c r="DS340">
        <v>5.42527526132386E-2</v>
      </c>
      <c r="DT340">
        <v>6.2092542092124E-3</v>
      </c>
      <c r="DU340">
        <v>1</v>
      </c>
      <c r="DV340">
        <v>1</v>
      </c>
      <c r="DW340">
        <v>2</v>
      </c>
      <c r="DX340" t="s">
        <v>375</v>
      </c>
      <c r="DY340">
        <v>2.7965499999999999</v>
      </c>
      <c r="DZ340">
        <v>2.7166299999999999</v>
      </c>
      <c r="EA340">
        <v>7.3828599999999994E-2</v>
      </c>
      <c r="EB340">
        <v>7.5558899999999998E-2</v>
      </c>
      <c r="EC340">
        <v>8.7297299999999994E-2</v>
      </c>
      <c r="ED340">
        <v>8.0376699999999995E-2</v>
      </c>
      <c r="EE340">
        <v>25724.9</v>
      </c>
      <c r="EF340">
        <v>22293.9</v>
      </c>
      <c r="EG340">
        <v>24902.5</v>
      </c>
      <c r="EH340">
        <v>23520.799999999999</v>
      </c>
      <c r="EI340">
        <v>38886.9</v>
      </c>
      <c r="EJ340">
        <v>35853.5</v>
      </c>
      <c r="EK340">
        <v>45122.9</v>
      </c>
      <c r="EL340">
        <v>42028.800000000003</v>
      </c>
      <c r="EM340">
        <v>1.6113999999999999</v>
      </c>
      <c r="EN340">
        <v>2.0575299999999999</v>
      </c>
      <c r="EO340">
        <v>4.5143099999999999E-2</v>
      </c>
      <c r="EP340">
        <v>0</v>
      </c>
      <c r="EQ340">
        <v>27.997399999999999</v>
      </c>
      <c r="ER340">
        <v>999.9</v>
      </c>
      <c r="ES340">
        <v>25.777999999999999</v>
      </c>
      <c r="ET340">
        <v>41.271000000000001</v>
      </c>
      <c r="EU340">
        <v>26.784400000000002</v>
      </c>
      <c r="EV340">
        <v>52.663600000000002</v>
      </c>
      <c r="EW340">
        <v>33.313299999999998</v>
      </c>
      <c r="EX340">
        <v>2</v>
      </c>
      <c r="EY340">
        <v>0.63758599999999999</v>
      </c>
      <c r="EZ340">
        <v>4.7027599999999996</v>
      </c>
      <c r="FA340">
        <v>20.177299999999999</v>
      </c>
      <c r="FB340">
        <v>5.2307699999999997</v>
      </c>
      <c r="FC340">
        <v>11.992000000000001</v>
      </c>
      <c r="FD340">
        <v>4.9553000000000003</v>
      </c>
      <c r="FE340">
        <v>3.3039499999999999</v>
      </c>
      <c r="FF340">
        <v>9999</v>
      </c>
      <c r="FG340">
        <v>313.2</v>
      </c>
      <c r="FH340">
        <v>3902.1</v>
      </c>
      <c r="FI340">
        <v>9999</v>
      </c>
      <c r="FJ340">
        <v>1.8681300000000001</v>
      </c>
      <c r="FK340">
        <v>1.8640099999999999</v>
      </c>
      <c r="FL340">
        <v>1.8713500000000001</v>
      </c>
      <c r="FM340">
        <v>1.86263</v>
      </c>
      <c r="FN340">
        <v>1.86188</v>
      </c>
      <c r="FO340">
        <v>1.86819</v>
      </c>
      <c r="FP340">
        <v>1.8583700000000001</v>
      </c>
      <c r="FQ340">
        <v>1.8646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1.36</v>
      </c>
      <c r="GF340">
        <v>5.16E-2</v>
      </c>
      <c r="GG340">
        <v>0.39499089592780401</v>
      </c>
      <c r="GH340">
        <v>3.1153520846250202E-3</v>
      </c>
      <c r="GI340">
        <v>-2.1644517400314199E-6</v>
      </c>
      <c r="GJ340">
        <v>9.0383515404126001E-10</v>
      </c>
      <c r="GK340">
        <v>5.1554237621799399E-2</v>
      </c>
      <c r="GL340">
        <v>0</v>
      </c>
      <c r="GM340">
        <v>0</v>
      </c>
      <c r="GN340">
        <v>0</v>
      </c>
      <c r="GO340">
        <v>18</v>
      </c>
      <c r="GP340">
        <v>2154</v>
      </c>
      <c r="GQ340">
        <v>2</v>
      </c>
      <c r="GR340">
        <v>17</v>
      </c>
      <c r="GS340">
        <v>1604.7</v>
      </c>
      <c r="GT340">
        <v>1604.9</v>
      </c>
      <c r="GU340">
        <v>1.31836</v>
      </c>
      <c r="GV340">
        <v>2.4023400000000001</v>
      </c>
      <c r="GW340">
        <v>1.9982899999999999</v>
      </c>
      <c r="GX340">
        <v>2.65869</v>
      </c>
      <c r="GY340">
        <v>2.0935100000000002</v>
      </c>
      <c r="GZ340">
        <v>2.4145500000000002</v>
      </c>
      <c r="HA340">
        <v>45.1768</v>
      </c>
      <c r="HB340">
        <v>14.4122</v>
      </c>
      <c r="HC340">
        <v>18</v>
      </c>
      <c r="HD340">
        <v>377.30599999999998</v>
      </c>
      <c r="HE340">
        <v>677.26</v>
      </c>
      <c r="HF340">
        <v>23.001100000000001</v>
      </c>
      <c r="HG340">
        <v>35.179400000000001</v>
      </c>
      <c r="HH340">
        <v>30.000399999999999</v>
      </c>
      <c r="HI340">
        <v>35.219000000000001</v>
      </c>
      <c r="HJ340">
        <v>35.183500000000002</v>
      </c>
      <c r="HK340">
        <v>26.370999999999999</v>
      </c>
      <c r="HL340">
        <v>12.587899999999999</v>
      </c>
      <c r="HM340">
        <v>3.8278500000000002</v>
      </c>
      <c r="HN340">
        <v>23</v>
      </c>
      <c r="HO340">
        <v>399.82900000000001</v>
      </c>
      <c r="HP340">
        <v>21.877500000000001</v>
      </c>
      <c r="HQ340">
        <v>95.422399999999996</v>
      </c>
      <c r="HR340">
        <v>98.752399999999994</v>
      </c>
    </row>
    <row r="341" spans="1:226" x14ac:dyDescent="0.2">
      <c r="A341">
        <v>355</v>
      </c>
      <c r="B341">
        <v>1656178085.0999999</v>
      </c>
      <c r="C341">
        <v>8288.5999999046307</v>
      </c>
      <c r="D341" t="s">
        <v>1012</v>
      </c>
      <c r="E341" t="s">
        <v>1013</v>
      </c>
      <c r="F341">
        <v>5</v>
      </c>
      <c r="G341" t="s">
        <v>1009</v>
      </c>
      <c r="H341" t="s">
        <v>354</v>
      </c>
      <c r="I341">
        <v>1656178077.33214</v>
      </c>
      <c r="J341">
        <f t="shared" si="170"/>
        <v>2.1191715345485816E-3</v>
      </c>
      <c r="K341">
        <f t="shared" si="171"/>
        <v>2.1191715345485815</v>
      </c>
      <c r="L341">
        <f t="shared" si="172"/>
        <v>10.921775333055104</v>
      </c>
      <c r="M341">
        <f t="shared" si="173"/>
        <v>405.53467857142903</v>
      </c>
      <c r="N341">
        <f t="shared" si="174"/>
        <v>158.38418320776228</v>
      </c>
      <c r="O341">
        <f t="shared" si="175"/>
        <v>12.107237602094024</v>
      </c>
      <c r="P341">
        <f t="shared" si="176"/>
        <v>30.999968620051511</v>
      </c>
      <c r="Q341">
        <f t="shared" si="177"/>
        <v>7.565337780372175E-2</v>
      </c>
      <c r="R341">
        <f t="shared" si="178"/>
        <v>2.4823385924628605</v>
      </c>
      <c r="S341">
        <f t="shared" si="179"/>
        <v>7.4395436694120534E-2</v>
      </c>
      <c r="T341">
        <f t="shared" si="180"/>
        <v>4.6608426642819049E-2</v>
      </c>
      <c r="U341">
        <f t="shared" si="181"/>
        <v>321.51813471428613</v>
      </c>
      <c r="V341">
        <f t="shared" si="182"/>
        <v>29.204235696392921</v>
      </c>
      <c r="W341">
        <f t="shared" si="183"/>
        <v>28.736975000000001</v>
      </c>
      <c r="X341">
        <f t="shared" si="184"/>
        <v>3.9609657805252327</v>
      </c>
      <c r="Y341">
        <f t="shared" si="185"/>
        <v>50.237733732091584</v>
      </c>
      <c r="Z341">
        <f t="shared" si="186"/>
        <v>1.8664895354010425</v>
      </c>
      <c r="AA341">
        <f t="shared" si="187"/>
        <v>3.7153139617218431</v>
      </c>
      <c r="AB341">
        <f t="shared" si="188"/>
        <v>2.0944762451241905</v>
      </c>
      <c r="AC341">
        <f t="shared" si="189"/>
        <v>-93.455464673592445</v>
      </c>
      <c r="AD341">
        <f t="shared" si="190"/>
        <v>-147.18146666607367</v>
      </c>
      <c r="AE341">
        <f t="shared" si="191"/>
        <v>-12.948331026175566</v>
      </c>
      <c r="AF341">
        <f t="shared" si="192"/>
        <v>67.932872348444477</v>
      </c>
      <c r="AG341">
        <f t="shared" si="193"/>
        <v>8.9884878368331069</v>
      </c>
      <c r="AH341">
        <f t="shared" si="194"/>
        <v>2.1074884420118161</v>
      </c>
      <c r="AI341">
        <f t="shared" si="195"/>
        <v>10.921775333055104</v>
      </c>
      <c r="AJ341">
        <v>423.30584462736499</v>
      </c>
      <c r="AK341">
        <v>412.994636363636</v>
      </c>
      <c r="AL341">
        <v>-0.75654087249091295</v>
      </c>
      <c r="AM341">
        <v>66.8791295420707</v>
      </c>
      <c r="AN341">
        <f t="shared" si="196"/>
        <v>2.1191715345485815</v>
      </c>
      <c r="AO341">
        <v>21.949536848795798</v>
      </c>
      <c r="AP341">
        <v>24.430254545454499</v>
      </c>
      <c r="AQ341">
        <v>4.1720642202097701E-5</v>
      </c>
      <c r="AR341">
        <v>78.986984511754699</v>
      </c>
      <c r="AS341">
        <v>57</v>
      </c>
      <c r="AT341">
        <v>11</v>
      </c>
      <c r="AU341">
        <f t="shared" si="197"/>
        <v>1</v>
      </c>
      <c r="AV341">
        <f t="shared" si="198"/>
        <v>0</v>
      </c>
      <c r="AW341">
        <f t="shared" si="199"/>
        <v>40312.67189215486</v>
      </c>
      <c r="AX341">
        <f t="shared" si="200"/>
        <v>2000.01285714286</v>
      </c>
      <c r="AY341">
        <f t="shared" si="201"/>
        <v>1681.2108428571451</v>
      </c>
      <c r="AZ341">
        <f t="shared" si="202"/>
        <v>0.84060001757131553</v>
      </c>
      <c r="BA341">
        <f t="shared" si="203"/>
        <v>0.16075803391263913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1656178077.33214</v>
      </c>
      <c r="BH341">
        <v>405.53467857142903</v>
      </c>
      <c r="BI341">
        <v>417.34664285714302</v>
      </c>
      <c r="BJ341">
        <v>24.417000000000002</v>
      </c>
      <c r="BK341">
        <v>21.949725000000001</v>
      </c>
      <c r="BL341">
        <v>404.17457142857103</v>
      </c>
      <c r="BM341">
        <v>24.365446428571399</v>
      </c>
      <c r="BN341">
        <v>499.99207142857102</v>
      </c>
      <c r="BO341">
        <v>76.342235714285707</v>
      </c>
      <c r="BP341">
        <v>9.9978128571428598E-2</v>
      </c>
      <c r="BQ341">
        <v>27.6371928571429</v>
      </c>
      <c r="BR341">
        <v>28.736975000000001</v>
      </c>
      <c r="BS341">
        <v>999.9</v>
      </c>
      <c r="BT341">
        <v>0</v>
      </c>
      <c r="BU341">
        <v>0</v>
      </c>
      <c r="BV341">
        <v>10007.924999999999</v>
      </c>
      <c r="BW341">
        <v>0</v>
      </c>
      <c r="BX341">
        <v>2136.5749999999998</v>
      </c>
      <c r="BY341">
        <v>-11.8118075</v>
      </c>
      <c r="BZ341">
        <v>415.68450000000001</v>
      </c>
      <c r="CA341">
        <v>426.71278571428599</v>
      </c>
      <c r="CB341">
        <v>2.4672735714285698</v>
      </c>
      <c r="CC341">
        <v>417.34664285714302</v>
      </c>
      <c r="CD341">
        <v>21.949725000000001</v>
      </c>
      <c r="CE341">
        <v>1.8640485714285699</v>
      </c>
      <c r="CF341">
        <v>1.67569107142857</v>
      </c>
      <c r="CG341">
        <v>16.334485714285702</v>
      </c>
      <c r="CH341">
        <v>14.67305</v>
      </c>
      <c r="CI341">
        <v>2000.01285714286</v>
      </c>
      <c r="CJ341">
        <v>0.97999875000000003</v>
      </c>
      <c r="CK341">
        <v>2.0001725000000001E-2</v>
      </c>
      <c r="CL341">
        <v>0</v>
      </c>
      <c r="CM341">
        <v>2.5061607142857101</v>
      </c>
      <c r="CN341">
        <v>0</v>
      </c>
      <c r="CO341">
        <v>3929.2589285714298</v>
      </c>
      <c r="CP341">
        <v>16705.496428571401</v>
      </c>
      <c r="CQ341">
        <v>48.468499999999999</v>
      </c>
      <c r="CR341">
        <v>50.738750000000003</v>
      </c>
      <c r="CS341">
        <v>49.6205</v>
      </c>
      <c r="CT341">
        <v>48.3705</v>
      </c>
      <c r="CU341">
        <v>47.627214285714302</v>
      </c>
      <c r="CV341">
        <v>1960.0114285714301</v>
      </c>
      <c r="CW341">
        <v>40.001428571428598</v>
      </c>
      <c r="CX341">
        <v>0</v>
      </c>
      <c r="CY341">
        <v>1656178084.2</v>
      </c>
      <c r="CZ341">
        <v>0</v>
      </c>
      <c r="DA341">
        <v>0</v>
      </c>
      <c r="DB341" t="s">
        <v>356</v>
      </c>
      <c r="DC341">
        <v>1656081796.0999999</v>
      </c>
      <c r="DD341">
        <v>1656081786.5999999</v>
      </c>
      <c r="DE341">
        <v>0</v>
      </c>
      <c r="DF341">
        <v>0.44700000000000001</v>
      </c>
      <c r="DG341">
        <v>1.2E-2</v>
      </c>
      <c r="DH341">
        <v>1.8160000000000001</v>
      </c>
      <c r="DI341">
        <v>-9.0999999999999998E-2</v>
      </c>
      <c r="DJ341">
        <v>420</v>
      </c>
      <c r="DK341">
        <v>13</v>
      </c>
      <c r="DL341">
        <v>0.64</v>
      </c>
      <c r="DM341">
        <v>0.22</v>
      </c>
      <c r="DN341">
        <v>-12.4441392682927</v>
      </c>
      <c r="DO341">
        <v>21.335434912892001</v>
      </c>
      <c r="DP341">
        <v>2.69824510759502</v>
      </c>
      <c r="DQ341">
        <v>0</v>
      </c>
      <c r="DR341">
        <v>2.4631648780487798</v>
      </c>
      <c r="DS341">
        <v>8.9953170731710094E-2</v>
      </c>
      <c r="DT341">
        <v>8.9509187761004794E-3</v>
      </c>
      <c r="DU341">
        <v>1</v>
      </c>
      <c r="DV341">
        <v>1</v>
      </c>
      <c r="DW341">
        <v>2</v>
      </c>
      <c r="DX341" t="s">
        <v>375</v>
      </c>
      <c r="DY341">
        <v>2.7962500000000001</v>
      </c>
      <c r="DZ341">
        <v>2.7163900000000001</v>
      </c>
      <c r="EA341">
        <v>7.3337700000000006E-2</v>
      </c>
      <c r="EB341">
        <v>7.4072600000000002E-2</v>
      </c>
      <c r="EC341">
        <v>8.7321399999999993E-2</v>
      </c>
      <c r="ED341">
        <v>8.0377900000000002E-2</v>
      </c>
      <c r="EE341">
        <v>25738.2</v>
      </c>
      <c r="EF341">
        <v>22329.4</v>
      </c>
      <c r="EG341">
        <v>24902.3</v>
      </c>
      <c r="EH341">
        <v>23520.5</v>
      </c>
      <c r="EI341">
        <v>38885.5</v>
      </c>
      <c r="EJ341">
        <v>35853.1</v>
      </c>
      <c r="EK341">
        <v>45122.5</v>
      </c>
      <c r="EL341">
        <v>42028.5</v>
      </c>
      <c r="EM341">
        <v>1.6115699999999999</v>
      </c>
      <c r="EN341">
        <v>2.05755</v>
      </c>
      <c r="EO341">
        <v>4.6953599999999998E-2</v>
      </c>
      <c r="EP341">
        <v>0</v>
      </c>
      <c r="EQ341">
        <v>27.986699999999999</v>
      </c>
      <c r="ER341">
        <v>999.9</v>
      </c>
      <c r="ES341">
        <v>25.777999999999999</v>
      </c>
      <c r="ET341">
        <v>41.290999999999997</v>
      </c>
      <c r="EU341">
        <v>26.811199999999999</v>
      </c>
      <c r="EV341">
        <v>52.4636</v>
      </c>
      <c r="EW341">
        <v>33.261200000000002</v>
      </c>
      <c r="EX341">
        <v>2</v>
      </c>
      <c r="EY341">
        <v>0.63779699999999995</v>
      </c>
      <c r="EZ341">
        <v>4.7087500000000002</v>
      </c>
      <c r="FA341">
        <v>20.1769</v>
      </c>
      <c r="FB341">
        <v>5.2310699999999999</v>
      </c>
      <c r="FC341">
        <v>11.992000000000001</v>
      </c>
      <c r="FD341">
        <v>4.9548500000000004</v>
      </c>
      <c r="FE341">
        <v>3.3036500000000002</v>
      </c>
      <c r="FF341">
        <v>9999</v>
      </c>
      <c r="FG341">
        <v>313.2</v>
      </c>
      <c r="FH341">
        <v>3902.4</v>
      </c>
      <c r="FI341">
        <v>9999</v>
      </c>
      <c r="FJ341">
        <v>1.8681300000000001</v>
      </c>
      <c r="FK341">
        <v>1.8640099999999999</v>
      </c>
      <c r="FL341">
        <v>1.8713500000000001</v>
      </c>
      <c r="FM341">
        <v>1.8626</v>
      </c>
      <c r="FN341">
        <v>1.86188</v>
      </c>
      <c r="FO341">
        <v>1.86818</v>
      </c>
      <c r="FP341">
        <v>1.85839</v>
      </c>
      <c r="FQ341">
        <v>1.8646199999999999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1.3540000000000001</v>
      </c>
      <c r="GF341">
        <v>5.1499999999999997E-2</v>
      </c>
      <c r="GG341">
        <v>0.39499089592780401</v>
      </c>
      <c r="GH341">
        <v>3.1153520846250202E-3</v>
      </c>
      <c r="GI341">
        <v>-2.1644517400314199E-6</v>
      </c>
      <c r="GJ341">
        <v>9.0383515404126001E-10</v>
      </c>
      <c r="GK341">
        <v>5.1554237621799399E-2</v>
      </c>
      <c r="GL341">
        <v>0</v>
      </c>
      <c r="GM341">
        <v>0</v>
      </c>
      <c r="GN341">
        <v>0</v>
      </c>
      <c r="GO341">
        <v>18</v>
      </c>
      <c r="GP341">
        <v>2154</v>
      </c>
      <c r="GQ341">
        <v>2</v>
      </c>
      <c r="GR341">
        <v>17</v>
      </c>
      <c r="GS341">
        <v>1604.8</v>
      </c>
      <c r="GT341">
        <v>1605</v>
      </c>
      <c r="GU341">
        <v>1.2817400000000001</v>
      </c>
      <c r="GV341">
        <v>2.4047900000000002</v>
      </c>
      <c r="GW341">
        <v>1.9982899999999999</v>
      </c>
      <c r="GX341">
        <v>2.65869</v>
      </c>
      <c r="GY341">
        <v>2.0935100000000002</v>
      </c>
      <c r="GZ341">
        <v>2.4072300000000002</v>
      </c>
      <c r="HA341">
        <v>45.1768</v>
      </c>
      <c r="HB341">
        <v>14.403499999999999</v>
      </c>
      <c r="HC341">
        <v>18</v>
      </c>
      <c r="HD341">
        <v>377.41199999999998</v>
      </c>
      <c r="HE341">
        <v>677.303</v>
      </c>
      <c r="HF341">
        <v>23.001200000000001</v>
      </c>
      <c r="HG341">
        <v>35.183</v>
      </c>
      <c r="HH341">
        <v>30.000399999999999</v>
      </c>
      <c r="HI341">
        <v>35.220999999999997</v>
      </c>
      <c r="HJ341">
        <v>35.185499999999998</v>
      </c>
      <c r="HK341">
        <v>25.692799999999998</v>
      </c>
      <c r="HL341">
        <v>12.587899999999999</v>
      </c>
      <c r="HM341">
        <v>3.8278500000000002</v>
      </c>
      <c r="HN341">
        <v>23</v>
      </c>
      <c r="HO341">
        <v>379.65100000000001</v>
      </c>
      <c r="HP341">
        <v>21.831800000000001</v>
      </c>
      <c r="HQ341">
        <v>95.421599999999998</v>
      </c>
      <c r="HR341">
        <v>98.751400000000004</v>
      </c>
    </row>
    <row r="342" spans="1:226" x14ac:dyDescent="0.2">
      <c r="A342">
        <v>356</v>
      </c>
      <c r="B342">
        <v>1656178090.0999999</v>
      </c>
      <c r="C342">
        <v>8293.5999999046307</v>
      </c>
      <c r="D342" t="s">
        <v>1014</v>
      </c>
      <c r="E342" t="s">
        <v>1015</v>
      </c>
      <c r="F342">
        <v>5</v>
      </c>
      <c r="G342" t="s">
        <v>1009</v>
      </c>
      <c r="H342" t="s">
        <v>354</v>
      </c>
      <c r="I342">
        <v>1656178082.5999999</v>
      </c>
      <c r="J342">
        <f t="shared" si="170"/>
        <v>2.1219872947709668E-3</v>
      </c>
      <c r="K342">
        <f t="shared" si="171"/>
        <v>2.121987294770967</v>
      </c>
      <c r="L342">
        <f t="shared" si="172"/>
        <v>10.48818936378512</v>
      </c>
      <c r="M342">
        <f t="shared" si="173"/>
        <v>403.04955555555603</v>
      </c>
      <c r="N342">
        <f t="shared" si="174"/>
        <v>165.17018410458448</v>
      </c>
      <c r="O342">
        <f t="shared" si="175"/>
        <v>12.625884447783534</v>
      </c>
      <c r="P342">
        <f t="shared" si="176"/>
        <v>30.809780486487412</v>
      </c>
      <c r="Q342">
        <f t="shared" si="177"/>
        <v>7.5680234025063658E-2</v>
      </c>
      <c r="R342">
        <f t="shared" si="178"/>
        <v>2.4824006941018801</v>
      </c>
      <c r="S342">
        <f t="shared" si="179"/>
        <v>7.4421438580651561E-2</v>
      </c>
      <c r="T342">
        <f t="shared" si="180"/>
        <v>4.6624752832632656E-2</v>
      </c>
      <c r="U342">
        <f t="shared" si="181"/>
        <v>321.51811699999962</v>
      </c>
      <c r="V342">
        <f t="shared" si="182"/>
        <v>29.207274449616264</v>
      </c>
      <c r="W342">
        <f t="shared" si="183"/>
        <v>28.7482111111111</v>
      </c>
      <c r="X342">
        <f t="shared" si="184"/>
        <v>3.9635468921508488</v>
      </c>
      <c r="Y342">
        <f t="shared" si="185"/>
        <v>50.242107792644298</v>
      </c>
      <c r="Z342">
        <f t="shared" si="186"/>
        <v>1.8670812396960224</v>
      </c>
      <c r="AA342">
        <f t="shared" si="187"/>
        <v>3.716168213725644</v>
      </c>
      <c r="AB342">
        <f t="shared" si="188"/>
        <v>2.0964656524548264</v>
      </c>
      <c r="AC342">
        <f t="shared" si="189"/>
        <v>-93.579639699399635</v>
      </c>
      <c r="AD342">
        <f t="shared" si="190"/>
        <v>-148.16252358038955</v>
      </c>
      <c r="AE342">
        <f t="shared" si="191"/>
        <v>-13.035299004662757</v>
      </c>
      <c r="AF342">
        <f t="shared" si="192"/>
        <v>66.740654715547663</v>
      </c>
      <c r="AG342">
        <f t="shared" si="193"/>
        <v>5.1980904796799932</v>
      </c>
      <c r="AH342">
        <f t="shared" si="194"/>
        <v>2.1145072503006301</v>
      </c>
      <c r="AI342">
        <f t="shared" si="195"/>
        <v>10.48818936378512</v>
      </c>
      <c r="AJ342">
        <v>410.63645999508498</v>
      </c>
      <c r="AK342">
        <v>404.92601818181799</v>
      </c>
      <c r="AL342">
        <v>-1.752977007713</v>
      </c>
      <c r="AM342">
        <v>66.8791295420707</v>
      </c>
      <c r="AN342">
        <f t="shared" si="196"/>
        <v>2.121987294770967</v>
      </c>
      <c r="AO342">
        <v>21.950910085940901</v>
      </c>
      <c r="AP342">
        <v>24.434981118881101</v>
      </c>
      <c r="AQ342">
        <v>2.1696995155864801E-5</v>
      </c>
      <c r="AR342">
        <v>78.986984511754699</v>
      </c>
      <c r="AS342">
        <v>57</v>
      </c>
      <c r="AT342">
        <v>11</v>
      </c>
      <c r="AU342">
        <f t="shared" si="197"/>
        <v>1</v>
      </c>
      <c r="AV342">
        <f t="shared" si="198"/>
        <v>0</v>
      </c>
      <c r="AW342">
        <f t="shared" si="199"/>
        <v>40313.675503857616</v>
      </c>
      <c r="AX342">
        <f t="shared" si="200"/>
        <v>2000.01259259259</v>
      </c>
      <c r="AY342">
        <f t="shared" si="201"/>
        <v>1681.2106333333313</v>
      </c>
      <c r="AZ342">
        <f t="shared" si="202"/>
        <v>0.84060002399984901</v>
      </c>
      <c r="BA342">
        <f t="shared" si="203"/>
        <v>0.16075804631970839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1656178082.5999999</v>
      </c>
      <c r="BH342">
        <v>403.04955555555603</v>
      </c>
      <c r="BI342">
        <v>410.31</v>
      </c>
      <c r="BJ342">
        <v>24.424914814814802</v>
      </c>
      <c r="BK342">
        <v>21.949470370370399</v>
      </c>
      <c r="BL342">
        <v>401.69400000000002</v>
      </c>
      <c r="BM342">
        <v>24.373344444444399</v>
      </c>
      <c r="BN342">
        <v>499.99762962963001</v>
      </c>
      <c r="BO342">
        <v>76.341674074074106</v>
      </c>
      <c r="BP342">
        <v>9.9994355555555497E-2</v>
      </c>
      <c r="BQ342">
        <v>27.641125925925898</v>
      </c>
      <c r="BR342">
        <v>28.7482111111111</v>
      </c>
      <c r="BS342">
        <v>999.9</v>
      </c>
      <c r="BT342">
        <v>0</v>
      </c>
      <c r="BU342">
        <v>0</v>
      </c>
      <c r="BV342">
        <v>10008.398148148101</v>
      </c>
      <c r="BW342">
        <v>0</v>
      </c>
      <c r="BX342">
        <v>2135.1581481481498</v>
      </c>
      <c r="BY342">
        <v>-7.2602988518518501</v>
      </c>
      <c r="BZ342">
        <v>413.140481481481</v>
      </c>
      <c r="CA342">
        <v>419.51818518518502</v>
      </c>
      <c r="CB342">
        <v>2.4754329629629601</v>
      </c>
      <c r="CC342">
        <v>410.31</v>
      </c>
      <c r="CD342">
        <v>21.949470370370399</v>
      </c>
      <c r="CE342">
        <v>1.8646385185185199</v>
      </c>
      <c r="CF342">
        <v>1.6756599999999999</v>
      </c>
      <c r="CG342">
        <v>16.339455555555599</v>
      </c>
      <c r="CH342">
        <v>14.672770370370401</v>
      </c>
      <c r="CI342">
        <v>2000.01259259259</v>
      </c>
      <c r="CJ342">
        <v>0.97999855555555504</v>
      </c>
      <c r="CK342">
        <v>2.0001925925925899E-2</v>
      </c>
      <c r="CL342">
        <v>0</v>
      </c>
      <c r="CM342">
        <v>2.3897481481481502</v>
      </c>
      <c r="CN342">
        <v>0</v>
      </c>
      <c r="CO342">
        <v>3929.7285185185201</v>
      </c>
      <c r="CP342">
        <v>16705.5037037037</v>
      </c>
      <c r="CQ342">
        <v>48.481333333333303</v>
      </c>
      <c r="CR342">
        <v>50.743000000000002</v>
      </c>
      <c r="CS342">
        <v>49.620333333333299</v>
      </c>
      <c r="CT342">
        <v>48.375</v>
      </c>
      <c r="CU342">
        <v>47.627296296296301</v>
      </c>
      <c r="CV342">
        <v>1960.0107407407399</v>
      </c>
      <c r="CW342">
        <v>40.001851851851903</v>
      </c>
      <c r="CX342">
        <v>0</v>
      </c>
      <c r="CY342">
        <v>1656178089</v>
      </c>
      <c r="CZ342">
        <v>0</v>
      </c>
      <c r="DA342">
        <v>0</v>
      </c>
      <c r="DB342" t="s">
        <v>356</v>
      </c>
      <c r="DC342">
        <v>1656081796.0999999</v>
      </c>
      <c r="DD342">
        <v>1656081786.5999999</v>
      </c>
      <c r="DE342">
        <v>0</v>
      </c>
      <c r="DF342">
        <v>0.44700000000000001</v>
      </c>
      <c r="DG342">
        <v>1.2E-2</v>
      </c>
      <c r="DH342">
        <v>1.8160000000000001</v>
      </c>
      <c r="DI342">
        <v>-9.0999999999999998E-2</v>
      </c>
      <c r="DJ342">
        <v>420</v>
      </c>
      <c r="DK342">
        <v>13</v>
      </c>
      <c r="DL342">
        <v>0.64</v>
      </c>
      <c r="DM342">
        <v>0.22</v>
      </c>
      <c r="DN342">
        <v>-10.029126317073199</v>
      </c>
      <c r="DO342">
        <v>45.506252362369402</v>
      </c>
      <c r="DP342">
        <v>4.9395622101482504</v>
      </c>
      <c r="DQ342">
        <v>0</v>
      </c>
      <c r="DR342">
        <v>2.4692378048780501</v>
      </c>
      <c r="DS342">
        <v>9.2654216027873604E-2</v>
      </c>
      <c r="DT342">
        <v>9.2153767341423103E-3</v>
      </c>
      <c r="DU342">
        <v>1</v>
      </c>
      <c r="DV342">
        <v>1</v>
      </c>
      <c r="DW342">
        <v>2</v>
      </c>
      <c r="DX342" t="s">
        <v>375</v>
      </c>
      <c r="DY342">
        <v>2.7962899999999999</v>
      </c>
      <c r="DZ342">
        <v>2.71658</v>
      </c>
      <c r="EA342">
        <v>7.2150099999999995E-2</v>
      </c>
      <c r="EB342">
        <v>7.1976999999999999E-2</v>
      </c>
      <c r="EC342">
        <v>8.7334899999999993E-2</v>
      </c>
      <c r="ED342">
        <v>8.0354400000000006E-2</v>
      </c>
      <c r="EE342">
        <v>25771.200000000001</v>
      </c>
      <c r="EF342">
        <v>22380</v>
      </c>
      <c r="EG342">
        <v>24902.2</v>
      </c>
      <c r="EH342">
        <v>23520.6</v>
      </c>
      <c r="EI342">
        <v>38884.699999999997</v>
      </c>
      <c r="EJ342">
        <v>35854</v>
      </c>
      <c r="EK342">
        <v>45122.3</v>
      </c>
      <c r="EL342">
        <v>42028.6</v>
      </c>
      <c r="EM342">
        <v>1.6111500000000001</v>
      </c>
      <c r="EN342">
        <v>2.0574499999999998</v>
      </c>
      <c r="EO342">
        <v>4.7590599999999997E-2</v>
      </c>
      <c r="EP342">
        <v>0</v>
      </c>
      <c r="EQ342">
        <v>27.977399999999999</v>
      </c>
      <c r="ER342">
        <v>999.9</v>
      </c>
      <c r="ES342">
        <v>25.777999999999999</v>
      </c>
      <c r="ET342">
        <v>41.290999999999997</v>
      </c>
      <c r="EU342">
        <v>26.812000000000001</v>
      </c>
      <c r="EV342">
        <v>52.863599999999998</v>
      </c>
      <c r="EW342">
        <v>33.3093</v>
      </c>
      <c r="EX342">
        <v>2</v>
      </c>
      <c r="EY342">
        <v>0.63832800000000001</v>
      </c>
      <c r="EZ342">
        <v>4.7158899999999999</v>
      </c>
      <c r="FA342">
        <v>20.177</v>
      </c>
      <c r="FB342">
        <v>5.2331599999999998</v>
      </c>
      <c r="FC342">
        <v>11.992000000000001</v>
      </c>
      <c r="FD342">
        <v>4.9553500000000001</v>
      </c>
      <c r="FE342">
        <v>3.3039499999999999</v>
      </c>
      <c r="FF342">
        <v>9999</v>
      </c>
      <c r="FG342">
        <v>313.2</v>
      </c>
      <c r="FH342">
        <v>3902.4</v>
      </c>
      <c r="FI342">
        <v>9999</v>
      </c>
      <c r="FJ342">
        <v>1.8681399999999999</v>
      </c>
      <c r="FK342">
        <v>1.8640099999999999</v>
      </c>
      <c r="FL342">
        <v>1.87134</v>
      </c>
      <c r="FM342">
        <v>1.8626</v>
      </c>
      <c r="FN342">
        <v>1.86188</v>
      </c>
      <c r="FO342">
        <v>1.8682000000000001</v>
      </c>
      <c r="FP342">
        <v>1.8583799999999999</v>
      </c>
      <c r="FQ342">
        <v>1.8646100000000001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1.339</v>
      </c>
      <c r="GF342">
        <v>5.16E-2</v>
      </c>
      <c r="GG342">
        <v>0.39499089592780401</v>
      </c>
      <c r="GH342">
        <v>3.1153520846250202E-3</v>
      </c>
      <c r="GI342">
        <v>-2.1644517400314199E-6</v>
      </c>
      <c r="GJ342">
        <v>9.0383515404126001E-10</v>
      </c>
      <c r="GK342">
        <v>5.1554237621799399E-2</v>
      </c>
      <c r="GL342">
        <v>0</v>
      </c>
      <c r="GM342">
        <v>0</v>
      </c>
      <c r="GN342">
        <v>0</v>
      </c>
      <c r="GO342">
        <v>18</v>
      </c>
      <c r="GP342">
        <v>2154</v>
      </c>
      <c r="GQ342">
        <v>2</v>
      </c>
      <c r="GR342">
        <v>17</v>
      </c>
      <c r="GS342">
        <v>1604.9</v>
      </c>
      <c r="GT342">
        <v>1605.1</v>
      </c>
      <c r="GU342">
        <v>1.2439</v>
      </c>
      <c r="GV342">
        <v>2.4084500000000002</v>
      </c>
      <c r="GW342">
        <v>1.9982899999999999</v>
      </c>
      <c r="GX342">
        <v>2.65869</v>
      </c>
      <c r="GY342">
        <v>2.0935100000000002</v>
      </c>
      <c r="GZ342">
        <v>2.4035600000000001</v>
      </c>
      <c r="HA342">
        <v>45.1768</v>
      </c>
      <c r="HB342">
        <v>14.403499999999999</v>
      </c>
      <c r="HC342">
        <v>18</v>
      </c>
      <c r="HD342">
        <v>377.19499999999999</v>
      </c>
      <c r="HE342">
        <v>677.25</v>
      </c>
      <c r="HF342">
        <v>23.001300000000001</v>
      </c>
      <c r="HG342">
        <v>35.187199999999997</v>
      </c>
      <c r="HH342">
        <v>30.000499999999999</v>
      </c>
      <c r="HI342">
        <v>35.223500000000001</v>
      </c>
      <c r="HJ342">
        <v>35.188600000000001</v>
      </c>
      <c r="HK342">
        <v>24.861499999999999</v>
      </c>
      <c r="HL342">
        <v>12.8942</v>
      </c>
      <c r="HM342">
        <v>3.8278500000000002</v>
      </c>
      <c r="HN342">
        <v>23</v>
      </c>
      <c r="HO342">
        <v>366.202</v>
      </c>
      <c r="HP342">
        <v>21.791399999999999</v>
      </c>
      <c r="HQ342">
        <v>95.421300000000002</v>
      </c>
      <c r="HR342">
        <v>98.7517</v>
      </c>
    </row>
    <row r="343" spans="1:226" x14ac:dyDescent="0.2">
      <c r="A343">
        <v>357</v>
      </c>
      <c r="B343">
        <v>1656178095.0999999</v>
      </c>
      <c r="C343">
        <v>8298.5999999046307</v>
      </c>
      <c r="D343" t="s">
        <v>1016</v>
      </c>
      <c r="E343" t="s">
        <v>1017</v>
      </c>
      <c r="F343">
        <v>5</v>
      </c>
      <c r="G343" t="s">
        <v>1009</v>
      </c>
      <c r="H343" t="s">
        <v>354</v>
      </c>
      <c r="I343">
        <v>1656178087.31429</v>
      </c>
      <c r="J343">
        <f t="shared" si="170"/>
        <v>2.1290617594525696E-3</v>
      </c>
      <c r="K343">
        <f t="shared" si="171"/>
        <v>2.1290617594525698</v>
      </c>
      <c r="L343">
        <f t="shared" si="172"/>
        <v>10.144170922466362</v>
      </c>
      <c r="M343">
        <f t="shared" si="173"/>
        <v>397.41703571428599</v>
      </c>
      <c r="N343">
        <f t="shared" si="174"/>
        <v>167.77893042156961</v>
      </c>
      <c r="O343">
        <f t="shared" si="175"/>
        <v>12.825324536459428</v>
      </c>
      <c r="P343">
        <f t="shared" si="176"/>
        <v>30.379276149552421</v>
      </c>
      <c r="Q343">
        <f t="shared" si="177"/>
        <v>7.5961670819871915E-2</v>
      </c>
      <c r="R343">
        <f t="shared" si="178"/>
        <v>2.4787496819522903</v>
      </c>
      <c r="S343">
        <f t="shared" si="179"/>
        <v>7.4691746068525508E-2</v>
      </c>
      <c r="T343">
        <f t="shared" si="180"/>
        <v>4.6794670543972419E-2</v>
      </c>
      <c r="U343">
        <f t="shared" si="181"/>
        <v>321.51883939285671</v>
      </c>
      <c r="V343">
        <f t="shared" si="182"/>
        <v>29.207327850192812</v>
      </c>
      <c r="W343">
        <f t="shared" si="183"/>
        <v>28.7472214285714</v>
      </c>
      <c r="X343">
        <f t="shared" si="184"/>
        <v>3.9633194875957751</v>
      </c>
      <c r="Y343">
        <f t="shared" si="185"/>
        <v>50.252492648136993</v>
      </c>
      <c r="Z343">
        <f t="shared" si="186"/>
        <v>1.8674752441891627</v>
      </c>
      <c r="AA343">
        <f t="shared" si="187"/>
        <v>3.7161843040603784</v>
      </c>
      <c r="AB343">
        <f t="shared" si="188"/>
        <v>2.0958442434066127</v>
      </c>
      <c r="AC343">
        <f t="shared" si="189"/>
        <v>-93.89162359185832</v>
      </c>
      <c r="AD343">
        <f t="shared" si="190"/>
        <v>-147.80245784914501</v>
      </c>
      <c r="AE343">
        <f t="shared" si="191"/>
        <v>-13.022714408366728</v>
      </c>
      <c r="AF343">
        <f t="shared" si="192"/>
        <v>66.802043543486661</v>
      </c>
      <c r="AG343">
        <f t="shared" si="193"/>
        <v>0.64545125541539938</v>
      </c>
      <c r="AH343">
        <f t="shared" si="194"/>
        <v>2.1246752140362863</v>
      </c>
      <c r="AI343">
        <f t="shared" si="195"/>
        <v>10.144170922466362</v>
      </c>
      <c r="AJ343">
        <v>395.18503370803802</v>
      </c>
      <c r="AK343">
        <v>392.86853939393899</v>
      </c>
      <c r="AL343">
        <v>-2.4807459554202902</v>
      </c>
      <c r="AM343">
        <v>66.8791295420707</v>
      </c>
      <c r="AN343">
        <f t="shared" si="196"/>
        <v>2.1290617594525698</v>
      </c>
      <c r="AO343">
        <v>21.937602054389799</v>
      </c>
      <c r="AP343">
        <v>24.430070629370601</v>
      </c>
      <c r="AQ343">
        <v>-1.6590494992453E-5</v>
      </c>
      <c r="AR343">
        <v>78.986984511754699</v>
      </c>
      <c r="AS343">
        <v>57</v>
      </c>
      <c r="AT343">
        <v>11</v>
      </c>
      <c r="AU343">
        <f t="shared" si="197"/>
        <v>1</v>
      </c>
      <c r="AV343">
        <f t="shared" si="198"/>
        <v>0</v>
      </c>
      <c r="AW343">
        <f t="shared" si="199"/>
        <v>40222.959824104553</v>
      </c>
      <c r="AX343">
        <f t="shared" si="200"/>
        <v>2000.01714285714</v>
      </c>
      <c r="AY343">
        <f t="shared" si="201"/>
        <v>1681.2144535714262</v>
      </c>
      <c r="AZ343">
        <f t="shared" si="202"/>
        <v>0.84060002164267167</v>
      </c>
      <c r="BA343">
        <f t="shared" si="203"/>
        <v>0.16075804177035627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1656178087.31429</v>
      </c>
      <c r="BH343">
        <v>397.41703571428599</v>
      </c>
      <c r="BI343">
        <v>399.204785714286</v>
      </c>
      <c r="BJ343">
        <v>24.430025000000001</v>
      </c>
      <c r="BK343">
        <v>21.942771428571401</v>
      </c>
      <c r="BL343">
        <v>396.07175000000001</v>
      </c>
      <c r="BM343">
        <v>24.378460714285701</v>
      </c>
      <c r="BN343">
        <v>500.01400000000001</v>
      </c>
      <c r="BO343">
        <v>76.341785714285706</v>
      </c>
      <c r="BP343">
        <v>0.10002080000000001</v>
      </c>
      <c r="BQ343">
        <v>27.641200000000001</v>
      </c>
      <c r="BR343">
        <v>28.7472214285714</v>
      </c>
      <c r="BS343">
        <v>999.9</v>
      </c>
      <c r="BT343">
        <v>0</v>
      </c>
      <c r="BU343">
        <v>0</v>
      </c>
      <c r="BV343">
        <v>9984.9074999999993</v>
      </c>
      <c r="BW343">
        <v>0</v>
      </c>
      <c r="BX343">
        <v>2135.6578571428599</v>
      </c>
      <c r="BY343">
        <v>-1.7876317500000001</v>
      </c>
      <c r="BZ343">
        <v>407.36900000000003</v>
      </c>
      <c r="CA343">
        <v>408.16103571428602</v>
      </c>
      <c r="CB343">
        <v>2.4872489285714301</v>
      </c>
      <c r="CC343">
        <v>399.204785714286</v>
      </c>
      <c r="CD343">
        <v>21.942771428571401</v>
      </c>
      <c r="CE343">
        <v>1.86503142857143</v>
      </c>
      <c r="CF343">
        <v>1.6751507142857101</v>
      </c>
      <c r="CG343">
        <v>16.342760714285699</v>
      </c>
      <c r="CH343">
        <v>14.668046428571399</v>
      </c>
      <c r="CI343">
        <v>2000.01714285714</v>
      </c>
      <c r="CJ343">
        <v>0.97999842857142805</v>
      </c>
      <c r="CK343">
        <v>2.0002057142857101E-2</v>
      </c>
      <c r="CL343">
        <v>0</v>
      </c>
      <c r="CM343">
        <v>2.42798214285714</v>
      </c>
      <c r="CN343">
        <v>0</v>
      </c>
      <c r="CO343">
        <v>3929.2950000000001</v>
      </c>
      <c r="CP343">
        <v>16705.5428571429</v>
      </c>
      <c r="CQ343">
        <v>48.472999999999999</v>
      </c>
      <c r="CR343">
        <v>50.747750000000003</v>
      </c>
      <c r="CS343">
        <v>49.6205</v>
      </c>
      <c r="CT343">
        <v>48.361499999999999</v>
      </c>
      <c r="CU343">
        <v>47.629428571428598</v>
      </c>
      <c r="CV343">
        <v>1960.01535714286</v>
      </c>
      <c r="CW343">
        <v>40.001785714285703</v>
      </c>
      <c r="CX343">
        <v>0</v>
      </c>
      <c r="CY343">
        <v>1656178094.4000001</v>
      </c>
      <c r="CZ343">
        <v>0</v>
      </c>
      <c r="DA343">
        <v>0</v>
      </c>
      <c r="DB343" t="s">
        <v>356</v>
      </c>
      <c r="DC343">
        <v>1656081796.0999999</v>
      </c>
      <c r="DD343">
        <v>1656081786.5999999</v>
      </c>
      <c r="DE343">
        <v>0</v>
      </c>
      <c r="DF343">
        <v>0.44700000000000001</v>
      </c>
      <c r="DG343">
        <v>1.2E-2</v>
      </c>
      <c r="DH343">
        <v>1.8160000000000001</v>
      </c>
      <c r="DI343">
        <v>-9.0999999999999998E-2</v>
      </c>
      <c r="DJ343">
        <v>420</v>
      </c>
      <c r="DK343">
        <v>13</v>
      </c>
      <c r="DL343">
        <v>0.64</v>
      </c>
      <c r="DM343">
        <v>0.22</v>
      </c>
      <c r="DN343">
        <v>-4.8849965609756101</v>
      </c>
      <c r="DO343">
        <v>69.380852529616703</v>
      </c>
      <c r="DP343">
        <v>6.9026733167485101</v>
      </c>
      <c r="DQ343">
        <v>0</v>
      </c>
      <c r="DR343">
        <v>2.48137390243902</v>
      </c>
      <c r="DS343">
        <v>0.140449128919863</v>
      </c>
      <c r="DT343">
        <v>1.41838972383661E-2</v>
      </c>
      <c r="DU343">
        <v>0</v>
      </c>
      <c r="DV343">
        <v>0</v>
      </c>
      <c r="DW343">
        <v>2</v>
      </c>
      <c r="DX343" t="s">
        <v>357</v>
      </c>
      <c r="DY343">
        <v>2.7963300000000002</v>
      </c>
      <c r="DZ343">
        <v>2.71631</v>
      </c>
      <c r="EA343">
        <v>7.0427900000000002E-2</v>
      </c>
      <c r="EB343">
        <v>6.9748500000000005E-2</v>
      </c>
      <c r="EC343">
        <v>8.7321099999999999E-2</v>
      </c>
      <c r="ED343">
        <v>8.0286800000000005E-2</v>
      </c>
      <c r="EE343">
        <v>25818.400000000001</v>
      </c>
      <c r="EF343">
        <v>22433.200000000001</v>
      </c>
      <c r="EG343">
        <v>24901.599999999999</v>
      </c>
      <c r="EH343">
        <v>23520.1</v>
      </c>
      <c r="EI343">
        <v>38884.6</v>
      </c>
      <c r="EJ343">
        <v>35855.9</v>
      </c>
      <c r="EK343">
        <v>45121.4</v>
      </c>
      <c r="EL343">
        <v>42027.7</v>
      </c>
      <c r="EM343">
        <v>1.6117300000000001</v>
      </c>
      <c r="EN343">
        <v>2.0571999999999999</v>
      </c>
      <c r="EO343">
        <v>4.6409699999999998E-2</v>
      </c>
      <c r="EP343">
        <v>0</v>
      </c>
      <c r="EQ343">
        <v>27.967400000000001</v>
      </c>
      <c r="ER343">
        <v>999.9</v>
      </c>
      <c r="ES343">
        <v>25.754000000000001</v>
      </c>
      <c r="ET343">
        <v>41.301000000000002</v>
      </c>
      <c r="EU343">
        <v>26.799700000000001</v>
      </c>
      <c r="EV343">
        <v>52.723599999999998</v>
      </c>
      <c r="EW343">
        <v>33.201099999999997</v>
      </c>
      <c r="EX343">
        <v>2</v>
      </c>
      <c r="EY343">
        <v>0.63851599999999997</v>
      </c>
      <c r="EZ343">
        <v>4.7198000000000002</v>
      </c>
      <c r="FA343">
        <v>20.1767</v>
      </c>
      <c r="FB343">
        <v>5.2319699999999996</v>
      </c>
      <c r="FC343">
        <v>11.992000000000001</v>
      </c>
      <c r="FD343">
        <v>4.9553000000000003</v>
      </c>
      <c r="FE343">
        <v>3.3039299999999998</v>
      </c>
      <c r="FF343">
        <v>9999</v>
      </c>
      <c r="FG343">
        <v>313.2</v>
      </c>
      <c r="FH343">
        <v>3902.7</v>
      </c>
      <c r="FI343">
        <v>9999</v>
      </c>
      <c r="FJ343">
        <v>1.8681300000000001</v>
      </c>
      <c r="FK343">
        <v>1.8640099999999999</v>
      </c>
      <c r="FL343">
        <v>1.87134</v>
      </c>
      <c r="FM343">
        <v>1.86263</v>
      </c>
      <c r="FN343">
        <v>1.86188</v>
      </c>
      <c r="FO343">
        <v>1.8682799999999999</v>
      </c>
      <c r="FP343">
        <v>1.8583799999999999</v>
      </c>
      <c r="FQ343">
        <v>1.8646199999999999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1.3169999999999999</v>
      </c>
      <c r="GF343">
        <v>5.16E-2</v>
      </c>
      <c r="GG343">
        <v>0.39499089592780401</v>
      </c>
      <c r="GH343">
        <v>3.1153520846250202E-3</v>
      </c>
      <c r="GI343">
        <v>-2.1644517400314199E-6</v>
      </c>
      <c r="GJ343">
        <v>9.0383515404126001E-10</v>
      </c>
      <c r="GK343">
        <v>5.1554237621799399E-2</v>
      </c>
      <c r="GL343">
        <v>0</v>
      </c>
      <c r="GM343">
        <v>0</v>
      </c>
      <c r="GN343">
        <v>0</v>
      </c>
      <c r="GO343">
        <v>18</v>
      </c>
      <c r="GP343">
        <v>2154</v>
      </c>
      <c r="GQ343">
        <v>2</v>
      </c>
      <c r="GR343">
        <v>17</v>
      </c>
      <c r="GS343">
        <v>1605</v>
      </c>
      <c r="GT343">
        <v>1605.1</v>
      </c>
      <c r="GU343">
        <v>1.1999500000000001</v>
      </c>
      <c r="GV343">
        <v>2.4169900000000002</v>
      </c>
      <c r="GW343">
        <v>1.9982899999999999</v>
      </c>
      <c r="GX343">
        <v>2.65869</v>
      </c>
      <c r="GY343">
        <v>2.0935100000000002</v>
      </c>
      <c r="GZ343">
        <v>2.34497</v>
      </c>
      <c r="HA343">
        <v>45.1768</v>
      </c>
      <c r="HB343">
        <v>14.3947</v>
      </c>
      <c r="HC343">
        <v>18</v>
      </c>
      <c r="HD343">
        <v>377.51799999999997</v>
      </c>
      <c r="HE343">
        <v>677.06500000000005</v>
      </c>
      <c r="HF343">
        <v>23.000900000000001</v>
      </c>
      <c r="HG343">
        <v>35.191200000000002</v>
      </c>
      <c r="HH343">
        <v>30.000399999999999</v>
      </c>
      <c r="HI343">
        <v>35.225499999999997</v>
      </c>
      <c r="HJ343">
        <v>35.191800000000001</v>
      </c>
      <c r="HK343">
        <v>24.050999999999998</v>
      </c>
      <c r="HL343">
        <v>13.446300000000001</v>
      </c>
      <c r="HM343">
        <v>3.8278500000000002</v>
      </c>
      <c r="HN343">
        <v>23</v>
      </c>
      <c r="HO343">
        <v>346.09500000000003</v>
      </c>
      <c r="HP343">
        <v>21.765000000000001</v>
      </c>
      <c r="HQ343">
        <v>95.419300000000007</v>
      </c>
      <c r="HR343">
        <v>98.749600000000001</v>
      </c>
    </row>
    <row r="344" spans="1:226" x14ac:dyDescent="0.2">
      <c r="A344">
        <v>358</v>
      </c>
      <c r="B344">
        <v>1656178100.0999999</v>
      </c>
      <c r="C344">
        <v>8303.5999999046307</v>
      </c>
      <c r="D344" t="s">
        <v>1018</v>
      </c>
      <c r="E344" t="s">
        <v>1019</v>
      </c>
      <c r="F344">
        <v>5</v>
      </c>
      <c r="G344" t="s">
        <v>1009</v>
      </c>
      <c r="H344" t="s">
        <v>354</v>
      </c>
      <c r="I344">
        <v>1656178092.5999999</v>
      </c>
      <c r="J344">
        <f t="shared" si="170"/>
        <v>2.1456065330520725E-3</v>
      </c>
      <c r="K344">
        <f t="shared" si="171"/>
        <v>2.1456065330520726</v>
      </c>
      <c r="L344">
        <f t="shared" si="172"/>
        <v>9.6903167422380907</v>
      </c>
      <c r="M344">
        <f t="shared" si="173"/>
        <v>387.32811111111101</v>
      </c>
      <c r="N344">
        <f t="shared" si="174"/>
        <v>169.17878029621971</v>
      </c>
      <c r="O344">
        <f t="shared" si="175"/>
        <v>12.932354698384207</v>
      </c>
      <c r="P344">
        <f t="shared" si="176"/>
        <v>29.608113433455131</v>
      </c>
      <c r="Q344">
        <f t="shared" si="177"/>
        <v>7.6557965484379042E-2</v>
      </c>
      <c r="R344">
        <f t="shared" si="178"/>
        <v>2.4810327573973785</v>
      </c>
      <c r="S344">
        <f t="shared" si="179"/>
        <v>7.5269372598361001E-2</v>
      </c>
      <c r="T344">
        <f t="shared" si="180"/>
        <v>4.7157326198324918E-2</v>
      </c>
      <c r="U344">
        <f t="shared" si="181"/>
        <v>321.51657488888833</v>
      </c>
      <c r="V344">
        <f t="shared" si="182"/>
        <v>29.199103358359437</v>
      </c>
      <c r="W344">
        <f t="shared" si="183"/>
        <v>28.747677777777799</v>
      </c>
      <c r="X344">
        <f t="shared" si="184"/>
        <v>3.9634243439360044</v>
      </c>
      <c r="Y344">
        <f t="shared" si="185"/>
        <v>50.258657755264402</v>
      </c>
      <c r="Z344">
        <f t="shared" si="186"/>
        <v>1.8675001689335109</v>
      </c>
      <c r="AA344">
        <f t="shared" si="187"/>
        <v>3.715778041720379</v>
      </c>
      <c r="AB344">
        <f t="shared" si="188"/>
        <v>2.0959241750024935</v>
      </c>
      <c r="AC344">
        <f t="shared" si="189"/>
        <v>-94.621248107596401</v>
      </c>
      <c r="AD344">
        <f t="shared" si="190"/>
        <v>-148.24980872697606</v>
      </c>
      <c r="AE344">
        <f t="shared" si="191"/>
        <v>-13.050018370111319</v>
      </c>
      <c r="AF344">
        <f t="shared" si="192"/>
        <v>65.595499684204555</v>
      </c>
      <c r="AG344">
        <f t="shared" si="193"/>
        <v>-3.7701044555735415</v>
      </c>
      <c r="AH344">
        <f t="shared" si="194"/>
        <v>2.1415506000937063</v>
      </c>
      <c r="AI344">
        <f t="shared" si="195"/>
        <v>9.6903167422380907</v>
      </c>
      <c r="AJ344">
        <v>379.02914355764398</v>
      </c>
      <c r="AK344">
        <v>378.83035757575698</v>
      </c>
      <c r="AL344">
        <v>-2.8629369369775599</v>
      </c>
      <c r="AM344">
        <v>66.8791295420707</v>
      </c>
      <c r="AN344">
        <f t="shared" si="196"/>
        <v>2.1456065330520726</v>
      </c>
      <c r="AO344">
        <v>21.909886784349901</v>
      </c>
      <c r="AP344">
        <v>24.4218433566434</v>
      </c>
      <c r="AQ344">
        <v>-2.8714305771132901E-5</v>
      </c>
      <c r="AR344">
        <v>78.986984511754699</v>
      </c>
      <c r="AS344">
        <v>57</v>
      </c>
      <c r="AT344">
        <v>11</v>
      </c>
      <c r="AU344">
        <f t="shared" si="197"/>
        <v>1</v>
      </c>
      <c r="AV344">
        <f t="shared" si="198"/>
        <v>0</v>
      </c>
      <c r="AW344">
        <f t="shared" si="199"/>
        <v>40279.932912314733</v>
      </c>
      <c r="AX344">
        <f t="shared" si="200"/>
        <v>2000.0033333333299</v>
      </c>
      <c r="AY344">
        <f t="shared" si="201"/>
        <v>1681.2028222222193</v>
      </c>
      <c r="AZ344">
        <f t="shared" si="202"/>
        <v>0.8406000101110942</v>
      </c>
      <c r="BA344">
        <f t="shared" si="203"/>
        <v>0.1607580195144119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1656178092.5999999</v>
      </c>
      <c r="BH344">
        <v>387.32811111111101</v>
      </c>
      <c r="BI344">
        <v>383.79940740740699</v>
      </c>
      <c r="BJ344">
        <v>24.430307407407401</v>
      </c>
      <c r="BK344">
        <v>21.9232592592593</v>
      </c>
      <c r="BL344">
        <v>386.00125925925897</v>
      </c>
      <c r="BM344">
        <v>24.378744444444401</v>
      </c>
      <c r="BN344">
        <v>500.00599999999997</v>
      </c>
      <c r="BO344">
        <v>76.341977777777799</v>
      </c>
      <c r="BP344">
        <v>9.9965329629629604E-2</v>
      </c>
      <c r="BQ344">
        <v>27.6393296296296</v>
      </c>
      <c r="BR344">
        <v>28.747677777777799</v>
      </c>
      <c r="BS344">
        <v>999.9</v>
      </c>
      <c r="BT344">
        <v>0</v>
      </c>
      <c r="BU344">
        <v>0</v>
      </c>
      <c r="BV344">
        <v>9999.5596296296299</v>
      </c>
      <c r="BW344">
        <v>0</v>
      </c>
      <c r="BX344">
        <v>2134.79740740741</v>
      </c>
      <c r="BY344">
        <v>3.52866707407407</v>
      </c>
      <c r="BZ344">
        <v>397.027518518519</v>
      </c>
      <c r="CA344">
        <v>392.40251851851798</v>
      </c>
      <c r="CB344">
        <v>2.5070448148148201</v>
      </c>
      <c r="CC344">
        <v>383.79940740740699</v>
      </c>
      <c r="CD344">
        <v>21.9232592592593</v>
      </c>
      <c r="CE344">
        <v>1.8650577777777799</v>
      </c>
      <c r="CF344">
        <v>1.67366518518518</v>
      </c>
      <c r="CG344">
        <v>16.3429888888889</v>
      </c>
      <c r="CH344">
        <v>14.654299999999999</v>
      </c>
      <c r="CI344">
        <v>2000.0033333333299</v>
      </c>
      <c r="CJ344">
        <v>0.97999844444444495</v>
      </c>
      <c r="CK344">
        <v>2.00020407407407E-2</v>
      </c>
      <c r="CL344">
        <v>0</v>
      </c>
      <c r="CM344">
        <v>2.4461962962963</v>
      </c>
      <c r="CN344">
        <v>0</v>
      </c>
      <c r="CO344">
        <v>3926.7270370370402</v>
      </c>
      <c r="CP344">
        <v>16705.433333333302</v>
      </c>
      <c r="CQ344">
        <v>48.485999999999997</v>
      </c>
      <c r="CR344">
        <v>50.75</v>
      </c>
      <c r="CS344">
        <v>49.625</v>
      </c>
      <c r="CT344">
        <v>48.34</v>
      </c>
      <c r="CU344">
        <v>47.627296296296301</v>
      </c>
      <c r="CV344">
        <v>1960.00259259259</v>
      </c>
      <c r="CW344">
        <v>40.000740740740703</v>
      </c>
      <c r="CX344">
        <v>0</v>
      </c>
      <c r="CY344">
        <v>1656178099.2</v>
      </c>
      <c r="CZ344">
        <v>0</v>
      </c>
      <c r="DA344">
        <v>0</v>
      </c>
      <c r="DB344" t="s">
        <v>356</v>
      </c>
      <c r="DC344">
        <v>1656081796.0999999</v>
      </c>
      <c r="DD344">
        <v>1656081786.5999999</v>
      </c>
      <c r="DE344">
        <v>0</v>
      </c>
      <c r="DF344">
        <v>0.44700000000000001</v>
      </c>
      <c r="DG344">
        <v>1.2E-2</v>
      </c>
      <c r="DH344">
        <v>1.8160000000000001</v>
      </c>
      <c r="DI344">
        <v>-9.0999999999999998E-2</v>
      </c>
      <c r="DJ344">
        <v>420</v>
      </c>
      <c r="DK344">
        <v>13</v>
      </c>
      <c r="DL344">
        <v>0.64</v>
      </c>
      <c r="DM344">
        <v>0.22</v>
      </c>
      <c r="DN344">
        <v>-0.86312070731707302</v>
      </c>
      <c r="DO344">
        <v>64.6582845574912</v>
      </c>
      <c r="DP344">
        <v>6.4787276213256204</v>
      </c>
      <c r="DQ344">
        <v>0</v>
      </c>
      <c r="DR344">
        <v>2.4936285365853701</v>
      </c>
      <c r="DS344">
        <v>0.19866627177700399</v>
      </c>
      <c r="DT344">
        <v>2.03691877013914E-2</v>
      </c>
      <c r="DU344">
        <v>0</v>
      </c>
      <c r="DV344">
        <v>0</v>
      </c>
      <c r="DW344">
        <v>2</v>
      </c>
      <c r="DX344" t="s">
        <v>357</v>
      </c>
      <c r="DY344">
        <v>2.7962199999999999</v>
      </c>
      <c r="DZ344">
        <v>2.7166100000000002</v>
      </c>
      <c r="EA344">
        <v>6.8401400000000001E-2</v>
      </c>
      <c r="EB344">
        <v>6.7366499999999996E-2</v>
      </c>
      <c r="EC344">
        <v>8.7298000000000001E-2</v>
      </c>
      <c r="ED344">
        <v>8.0157000000000006E-2</v>
      </c>
      <c r="EE344">
        <v>25873.9</v>
      </c>
      <c r="EF344">
        <v>22490.400000000001</v>
      </c>
      <c r="EG344">
        <v>24901</v>
      </c>
      <c r="EH344">
        <v>23519.8</v>
      </c>
      <c r="EI344">
        <v>38884.300000000003</v>
      </c>
      <c r="EJ344">
        <v>35860.699999999997</v>
      </c>
      <c r="EK344">
        <v>45120.1</v>
      </c>
      <c r="EL344">
        <v>42027.4</v>
      </c>
      <c r="EM344">
        <v>1.6111500000000001</v>
      </c>
      <c r="EN344">
        <v>2.0571000000000002</v>
      </c>
      <c r="EO344">
        <v>4.8726800000000001E-2</v>
      </c>
      <c r="EP344">
        <v>0</v>
      </c>
      <c r="EQ344">
        <v>27.955200000000001</v>
      </c>
      <c r="ER344">
        <v>999.9</v>
      </c>
      <c r="ES344">
        <v>25.754000000000001</v>
      </c>
      <c r="ET344">
        <v>41.301000000000002</v>
      </c>
      <c r="EU344">
        <v>26.802199999999999</v>
      </c>
      <c r="EV344">
        <v>52.4636</v>
      </c>
      <c r="EW344">
        <v>33.285299999999999</v>
      </c>
      <c r="EX344">
        <v>2</v>
      </c>
      <c r="EY344">
        <v>0.63874200000000003</v>
      </c>
      <c r="EZ344">
        <v>4.7128399999999999</v>
      </c>
      <c r="FA344">
        <v>20.177</v>
      </c>
      <c r="FB344">
        <v>5.2310699999999999</v>
      </c>
      <c r="FC344">
        <v>11.992000000000001</v>
      </c>
      <c r="FD344">
        <v>4.9551499999999997</v>
      </c>
      <c r="FE344">
        <v>3.3039800000000001</v>
      </c>
      <c r="FF344">
        <v>9999</v>
      </c>
      <c r="FG344">
        <v>313.2</v>
      </c>
      <c r="FH344">
        <v>3902.7</v>
      </c>
      <c r="FI344">
        <v>9999</v>
      </c>
      <c r="FJ344">
        <v>1.8681300000000001</v>
      </c>
      <c r="FK344">
        <v>1.8640099999999999</v>
      </c>
      <c r="FL344">
        <v>1.8713599999999999</v>
      </c>
      <c r="FM344">
        <v>1.86263</v>
      </c>
      <c r="FN344">
        <v>1.86188</v>
      </c>
      <c r="FO344">
        <v>1.8682700000000001</v>
      </c>
      <c r="FP344">
        <v>1.8583799999999999</v>
      </c>
      <c r="FQ344">
        <v>1.8646199999999999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1.2909999999999999</v>
      </c>
      <c r="GF344">
        <v>5.1499999999999997E-2</v>
      </c>
      <c r="GG344">
        <v>0.39499089592780401</v>
      </c>
      <c r="GH344">
        <v>3.1153520846250202E-3</v>
      </c>
      <c r="GI344">
        <v>-2.1644517400314199E-6</v>
      </c>
      <c r="GJ344">
        <v>9.0383515404126001E-10</v>
      </c>
      <c r="GK344">
        <v>5.1554237621799399E-2</v>
      </c>
      <c r="GL344">
        <v>0</v>
      </c>
      <c r="GM344">
        <v>0</v>
      </c>
      <c r="GN344">
        <v>0</v>
      </c>
      <c r="GO344">
        <v>18</v>
      </c>
      <c r="GP344">
        <v>2154</v>
      </c>
      <c r="GQ344">
        <v>2</v>
      </c>
      <c r="GR344">
        <v>17</v>
      </c>
      <c r="GS344">
        <v>1605.1</v>
      </c>
      <c r="GT344">
        <v>1605.2</v>
      </c>
      <c r="GU344">
        <v>1.15479</v>
      </c>
      <c r="GV344">
        <v>2.4267599999999998</v>
      </c>
      <c r="GW344">
        <v>1.9982899999999999</v>
      </c>
      <c r="GX344">
        <v>2.65869</v>
      </c>
      <c r="GY344">
        <v>2.0935100000000002</v>
      </c>
      <c r="GZ344">
        <v>2.33887</v>
      </c>
      <c r="HA344">
        <v>45.1768</v>
      </c>
      <c r="HB344">
        <v>14.3947</v>
      </c>
      <c r="HC344">
        <v>18</v>
      </c>
      <c r="HD344">
        <v>377.22399999999999</v>
      </c>
      <c r="HE344">
        <v>676.99599999999998</v>
      </c>
      <c r="HF344">
        <v>22.999300000000002</v>
      </c>
      <c r="HG344">
        <v>35.194400000000002</v>
      </c>
      <c r="HH344">
        <v>30.000299999999999</v>
      </c>
      <c r="HI344">
        <v>35.2288</v>
      </c>
      <c r="HJ344">
        <v>35.1937</v>
      </c>
      <c r="HK344">
        <v>23.147600000000001</v>
      </c>
      <c r="HL344">
        <v>13.7265</v>
      </c>
      <c r="HM344">
        <v>3.8278500000000002</v>
      </c>
      <c r="HN344">
        <v>23</v>
      </c>
      <c r="HO344">
        <v>332.65</v>
      </c>
      <c r="HP344">
        <v>21.741700000000002</v>
      </c>
      <c r="HQ344">
        <v>95.416600000000003</v>
      </c>
      <c r="HR344">
        <v>98.748800000000003</v>
      </c>
    </row>
    <row r="345" spans="1:226" x14ac:dyDescent="0.2">
      <c r="A345">
        <v>359</v>
      </c>
      <c r="B345">
        <v>1656178105.0999999</v>
      </c>
      <c r="C345">
        <v>8308.5999999046307</v>
      </c>
      <c r="D345" t="s">
        <v>1020</v>
      </c>
      <c r="E345" t="s">
        <v>1021</v>
      </c>
      <c r="F345">
        <v>5</v>
      </c>
      <c r="G345" t="s">
        <v>1009</v>
      </c>
      <c r="H345" t="s">
        <v>354</v>
      </c>
      <c r="I345">
        <v>1656178097.31429</v>
      </c>
      <c r="J345">
        <f t="shared" si="170"/>
        <v>2.1710200751904577E-3</v>
      </c>
      <c r="K345">
        <f t="shared" si="171"/>
        <v>2.1710200751904578</v>
      </c>
      <c r="L345">
        <f t="shared" si="172"/>
        <v>9.2021577129554561</v>
      </c>
      <c r="M345">
        <f t="shared" si="173"/>
        <v>375.42953571428598</v>
      </c>
      <c r="N345">
        <f t="shared" si="174"/>
        <v>170.28426553614401</v>
      </c>
      <c r="O345">
        <f t="shared" si="175"/>
        <v>13.016963058573772</v>
      </c>
      <c r="P345">
        <f t="shared" si="176"/>
        <v>28.698790120764706</v>
      </c>
      <c r="Q345">
        <f t="shared" si="177"/>
        <v>7.7525379610569781E-2</v>
      </c>
      <c r="R345">
        <f t="shared" si="178"/>
        <v>2.480581684664521</v>
      </c>
      <c r="S345">
        <f t="shared" si="179"/>
        <v>7.6204081810760174E-2</v>
      </c>
      <c r="T345">
        <f t="shared" si="180"/>
        <v>4.7744388712261152E-2</v>
      </c>
      <c r="U345">
        <f t="shared" si="181"/>
        <v>321.51925403571431</v>
      </c>
      <c r="V345">
        <f t="shared" si="182"/>
        <v>29.188779429305214</v>
      </c>
      <c r="W345">
        <f t="shared" si="183"/>
        <v>28.740542857142898</v>
      </c>
      <c r="X345">
        <f t="shared" si="184"/>
        <v>3.9617852146054688</v>
      </c>
      <c r="Y345">
        <f t="shared" si="185"/>
        <v>50.253748195116387</v>
      </c>
      <c r="Z345">
        <f t="shared" si="186"/>
        <v>1.8670011113462868</v>
      </c>
      <c r="AA345">
        <f t="shared" si="187"/>
        <v>3.7151479807982164</v>
      </c>
      <c r="AB345">
        <f t="shared" si="188"/>
        <v>2.0947841032591823</v>
      </c>
      <c r="AC345">
        <f t="shared" si="189"/>
        <v>-95.741985315899186</v>
      </c>
      <c r="AD345">
        <f t="shared" si="190"/>
        <v>-147.65664802625153</v>
      </c>
      <c r="AE345">
        <f t="shared" si="191"/>
        <v>-12.99951753828624</v>
      </c>
      <c r="AF345">
        <f t="shared" si="192"/>
        <v>65.121103155277382</v>
      </c>
      <c r="AG345">
        <f t="shared" si="193"/>
        <v>-6.2321726084282769</v>
      </c>
      <c r="AH345">
        <f t="shared" si="194"/>
        <v>2.1613618277682116</v>
      </c>
      <c r="AI345">
        <f t="shared" si="195"/>
        <v>9.2021577129554561</v>
      </c>
      <c r="AJ345">
        <v>362.417840153616</v>
      </c>
      <c r="AK345">
        <v>363.61307878787898</v>
      </c>
      <c r="AL345">
        <v>-3.0575200162879801</v>
      </c>
      <c r="AM345">
        <v>66.8791295420707</v>
      </c>
      <c r="AN345">
        <f t="shared" si="196"/>
        <v>2.1710200751904578</v>
      </c>
      <c r="AO345">
        <v>21.8617437437094</v>
      </c>
      <c r="AP345">
        <v>24.403685314685301</v>
      </c>
      <c r="AQ345">
        <v>-5.7161078854465699E-5</v>
      </c>
      <c r="AR345">
        <v>78.986984511754699</v>
      </c>
      <c r="AS345">
        <v>57</v>
      </c>
      <c r="AT345">
        <v>11</v>
      </c>
      <c r="AU345">
        <f t="shared" si="197"/>
        <v>1</v>
      </c>
      <c r="AV345">
        <f t="shared" si="198"/>
        <v>0</v>
      </c>
      <c r="AW345">
        <f t="shared" si="199"/>
        <v>40269.126104077091</v>
      </c>
      <c r="AX345">
        <f t="shared" si="200"/>
        <v>2000.02</v>
      </c>
      <c r="AY345">
        <f t="shared" si="201"/>
        <v>1681.2168321428571</v>
      </c>
      <c r="AZ345">
        <f t="shared" si="202"/>
        <v>0.8406000100713279</v>
      </c>
      <c r="BA345">
        <f t="shared" si="203"/>
        <v>0.16075801943766277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1656178097.31429</v>
      </c>
      <c r="BH345">
        <v>375.42953571428598</v>
      </c>
      <c r="BI345">
        <v>368.92460714285698</v>
      </c>
      <c r="BJ345">
        <v>24.4235857142857</v>
      </c>
      <c r="BK345">
        <v>21.893278571428599</v>
      </c>
      <c r="BL345">
        <v>374.12482142857101</v>
      </c>
      <c r="BM345">
        <v>24.372039285714301</v>
      </c>
      <c r="BN345">
        <v>499.99628571428599</v>
      </c>
      <c r="BO345">
        <v>76.342521428571402</v>
      </c>
      <c r="BP345">
        <v>0.10002608214285701</v>
      </c>
      <c r="BQ345">
        <v>27.636428571428599</v>
      </c>
      <c r="BR345">
        <v>28.740542857142898</v>
      </c>
      <c r="BS345">
        <v>999.9</v>
      </c>
      <c r="BT345">
        <v>0</v>
      </c>
      <c r="BU345">
        <v>0</v>
      </c>
      <c r="BV345">
        <v>9996.5878571428602</v>
      </c>
      <c r="BW345">
        <v>0</v>
      </c>
      <c r="BX345">
        <v>2135.43285714286</v>
      </c>
      <c r="BY345">
        <v>6.5048503571428604</v>
      </c>
      <c r="BZ345">
        <v>384.82835714285699</v>
      </c>
      <c r="CA345">
        <v>377.18289285714297</v>
      </c>
      <c r="CB345">
        <v>2.5303125</v>
      </c>
      <c r="CC345">
        <v>368.92460714285698</v>
      </c>
      <c r="CD345">
        <v>21.893278571428599</v>
      </c>
      <c r="CE345">
        <v>1.86455857142857</v>
      </c>
      <c r="CF345">
        <v>1.6713875</v>
      </c>
      <c r="CG345">
        <v>16.338778571428598</v>
      </c>
      <c r="CH345">
        <v>14.6331964285714</v>
      </c>
      <c r="CI345">
        <v>2000.02</v>
      </c>
      <c r="CJ345">
        <v>0.97999842857142805</v>
      </c>
      <c r="CK345">
        <v>2.0002057142857101E-2</v>
      </c>
      <c r="CL345">
        <v>0</v>
      </c>
      <c r="CM345">
        <v>2.4812571428571402</v>
      </c>
      <c r="CN345">
        <v>0</v>
      </c>
      <c r="CO345">
        <v>3922.6742857142899</v>
      </c>
      <c r="CP345">
        <v>16705.564285714299</v>
      </c>
      <c r="CQ345">
        <v>48.475250000000003</v>
      </c>
      <c r="CR345">
        <v>50.75</v>
      </c>
      <c r="CS345">
        <v>49.625</v>
      </c>
      <c r="CT345">
        <v>48.320999999999998</v>
      </c>
      <c r="CU345">
        <v>47.627214285714302</v>
      </c>
      <c r="CV345">
        <v>1960.01892857143</v>
      </c>
      <c r="CW345">
        <v>40.0010714285714</v>
      </c>
      <c r="CX345">
        <v>0</v>
      </c>
      <c r="CY345">
        <v>1656178104</v>
      </c>
      <c r="CZ345">
        <v>0</v>
      </c>
      <c r="DA345">
        <v>0</v>
      </c>
      <c r="DB345" t="s">
        <v>356</v>
      </c>
      <c r="DC345">
        <v>1656081796.0999999</v>
      </c>
      <c r="DD345">
        <v>1656081786.5999999</v>
      </c>
      <c r="DE345">
        <v>0</v>
      </c>
      <c r="DF345">
        <v>0.44700000000000001</v>
      </c>
      <c r="DG345">
        <v>1.2E-2</v>
      </c>
      <c r="DH345">
        <v>1.8160000000000001</v>
      </c>
      <c r="DI345">
        <v>-9.0999999999999998E-2</v>
      </c>
      <c r="DJ345">
        <v>420</v>
      </c>
      <c r="DK345">
        <v>13</v>
      </c>
      <c r="DL345">
        <v>0.64</v>
      </c>
      <c r="DM345">
        <v>0.22</v>
      </c>
      <c r="DN345">
        <v>4.4306175853658498</v>
      </c>
      <c r="DO345">
        <v>40.160030299651602</v>
      </c>
      <c r="DP345">
        <v>4.1017425424158596</v>
      </c>
      <c r="DQ345">
        <v>0</v>
      </c>
      <c r="DR345">
        <v>2.5179931707317098</v>
      </c>
      <c r="DS345">
        <v>0.29447331010453598</v>
      </c>
      <c r="DT345">
        <v>2.9499362906640601E-2</v>
      </c>
      <c r="DU345">
        <v>0</v>
      </c>
      <c r="DV345">
        <v>0</v>
      </c>
      <c r="DW345">
        <v>2</v>
      </c>
      <c r="DX345" t="s">
        <v>357</v>
      </c>
      <c r="DY345">
        <v>2.7963499999999999</v>
      </c>
      <c r="DZ345">
        <v>2.7166100000000002</v>
      </c>
      <c r="EA345">
        <v>6.6189200000000004E-2</v>
      </c>
      <c r="EB345">
        <v>6.4924700000000002E-2</v>
      </c>
      <c r="EC345">
        <v>8.7248699999999998E-2</v>
      </c>
      <c r="ED345">
        <v>8.0087099999999994E-2</v>
      </c>
      <c r="EE345">
        <v>25935.3</v>
      </c>
      <c r="EF345">
        <v>22549.1</v>
      </c>
      <c r="EG345">
        <v>24900.9</v>
      </c>
      <c r="EH345">
        <v>23519.599999999999</v>
      </c>
      <c r="EI345">
        <v>38886.199999999997</v>
      </c>
      <c r="EJ345">
        <v>35862.400000000001</v>
      </c>
      <c r="EK345">
        <v>45119.9</v>
      </c>
      <c r="EL345">
        <v>42026.3</v>
      </c>
      <c r="EM345">
        <v>1.6113500000000001</v>
      </c>
      <c r="EN345">
        <v>2.0569299999999999</v>
      </c>
      <c r="EO345">
        <v>4.8085999999999997E-2</v>
      </c>
      <c r="EP345">
        <v>0</v>
      </c>
      <c r="EQ345">
        <v>27.945399999999999</v>
      </c>
      <c r="ER345">
        <v>999.9</v>
      </c>
      <c r="ES345">
        <v>25.754000000000001</v>
      </c>
      <c r="ET345">
        <v>41.301000000000002</v>
      </c>
      <c r="EU345">
        <v>26.801400000000001</v>
      </c>
      <c r="EV345">
        <v>52.593600000000002</v>
      </c>
      <c r="EW345">
        <v>33.201099999999997</v>
      </c>
      <c r="EX345">
        <v>2</v>
      </c>
      <c r="EY345">
        <v>0.63898600000000005</v>
      </c>
      <c r="EZ345">
        <v>4.7058</v>
      </c>
      <c r="FA345">
        <v>20.177099999999999</v>
      </c>
      <c r="FB345">
        <v>5.2303199999999999</v>
      </c>
      <c r="FC345">
        <v>11.992000000000001</v>
      </c>
      <c r="FD345">
        <v>4.9554</v>
      </c>
      <c r="FE345">
        <v>3.3039800000000001</v>
      </c>
      <c r="FF345">
        <v>9999</v>
      </c>
      <c r="FG345">
        <v>313.2</v>
      </c>
      <c r="FH345">
        <v>3902.7</v>
      </c>
      <c r="FI345">
        <v>9999</v>
      </c>
      <c r="FJ345">
        <v>1.8681399999999999</v>
      </c>
      <c r="FK345">
        <v>1.8640099999999999</v>
      </c>
      <c r="FL345">
        <v>1.87134</v>
      </c>
      <c r="FM345">
        <v>1.86263</v>
      </c>
      <c r="FN345">
        <v>1.86188</v>
      </c>
      <c r="FO345">
        <v>1.86825</v>
      </c>
      <c r="FP345">
        <v>1.8583799999999999</v>
      </c>
      <c r="FQ345">
        <v>1.8646199999999999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1.2629999999999999</v>
      </c>
      <c r="GF345">
        <v>5.1499999999999997E-2</v>
      </c>
      <c r="GG345">
        <v>0.39499089592780401</v>
      </c>
      <c r="GH345">
        <v>3.1153520846250202E-3</v>
      </c>
      <c r="GI345">
        <v>-2.1644517400314199E-6</v>
      </c>
      <c r="GJ345">
        <v>9.0383515404126001E-10</v>
      </c>
      <c r="GK345">
        <v>5.1554237621799399E-2</v>
      </c>
      <c r="GL345">
        <v>0</v>
      </c>
      <c r="GM345">
        <v>0</v>
      </c>
      <c r="GN345">
        <v>0</v>
      </c>
      <c r="GO345">
        <v>18</v>
      </c>
      <c r="GP345">
        <v>2154</v>
      </c>
      <c r="GQ345">
        <v>2</v>
      </c>
      <c r="GR345">
        <v>17</v>
      </c>
      <c r="GS345">
        <v>1605.2</v>
      </c>
      <c r="GT345">
        <v>1605.3</v>
      </c>
      <c r="GU345">
        <v>1.11206</v>
      </c>
      <c r="GV345">
        <v>2.4255399999999998</v>
      </c>
      <c r="GW345">
        <v>1.9982899999999999</v>
      </c>
      <c r="GX345">
        <v>2.65869</v>
      </c>
      <c r="GY345">
        <v>2.0935100000000002</v>
      </c>
      <c r="GZ345">
        <v>2.3962400000000001</v>
      </c>
      <c r="HA345">
        <v>45.1768</v>
      </c>
      <c r="HB345">
        <v>14.3947</v>
      </c>
      <c r="HC345">
        <v>18</v>
      </c>
      <c r="HD345">
        <v>377.34199999999998</v>
      </c>
      <c r="HE345">
        <v>676.86699999999996</v>
      </c>
      <c r="HF345">
        <v>22.998799999999999</v>
      </c>
      <c r="HG345">
        <v>35.197600000000001</v>
      </c>
      <c r="HH345">
        <v>30.000399999999999</v>
      </c>
      <c r="HI345">
        <v>35.230699999999999</v>
      </c>
      <c r="HJ345">
        <v>35.195999999999998</v>
      </c>
      <c r="HK345">
        <v>22.300699999999999</v>
      </c>
      <c r="HL345">
        <v>13.7265</v>
      </c>
      <c r="HM345">
        <v>3.8278500000000002</v>
      </c>
      <c r="HN345">
        <v>23</v>
      </c>
      <c r="HO345">
        <v>312.57600000000002</v>
      </c>
      <c r="HP345">
        <v>21.720700000000001</v>
      </c>
      <c r="HQ345">
        <v>95.416200000000003</v>
      </c>
      <c r="HR345">
        <v>98.746899999999997</v>
      </c>
    </row>
    <row r="346" spans="1:226" x14ac:dyDescent="0.2">
      <c r="A346">
        <v>360</v>
      </c>
      <c r="B346">
        <v>1656178110.0999999</v>
      </c>
      <c r="C346">
        <v>8313.5999999046307</v>
      </c>
      <c r="D346" t="s">
        <v>1022</v>
      </c>
      <c r="E346" t="s">
        <v>1023</v>
      </c>
      <c r="F346">
        <v>5</v>
      </c>
      <c r="G346" t="s">
        <v>1009</v>
      </c>
      <c r="H346" t="s">
        <v>354</v>
      </c>
      <c r="I346">
        <v>1656178102.5999999</v>
      </c>
      <c r="J346">
        <f t="shared" si="170"/>
        <v>2.1783657667536396E-3</v>
      </c>
      <c r="K346">
        <f t="shared" si="171"/>
        <v>2.1783657667536396</v>
      </c>
      <c r="L346">
        <f t="shared" si="172"/>
        <v>8.8486770170774189</v>
      </c>
      <c r="M346">
        <f t="shared" si="173"/>
        <v>360.48125925925899</v>
      </c>
      <c r="N346">
        <f t="shared" si="174"/>
        <v>163.86037625050787</v>
      </c>
      <c r="O346">
        <f t="shared" si="175"/>
        <v>12.525981612308604</v>
      </c>
      <c r="P346">
        <f t="shared" si="176"/>
        <v>27.556275216653138</v>
      </c>
      <c r="Q346">
        <f t="shared" si="177"/>
        <v>7.7794345623164327E-2</v>
      </c>
      <c r="R346">
        <f t="shared" si="178"/>
        <v>2.4831995048077475</v>
      </c>
      <c r="S346">
        <f t="shared" si="179"/>
        <v>7.6465325213333143E-2</v>
      </c>
      <c r="T346">
        <f t="shared" si="180"/>
        <v>4.7908344258108179E-2</v>
      </c>
      <c r="U346">
        <f t="shared" si="181"/>
        <v>321.51937455555543</v>
      </c>
      <c r="V346">
        <f t="shared" si="182"/>
        <v>29.181969925198178</v>
      </c>
      <c r="W346">
        <f t="shared" si="183"/>
        <v>28.735825925925901</v>
      </c>
      <c r="X346">
        <f t="shared" si="184"/>
        <v>3.9607019027577097</v>
      </c>
      <c r="Y346">
        <f t="shared" si="185"/>
        <v>50.234983593012551</v>
      </c>
      <c r="Z346">
        <f t="shared" si="186"/>
        <v>1.8659675458144318</v>
      </c>
      <c r="AA346">
        <f t="shared" si="187"/>
        <v>3.7144782626623156</v>
      </c>
      <c r="AB346">
        <f t="shared" si="188"/>
        <v>2.0947343569432779</v>
      </c>
      <c r="AC346">
        <f t="shared" si="189"/>
        <v>-96.065930313835509</v>
      </c>
      <c r="AD346">
        <f t="shared" si="190"/>
        <v>-147.59388334996612</v>
      </c>
      <c r="AE346">
        <f t="shared" si="191"/>
        <v>-12.97978895699314</v>
      </c>
      <c r="AF346">
        <f t="shared" si="192"/>
        <v>64.87977193476064</v>
      </c>
      <c r="AG346">
        <f t="shared" si="193"/>
        <v>-8.009367718854838</v>
      </c>
      <c r="AH346">
        <f t="shared" si="194"/>
        <v>2.1800714715947329</v>
      </c>
      <c r="AI346">
        <f t="shared" si="195"/>
        <v>8.8486770170774189</v>
      </c>
      <c r="AJ346">
        <v>345.57439444345101</v>
      </c>
      <c r="AK346">
        <v>347.74287272727298</v>
      </c>
      <c r="AL346">
        <v>-3.1895144585986901</v>
      </c>
      <c r="AM346">
        <v>66.8791295420707</v>
      </c>
      <c r="AN346">
        <f t="shared" si="196"/>
        <v>2.1783657667536396</v>
      </c>
      <c r="AO346">
        <v>21.836424367427501</v>
      </c>
      <c r="AP346">
        <v>24.387036363636401</v>
      </c>
      <c r="AQ346">
        <v>-7.1610175146535595E-5</v>
      </c>
      <c r="AR346">
        <v>78.986984511754699</v>
      </c>
      <c r="AS346">
        <v>57</v>
      </c>
      <c r="AT346">
        <v>11</v>
      </c>
      <c r="AU346">
        <f t="shared" si="197"/>
        <v>1</v>
      </c>
      <c r="AV346">
        <f t="shared" si="198"/>
        <v>0</v>
      </c>
      <c r="AW346">
        <f t="shared" si="199"/>
        <v>40334.599593597515</v>
      </c>
      <c r="AX346">
        <f t="shared" si="200"/>
        <v>2000.0207407407399</v>
      </c>
      <c r="AY346">
        <f t="shared" si="201"/>
        <v>1681.2174555555548</v>
      </c>
      <c r="AZ346">
        <f t="shared" si="202"/>
        <v>0.84060001044433608</v>
      </c>
      <c r="BA346">
        <f t="shared" si="203"/>
        <v>0.16075802015756874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1656178102.5999999</v>
      </c>
      <c r="BH346">
        <v>360.48125925925899</v>
      </c>
      <c r="BI346">
        <v>351.813148148148</v>
      </c>
      <c r="BJ346">
        <v>24.409914814814801</v>
      </c>
      <c r="BK346">
        <v>21.857711111111101</v>
      </c>
      <c r="BL346">
        <v>359.20477777777802</v>
      </c>
      <c r="BM346">
        <v>24.358362962963</v>
      </c>
      <c r="BN346">
        <v>500.00462962963002</v>
      </c>
      <c r="BO346">
        <v>76.343029629629598</v>
      </c>
      <c r="BP346">
        <v>9.9987888888888904E-2</v>
      </c>
      <c r="BQ346">
        <v>27.633344444444401</v>
      </c>
      <c r="BR346">
        <v>28.735825925925901</v>
      </c>
      <c r="BS346">
        <v>999.9</v>
      </c>
      <c r="BT346">
        <v>0</v>
      </c>
      <c r="BU346">
        <v>0</v>
      </c>
      <c r="BV346">
        <v>10013.36</v>
      </c>
      <c r="BW346">
        <v>0</v>
      </c>
      <c r="BX346">
        <v>2135.8262962962999</v>
      </c>
      <c r="BY346">
        <v>8.6680607407407404</v>
      </c>
      <c r="BZ346">
        <v>369.50085185185202</v>
      </c>
      <c r="CA346">
        <v>359.67529629629598</v>
      </c>
      <c r="CB346">
        <v>2.5522062962962999</v>
      </c>
      <c r="CC346">
        <v>351.813148148148</v>
      </c>
      <c r="CD346">
        <v>21.857711111111101</v>
      </c>
      <c r="CE346">
        <v>1.8635266666666701</v>
      </c>
      <c r="CF346">
        <v>1.66868333333333</v>
      </c>
      <c r="CG346">
        <v>16.330100000000002</v>
      </c>
      <c r="CH346">
        <v>14.6081296296296</v>
      </c>
      <c r="CI346">
        <v>2000.0207407407399</v>
      </c>
      <c r="CJ346">
        <v>0.97999844444444395</v>
      </c>
      <c r="CK346">
        <v>2.00020407407407E-2</v>
      </c>
      <c r="CL346">
        <v>0</v>
      </c>
      <c r="CM346">
        <v>2.4791629629629601</v>
      </c>
      <c r="CN346">
        <v>0</v>
      </c>
      <c r="CO346">
        <v>3916.7814814814801</v>
      </c>
      <c r="CP346">
        <v>16705.562962962998</v>
      </c>
      <c r="CQ346">
        <v>48.462666666666699</v>
      </c>
      <c r="CR346">
        <v>50.75</v>
      </c>
      <c r="CS346">
        <v>49.625</v>
      </c>
      <c r="CT346">
        <v>48.311999999999998</v>
      </c>
      <c r="CU346">
        <v>47.625</v>
      </c>
      <c r="CV346">
        <v>1960.0196296296299</v>
      </c>
      <c r="CW346">
        <v>40.001111111111101</v>
      </c>
      <c r="CX346">
        <v>0</v>
      </c>
      <c r="CY346">
        <v>1656178108.8</v>
      </c>
      <c r="CZ346">
        <v>0</v>
      </c>
      <c r="DA346">
        <v>0</v>
      </c>
      <c r="DB346" t="s">
        <v>356</v>
      </c>
      <c r="DC346">
        <v>1656081796.0999999</v>
      </c>
      <c r="DD346">
        <v>1656081786.5999999</v>
      </c>
      <c r="DE346">
        <v>0</v>
      </c>
      <c r="DF346">
        <v>0.44700000000000001</v>
      </c>
      <c r="DG346">
        <v>1.2E-2</v>
      </c>
      <c r="DH346">
        <v>1.8160000000000001</v>
      </c>
      <c r="DI346">
        <v>-9.0999999999999998E-2</v>
      </c>
      <c r="DJ346">
        <v>420</v>
      </c>
      <c r="DK346">
        <v>13</v>
      </c>
      <c r="DL346">
        <v>0.64</v>
      </c>
      <c r="DM346">
        <v>0.22</v>
      </c>
      <c r="DN346">
        <v>6.8282566097561004</v>
      </c>
      <c r="DO346">
        <v>27.057687804878</v>
      </c>
      <c r="DP346">
        <v>2.73672610678432</v>
      </c>
      <c r="DQ346">
        <v>0</v>
      </c>
      <c r="DR346">
        <v>2.5337685365853702</v>
      </c>
      <c r="DS346">
        <v>0.26533839721254299</v>
      </c>
      <c r="DT346">
        <v>2.71847848012024E-2</v>
      </c>
      <c r="DU346">
        <v>0</v>
      </c>
      <c r="DV346">
        <v>0</v>
      </c>
      <c r="DW346">
        <v>2</v>
      </c>
      <c r="DX346" t="s">
        <v>357</v>
      </c>
      <c r="DY346">
        <v>2.7962699999999998</v>
      </c>
      <c r="DZ346">
        <v>2.7166299999999999</v>
      </c>
      <c r="EA346">
        <v>6.3844399999999996E-2</v>
      </c>
      <c r="EB346">
        <v>6.2402600000000003E-2</v>
      </c>
      <c r="EC346">
        <v>8.7205900000000003E-2</v>
      </c>
      <c r="ED346">
        <v>7.9996600000000001E-2</v>
      </c>
      <c r="EE346">
        <v>26000</v>
      </c>
      <c r="EF346">
        <v>22609.8</v>
      </c>
      <c r="EG346">
        <v>24900.6</v>
      </c>
      <c r="EH346">
        <v>23519.5</v>
      </c>
      <c r="EI346">
        <v>38887.4</v>
      </c>
      <c r="EJ346">
        <v>35865.599999999999</v>
      </c>
      <c r="EK346">
        <v>45119.3</v>
      </c>
      <c r="EL346">
        <v>42026.1</v>
      </c>
      <c r="EM346">
        <v>1.6114299999999999</v>
      </c>
      <c r="EN346">
        <v>2.0567700000000002</v>
      </c>
      <c r="EO346">
        <v>4.80376E-2</v>
      </c>
      <c r="EP346">
        <v>0</v>
      </c>
      <c r="EQ346">
        <v>27.9345</v>
      </c>
      <c r="ER346">
        <v>999.9</v>
      </c>
      <c r="ES346">
        <v>25.754000000000001</v>
      </c>
      <c r="ET346">
        <v>41.301000000000002</v>
      </c>
      <c r="EU346">
        <v>26.800699999999999</v>
      </c>
      <c r="EV346">
        <v>52.843600000000002</v>
      </c>
      <c r="EW346">
        <v>33.273200000000003</v>
      </c>
      <c r="EX346">
        <v>2</v>
      </c>
      <c r="EY346">
        <v>0.63927299999999998</v>
      </c>
      <c r="EZ346">
        <v>4.7007500000000002</v>
      </c>
      <c r="FA346">
        <v>20.177199999999999</v>
      </c>
      <c r="FB346">
        <v>5.2307699999999997</v>
      </c>
      <c r="FC346">
        <v>11.992000000000001</v>
      </c>
      <c r="FD346">
        <v>4.9551999999999996</v>
      </c>
      <c r="FE346">
        <v>3.3039499999999999</v>
      </c>
      <c r="FF346">
        <v>9999</v>
      </c>
      <c r="FG346">
        <v>313.2</v>
      </c>
      <c r="FH346">
        <v>3903</v>
      </c>
      <c r="FI346">
        <v>9999</v>
      </c>
      <c r="FJ346">
        <v>1.8681399999999999</v>
      </c>
      <c r="FK346">
        <v>1.8640099999999999</v>
      </c>
      <c r="FL346">
        <v>1.8713500000000001</v>
      </c>
      <c r="FM346">
        <v>1.8626199999999999</v>
      </c>
      <c r="FN346">
        <v>1.86188</v>
      </c>
      <c r="FO346">
        <v>1.86825</v>
      </c>
      <c r="FP346">
        <v>1.8583799999999999</v>
      </c>
      <c r="FQ346">
        <v>1.8646199999999999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1.2330000000000001</v>
      </c>
      <c r="GF346">
        <v>5.16E-2</v>
      </c>
      <c r="GG346">
        <v>0.39499089592780401</v>
      </c>
      <c r="GH346">
        <v>3.1153520846250202E-3</v>
      </c>
      <c r="GI346">
        <v>-2.1644517400314199E-6</v>
      </c>
      <c r="GJ346">
        <v>9.0383515404126001E-10</v>
      </c>
      <c r="GK346">
        <v>5.1554237621799399E-2</v>
      </c>
      <c r="GL346">
        <v>0</v>
      </c>
      <c r="GM346">
        <v>0</v>
      </c>
      <c r="GN346">
        <v>0</v>
      </c>
      <c r="GO346">
        <v>18</v>
      </c>
      <c r="GP346">
        <v>2154</v>
      </c>
      <c r="GQ346">
        <v>2</v>
      </c>
      <c r="GR346">
        <v>17</v>
      </c>
      <c r="GS346">
        <v>1605.2</v>
      </c>
      <c r="GT346">
        <v>1605.4</v>
      </c>
      <c r="GU346">
        <v>1.0656699999999999</v>
      </c>
      <c r="GV346">
        <v>2.4267599999999998</v>
      </c>
      <c r="GW346">
        <v>1.9982899999999999</v>
      </c>
      <c r="GX346">
        <v>2.65869</v>
      </c>
      <c r="GY346">
        <v>2.0935100000000002</v>
      </c>
      <c r="GZ346">
        <v>2.4304199999999998</v>
      </c>
      <c r="HA346">
        <v>45.1768</v>
      </c>
      <c r="HB346">
        <v>14.403499999999999</v>
      </c>
      <c r="HC346">
        <v>18</v>
      </c>
      <c r="HD346">
        <v>377.39</v>
      </c>
      <c r="HE346">
        <v>676.76099999999997</v>
      </c>
      <c r="HF346">
        <v>22.998799999999999</v>
      </c>
      <c r="HG346">
        <v>35.201700000000002</v>
      </c>
      <c r="HH346">
        <v>30.0002</v>
      </c>
      <c r="HI346">
        <v>35.231999999999999</v>
      </c>
      <c r="HJ346">
        <v>35.198300000000003</v>
      </c>
      <c r="HK346">
        <v>21.369800000000001</v>
      </c>
      <c r="HL346">
        <v>14.022</v>
      </c>
      <c r="HM346">
        <v>3.4564699999999999</v>
      </c>
      <c r="HN346">
        <v>23</v>
      </c>
      <c r="HO346">
        <v>299.14600000000002</v>
      </c>
      <c r="HP346">
        <v>21.715399999999999</v>
      </c>
      <c r="HQ346">
        <v>95.414900000000003</v>
      </c>
      <c r="HR346">
        <v>98.746200000000002</v>
      </c>
    </row>
    <row r="347" spans="1:226" x14ac:dyDescent="0.2">
      <c r="A347">
        <v>361</v>
      </c>
      <c r="B347">
        <v>1656178115.0999999</v>
      </c>
      <c r="C347">
        <v>8318.5999999046307</v>
      </c>
      <c r="D347" t="s">
        <v>1024</v>
      </c>
      <c r="E347" t="s">
        <v>1025</v>
      </c>
      <c r="F347">
        <v>5</v>
      </c>
      <c r="G347" t="s">
        <v>1009</v>
      </c>
      <c r="H347" t="s">
        <v>354</v>
      </c>
      <c r="I347">
        <v>1656178107.31429</v>
      </c>
      <c r="J347">
        <f t="shared" si="170"/>
        <v>2.1995151713648992E-3</v>
      </c>
      <c r="K347">
        <f t="shared" si="171"/>
        <v>2.199515171364899</v>
      </c>
      <c r="L347">
        <f t="shared" si="172"/>
        <v>8.5005320074117687</v>
      </c>
      <c r="M347">
        <f t="shared" si="173"/>
        <v>346.20499999999998</v>
      </c>
      <c r="N347">
        <f t="shared" si="174"/>
        <v>159.04360633644941</v>
      </c>
      <c r="O347">
        <f t="shared" si="175"/>
        <v>12.157821343116368</v>
      </c>
      <c r="P347">
        <f t="shared" si="176"/>
        <v>26.465059709407296</v>
      </c>
      <c r="Q347">
        <f t="shared" si="177"/>
        <v>7.8583979625696826E-2</v>
      </c>
      <c r="R347">
        <f t="shared" si="178"/>
        <v>2.4817876602571527</v>
      </c>
      <c r="S347">
        <f t="shared" si="179"/>
        <v>7.7227338922292332E-2</v>
      </c>
      <c r="T347">
        <f t="shared" si="180"/>
        <v>4.8387024789768078E-2</v>
      </c>
      <c r="U347">
        <f t="shared" si="181"/>
        <v>321.51701035714262</v>
      </c>
      <c r="V347">
        <f t="shared" si="182"/>
        <v>29.175906378889501</v>
      </c>
      <c r="W347">
        <f t="shared" si="183"/>
        <v>28.7282607142857</v>
      </c>
      <c r="X347">
        <f t="shared" si="184"/>
        <v>3.9589649813099714</v>
      </c>
      <c r="Y347">
        <f t="shared" si="185"/>
        <v>50.202488068865726</v>
      </c>
      <c r="Z347">
        <f t="shared" si="186"/>
        <v>1.8647116707189242</v>
      </c>
      <c r="AA347">
        <f t="shared" si="187"/>
        <v>3.7143809847850346</v>
      </c>
      <c r="AB347">
        <f t="shared" si="188"/>
        <v>2.0942533105910472</v>
      </c>
      <c r="AC347">
        <f t="shared" si="189"/>
        <v>-96.998619057192059</v>
      </c>
      <c r="AD347">
        <f t="shared" si="190"/>
        <v>-146.55770004173164</v>
      </c>
      <c r="AE347">
        <f t="shared" si="191"/>
        <v>-12.895481230803435</v>
      </c>
      <c r="AF347">
        <f t="shared" si="192"/>
        <v>65.065210027415475</v>
      </c>
      <c r="AG347">
        <f t="shared" si="193"/>
        <v>-8.9791909905681564</v>
      </c>
      <c r="AH347">
        <f t="shared" si="194"/>
        <v>2.2114361179295248</v>
      </c>
      <c r="AI347">
        <f t="shared" si="195"/>
        <v>8.5005320074117687</v>
      </c>
      <c r="AJ347">
        <v>328.70484272343202</v>
      </c>
      <c r="AK347">
        <v>331.53096969696998</v>
      </c>
      <c r="AL347">
        <v>-3.2458294562157501</v>
      </c>
      <c r="AM347">
        <v>66.8791295420707</v>
      </c>
      <c r="AN347">
        <f t="shared" si="196"/>
        <v>2.199515171364899</v>
      </c>
      <c r="AO347">
        <v>21.7803363546832</v>
      </c>
      <c r="AP347">
        <v>24.355572727272701</v>
      </c>
      <c r="AQ347">
        <v>-3.5447274435051203E-5</v>
      </c>
      <c r="AR347">
        <v>78.986984511754699</v>
      </c>
      <c r="AS347">
        <v>57</v>
      </c>
      <c r="AT347">
        <v>11</v>
      </c>
      <c r="AU347">
        <f t="shared" si="197"/>
        <v>1</v>
      </c>
      <c r="AV347">
        <f t="shared" si="198"/>
        <v>0</v>
      </c>
      <c r="AW347">
        <f t="shared" si="199"/>
        <v>40299.580942315624</v>
      </c>
      <c r="AX347">
        <f t="shared" si="200"/>
        <v>2000.0060714285701</v>
      </c>
      <c r="AY347">
        <f t="shared" si="201"/>
        <v>1681.2051214285702</v>
      </c>
      <c r="AZ347">
        <f t="shared" si="202"/>
        <v>0.84060000889283015</v>
      </c>
      <c r="BA347">
        <f t="shared" si="203"/>
        <v>0.16075801716316218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1656178107.31429</v>
      </c>
      <c r="BH347">
        <v>346.20499999999998</v>
      </c>
      <c r="BI347">
        <v>336.34896428571398</v>
      </c>
      <c r="BJ347">
        <v>24.393389285714299</v>
      </c>
      <c r="BK347">
        <v>21.8044678571429</v>
      </c>
      <c r="BL347">
        <v>344.95600000000002</v>
      </c>
      <c r="BM347">
        <v>24.341832142857101</v>
      </c>
      <c r="BN347">
        <v>500.01325000000003</v>
      </c>
      <c r="BO347">
        <v>76.343303571428606</v>
      </c>
      <c r="BP347">
        <v>0.100016742857143</v>
      </c>
      <c r="BQ347">
        <v>27.632896428571399</v>
      </c>
      <c r="BR347">
        <v>28.7282607142857</v>
      </c>
      <c r="BS347">
        <v>999.9</v>
      </c>
      <c r="BT347">
        <v>0</v>
      </c>
      <c r="BU347">
        <v>0</v>
      </c>
      <c r="BV347">
        <v>10004.2410714286</v>
      </c>
      <c r="BW347">
        <v>0</v>
      </c>
      <c r="BX347">
        <v>2137.9007142857099</v>
      </c>
      <c r="BY347">
        <v>9.8560032142857192</v>
      </c>
      <c r="BZ347">
        <v>354.86142857142897</v>
      </c>
      <c r="CA347">
        <v>343.84728571428599</v>
      </c>
      <c r="CB347">
        <v>2.58891892857143</v>
      </c>
      <c r="CC347">
        <v>336.34896428571398</v>
      </c>
      <c r="CD347">
        <v>21.8044678571429</v>
      </c>
      <c r="CE347">
        <v>1.8622714285714299</v>
      </c>
      <c r="CF347">
        <v>1.664625</v>
      </c>
      <c r="CG347">
        <v>16.319507142857098</v>
      </c>
      <c r="CH347">
        <v>14.570382142857101</v>
      </c>
      <c r="CI347">
        <v>2000.0060714285701</v>
      </c>
      <c r="CJ347">
        <v>0.97999842857142805</v>
      </c>
      <c r="CK347">
        <v>2.0002057142857101E-2</v>
      </c>
      <c r="CL347">
        <v>0</v>
      </c>
      <c r="CM347">
        <v>2.4791035714285701</v>
      </c>
      <c r="CN347">
        <v>0</v>
      </c>
      <c r="CO347">
        <v>3911.1574999999998</v>
      </c>
      <c r="CP347">
        <v>16705.442857142902</v>
      </c>
      <c r="CQ347">
        <v>48.443750000000001</v>
      </c>
      <c r="CR347">
        <v>50.75</v>
      </c>
      <c r="CS347">
        <v>49.625</v>
      </c>
      <c r="CT347">
        <v>48.311999999999998</v>
      </c>
      <c r="CU347">
        <v>47.625</v>
      </c>
      <c r="CV347">
        <v>1960.00535714286</v>
      </c>
      <c r="CW347">
        <v>40.000714285714302</v>
      </c>
      <c r="CX347">
        <v>0</v>
      </c>
      <c r="CY347">
        <v>1656178114.2</v>
      </c>
      <c r="CZ347">
        <v>0</v>
      </c>
      <c r="DA347">
        <v>0</v>
      </c>
      <c r="DB347" t="s">
        <v>356</v>
      </c>
      <c r="DC347">
        <v>1656081796.0999999</v>
      </c>
      <c r="DD347">
        <v>1656081786.5999999</v>
      </c>
      <c r="DE347">
        <v>0</v>
      </c>
      <c r="DF347">
        <v>0.44700000000000001</v>
      </c>
      <c r="DG347">
        <v>1.2E-2</v>
      </c>
      <c r="DH347">
        <v>1.8160000000000001</v>
      </c>
      <c r="DI347">
        <v>-9.0999999999999998E-2</v>
      </c>
      <c r="DJ347">
        <v>420</v>
      </c>
      <c r="DK347">
        <v>13</v>
      </c>
      <c r="DL347">
        <v>0.64</v>
      </c>
      <c r="DM347">
        <v>0.22</v>
      </c>
      <c r="DN347">
        <v>8.7530107317073202</v>
      </c>
      <c r="DO347">
        <v>17.5167827874564</v>
      </c>
      <c r="DP347">
        <v>1.7726713445894999</v>
      </c>
      <c r="DQ347">
        <v>0</v>
      </c>
      <c r="DR347">
        <v>2.5635773170731699</v>
      </c>
      <c r="DS347">
        <v>0.35700229965156999</v>
      </c>
      <c r="DT347">
        <v>3.9427541075255097E-2</v>
      </c>
      <c r="DU347">
        <v>0</v>
      </c>
      <c r="DV347">
        <v>0</v>
      </c>
      <c r="DW347">
        <v>2</v>
      </c>
      <c r="DX347" t="s">
        <v>357</v>
      </c>
      <c r="DY347">
        <v>2.7960500000000001</v>
      </c>
      <c r="DZ347">
        <v>2.7164299999999999</v>
      </c>
      <c r="EA347">
        <v>6.1403899999999997E-2</v>
      </c>
      <c r="EB347">
        <v>5.9837300000000003E-2</v>
      </c>
      <c r="EC347">
        <v>8.7112999999999996E-2</v>
      </c>
      <c r="ED347">
        <v>7.9624100000000003E-2</v>
      </c>
      <c r="EE347">
        <v>26067.4</v>
      </c>
      <c r="EF347">
        <v>22671.8</v>
      </c>
      <c r="EG347">
        <v>24900.2</v>
      </c>
      <c r="EH347">
        <v>23519.7</v>
      </c>
      <c r="EI347">
        <v>38890.800000000003</v>
      </c>
      <c r="EJ347">
        <v>35880.300000000003</v>
      </c>
      <c r="EK347">
        <v>45118.7</v>
      </c>
      <c r="EL347">
        <v>42026.3</v>
      </c>
      <c r="EM347">
        <v>1.6112500000000001</v>
      </c>
      <c r="EN347">
        <v>2.0568</v>
      </c>
      <c r="EO347">
        <v>4.93228E-2</v>
      </c>
      <c r="EP347">
        <v>0</v>
      </c>
      <c r="EQ347">
        <v>27.925000000000001</v>
      </c>
      <c r="ER347">
        <v>999.9</v>
      </c>
      <c r="ES347">
        <v>25.728999999999999</v>
      </c>
      <c r="ET347">
        <v>41.311999999999998</v>
      </c>
      <c r="EU347">
        <v>26.789300000000001</v>
      </c>
      <c r="EV347">
        <v>52.703600000000002</v>
      </c>
      <c r="EW347">
        <v>33.289299999999997</v>
      </c>
      <c r="EX347">
        <v>2</v>
      </c>
      <c r="EY347">
        <v>0.63926799999999995</v>
      </c>
      <c r="EZ347">
        <v>4.6948699999999999</v>
      </c>
      <c r="FA347">
        <v>20.177399999999999</v>
      </c>
      <c r="FB347">
        <v>5.2310699999999999</v>
      </c>
      <c r="FC347">
        <v>11.992000000000001</v>
      </c>
      <c r="FD347">
        <v>4.9555999999999996</v>
      </c>
      <c r="FE347">
        <v>3.3039999999999998</v>
      </c>
      <c r="FF347">
        <v>9999</v>
      </c>
      <c r="FG347">
        <v>313.2</v>
      </c>
      <c r="FH347">
        <v>3903</v>
      </c>
      <c r="FI347">
        <v>9999</v>
      </c>
      <c r="FJ347">
        <v>1.8681300000000001</v>
      </c>
      <c r="FK347">
        <v>1.8640099999999999</v>
      </c>
      <c r="FL347">
        <v>1.8713500000000001</v>
      </c>
      <c r="FM347">
        <v>1.8626199999999999</v>
      </c>
      <c r="FN347">
        <v>1.86188</v>
      </c>
      <c r="FO347">
        <v>1.8682399999999999</v>
      </c>
      <c r="FP347">
        <v>1.8583700000000001</v>
      </c>
      <c r="FQ347">
        <v>1.8646199999999999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1.2010000000000001</v>
      </c>
      <c r="GF347">
        <v>5.1499999999999997E-2</v>
      </c>
      <c r="GG347">
        <v>0.39499089592780401</v>
      </c>
      <c r="GH347">
        <v>3.1153520846250202E-3</v>
      </c>
      <c r="GI347">
        <v>-2.1644517400314199E-6</v>
      </c>
      <c r="GJ347">
        <v>9.0383515404126001E-10</v>
      </c>
      <c r="GK347">
        <v>5.1554237621799399E-2</v>
      </c>
      <c r="GL347">
        <v>0</v>
      </c>
      <c r="GM347">
        <v>0</v>
      </c>
      <c r="GN347">
        <v>0</v>
      </c>
      <c r="GO347">
        <v>18</v>
      </c>
      <c r="GP347">
        <v>2154</v>
      </c>
      <c r="GQ347">
        <v>2</v>
      </c>
      <c r="GR347">
        <v>17</v>
      </c>
      <c r="GS347">
        <v>1605.3</v>
      </c>
      <c r="GT347">
        <v>1605.5</v>
      </c>
      <c r="GU347">
        <v>1.02173</v>
      </c>
      <c r="GV347">
        <v>2.4206500000000002</v>
      </c>
      <c r="GW347">
        <v>1.9982899999999999</v>
      </c>
      <c r="GX347">
        <v>2.65869</v>
      </c>
      <c r="GY347">
        <v>2.0935100000000002</v>
      </c>
      <c r="GZ347">
        <v>2.4218799999999998</v>
      </c>
      <c r="HA347">
        <v>45.1768</v>
      </c>
      <c r="HB347">
        <v>14.403499999999999</v>
      </c>
      <c r="HC347">
        <v>18</v>
      </c>
      <c r="HD347">
        <v>377.31200000000001</v>
      </c>
      <c r="HE347">
        <v>676.81700000000001</v>
      </c>
      <c r="HF347">
        <v>22.998699999999999</v>
      </c>
      <c r="HG347">
        <v>35.203299999999999</v>
      </c>
      <c r="HH347">
        <v>30.0002</v>
      </c>
      <c r="HI347">
        <v>35.235199999999999</v>
      </c>
      <c r="HJ347">
        <v>35.201500000000003</v>
      </c>
      <c r="HK347">
        <v>20.498999999999999</v>
      </c>
      <c r="HL347">
        <v>14.022</v>
      </c>
      <c r="HM347">
        <v>3.4564699999999999</v>
      </c>
      <c r="HN347">
        <v>23</v>
      </c>
      <c r="HO347">
        <v>285.69299999999998</v>
      </c>
      <c r="HP347">
        <v>21.7362</v>
      </c>
      <c r="HQ347">
        <v>95.413700000000006</v>
      </c>
      <c r="HR347">
        <v>98.746899999999997</v>
      </c>
    </row>
    <row r="348" spans="1:226" x14ac:dyDescent="0.2">
      <c r="A348">
        <v>362</v>
      </c>
      <c r="B348">
        <v>1656178120.0999999</v>
      </c>
      <c r="C348">
        <v>8323.5999999046307</v>
      </c>
      <c r="D348" t="s">
        <v>1026</v>
      </c>
      <c r="E348" t="s">
        <v>1027</v>
      </c>
      <c r="F348">
        <v>5</v>
      </c>
      <c r="G348" t="s">
        <v>1009</v>
      </c>
      <c r="H348" t="s">
        <v>354</v>
      </c>
      <c r="I348">
        <v>1656178112.5999999</v>
      </c>
      <c r="J348">
        <f t="shared" si="170"/>
        <v>2.2047229073266731E-3</v>
      </c>
      <c r="K348">
        <f t="shared" si="171"/>
        <v>2.2047229073266732</v>
      </c>
      <c r="L348">
        <f t="shared" si="172"/>
        <v>8.082172943268807</v>
      </c>
      <c r="M348">
        <f t="shared" si="173"/>
        <v>329.74248148148098</v>
      </c>
      <c r="N348">
        <f t="shared" si="174"/>
        <v>152.08883233483311</v>
      </c>
      <c r="O348">
        <f t="shared" si="175"/>
        <v>11.626143565823288</v>
      </c>
      <c r="P348">
        <f t="shared" si="176"/>
        <v>25.206541273290465</v>
      </c>
      <c r="Q348">
        <f t="shared" si="177"/>
        <v>7.8744391998054677E-2</v>
      </c>
      <c r="R348">
        <f t="shared" si="178"/>
        <v>2.479978956352781</v>
      </c>
      <c r="S348">
        <f t="shared" si="179"/>
        <v>7.7381283908826981E-2</v>
      </c>
      <c r="T348">
        <f t="shared" si="180"/>
        <v>4.848380684642075E-2</v>
      </c>
      <c r="U348">
        <f t="shared" si="181"/>
        <v>321.51622022222205</v>
      </c>
      <c r="V348">
        <f t="shared" si="182"/>
        <v>29.174120632922577</v>
      </c>
      <c r="W348">
        <f t="shared" si="183"/>
        <v>28.721433333333302</v>
      </c>
      <c r="X348">
        <f t="shared" si="184"/>
        <v>3.9573980311038968</v>
      </c>
      <c r="Y348">
        <f t="shared" si="185"/>
        <v>50.141506501389642</v>
      </c>
      <c r="Z348">
        <f t="shared" si="186"/>
        <v>1.862311895086882</v>
      </c>
      <c r="AA348">
        <f t="shared" si="187"/>
        <v>3.7141123692310067</v>
      </c>
      <c r="AB348">
        <f t="shared" si="188"/>
        <v>2.0950861360170148</v>
      </c>
      <c r="AC348">
        <f t="shared" si="189"/>
        <v>-97.228280213106288</v>
      </c>
      <c r="AD348">
        <f t="shared" si="190"/>
        <v>-145.70347535180969</v>
      </c>
      <c r="AE348">
        <f t="shared" si="191"/>
        <v>-12.829153183197501</v>
      </c>
      <c r="AF348">
        <f t="shared" si="192"/>
        <v>65.755311474108566</v>
      </c>
      <c r="AG348">
        <f t="shared" si="193"/>
        <v>-9.7546891871450896</v>
      </c>
      <c r="AH348">
        <f t="shared" si="194"/>
        <v>2.2428893121648401</v>
      </c>
      <c r="AI348">
        <f t="shared" si="195"/>
        <v>8.082172943268807</v>
      </c>
      <c r="AJ348">
        <v>311.81075545971601</v>
      </c>
      <c r="AK348">
        <v>315.22026060605998</v>
      </c>
      <c r="AL348">
        <v>-3.2628720097728099</v>
      </c>
      <c r="AM348">
        <v>66.8791295420707</v>
      </c>
      <c r="AN348">
        <f t="shared" si="196"/>
        <v>2.2047229073266732</v>
      </c>
      <c r="AO348">
        <v>21.657910392262199</v>
      </c>
      <c r="AP348">
        <v>24.303111188811201</v>
      </c>
      <c r="AQ348">
        <v>-1.3270537788019199E-2</v>
      </c>
      <c r="AR348">
        <v>78.986984511754699</v>
      </c>
      <c r="AS348">
        <v>56</v>
      </c>
      <c r="AT348">
        <v>11</v>
      </c>
      <c r="AU348">
        <f t="shared" si="197"/>
        <v>1</v>
      </c>
      <c r="AV348">
        <f t="shared" si="198"/>
        <v>0</v>
      </c>
      <c r="AW348">
        <f t="shared" si="199"/>
        <v>40254.802387081443</v>
      </c>
      <c r="AX348">
        <f t="shared" si="200"/>
        <v>2000.00111111111</v>
      </c>
      <c r="AY348">
        <f t="shared" si="201"/>
        <v>1681.2009555555546</v>
      </c>
      <c r="AZ348">
        <f t="shared" si="202"/>
        <v>0.8406000107777718</v>
      </c>
      <c r="BA348">
        <f t="shared" si="203"/>
        <v>0.16075802080109955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1656178112.5999999</v>
      </c>
      <c r="BH348">
        <v>329.74248148148098</v>
      </c>
      <c r="BI348">
        <v>318.92503703703699</v>
      </c>
      <c r="BJ348">
        <v>24.362062962963002</v>
      </c>
      <c r="BK348">
        <v>21.736333333333299</v>
      </c>
      <c r="BL348">
        <v>328.52581481481502</v>
      </c>
      <c r="BM348">
        <v>24.310500000000001</v>
      </c>
      <c r="BN348">
        <v>500.03196296296301</v>
      </c>
      <c r="BO348">
        <v>76.343085185185203</v>
      </c>
      <c r="BP348">
        <v>0.1000263</v>
      </c>
      <c r="BQ348">
        <v>27.631659259259301</v>
      </c>
      <c r="BR348">
        <v>28.721433333333302</v>
      </c>
      <c r="BS348">
        <v>999.9</v>
      </c>
      <c r="BT348">
        <v>0</v>
      </c>
      <c r="BU348">
        <v>0</v>
      </c>
      <c r="BV348">
        <v>9992.6388888888905</v>
      </c>
      <c r="BW348">
        <v>0</v>
      </c>
      <c r="BX348">
        <v>2140.2637037036998</v>
      </c>
      <c r="BY348">
        <v>10.8174607407407</v>
      </c>
      <c r="BZ348">
        <v>337.976703703704</v>
      </c>
      <c r="CA348">
        <v>326.01237037036998</v>
      </c>
      <c r="CB348">
        <v>2.6257248148148098</v>
      </c>
      <c r="CC348">
        <v>318.92503703703699</v>
      </c>
      <c r="CD348">
        <v>21.736333333333299</v>
      </c>
      <c r="CE348">
        <v>1.8598744444444399</v>
      </c>
      <c r="CF348">
        <v>1.6594188888888901</v>
      </c>
      <c r="CG348">
        <v>16.2992925925926</v>
      </c>
      <c r="CH348">
        <v>14.5218555555556</v>
      </c>
      <c r="CI348">
        <v>2000.00111111111</v>
      </c>
      <c r="CJ348">
        <v>0.97999833333333297</v>
      </c>
      <c r="CK348">
        <v>2.0002155555555599E-2</v>
      </c>
      <c r="CL348">
        <v>0</v>
      </c>
      <c r="CM348">
        <v>2.4557259259259299</v>
      </c>
      <c r="CN348">
        <v>0</v>
      </c>
      <c r="CO348">
        <v>3904.19333333333</v>
      </c>
      <c r="CP348">
        <v>16705.407407407401</v>
      </c>
      <c r="CQ348">
        <v>48.451000000000001</v>
      </c>
      <c r="CR348">
        <v>50.75</v>
      </c>
      <c r="CS348">
        <v>49.625</v>
      </c>
      <c r="CT348">
        <v>48.311999999999998</v>
      </c>
      <c r="CU348">
        <v>47.629592592592601</v>
      </c>
      <c r="CV348">
        <v>1960.0003703703701</v>
      </c>
      <c r="CW348">
        <v>40.000740740740703</v>
      </c>
      <c r="CX348">
        <v>0</v>
      </c>
      <c r="CY348">
        <v>1656178119</v>
      </c>
      <c r="CZ348">
        <v>0</v>
      </c>
      <c r="DA348">
        <v>0</v>
      </c>
      <c r="DB348" t="s">
        <v>356</v>
      </c>
      <c r="DC348">
        <v>1656081796.0999999</v>
      </c>
      <c r="DD348">
        <v>1656081786.5999999</v>
      </c>
      <c r="DE348">
        <v>0</v>
      </c>
      <c r="DF348">
        <v>0.44700000000000001</v>
      </c>
      <c r="DG348">
        <v>1.2E-2</v>
      </c>
      <c r="DH348">
        <v>1.8160000000000001</v>
      </c>
      <c r="DI348">
        <v>-9.0999999999999998E-2</v>
      </c>
      <c r="DJ348">
        <v>420</v>
      </c>
      <c r="DK348">
        <v>13</v>
      </c>
      <c r="DL348">
        <v>0.64</v>
      </c>
      <c r="DM348">
        <v>0.22</v>
      </c>
      <c r="DN348">
        <v>10.018834146341501</v>
      </c>
      <c r="DO348">
        <v>11.6883294773519</v>
      </c>
      <c r="DP348">
        <v>1.1723503276730101</v>
      </c>
      <c r="DQ348">
        <v>0</v>
      </c>
      <c r="DR348">
        <v>2.60121390243902</v>
      </c>
      <c r="DS348">
        <v>0.47240968641115</v>
      </c>
      <c r="DT348">
        <v>5.1868345950109501E-2</v>
      </c>
      <c r="DU348">
        <v>0</v>
      </c>
      <c r="DV348">
        <v>0</v>
      </c>
      <c r="DW348">
        <v>2</v>
      </c>
      <c r="DX348" t="s">
        <v>357</v>
      </c>
      <c r="DY348">
        <v>2.79603</v>
      </c>
      <c r="DZ348">
        <v>2.7164000000000001</v>
      </c>
      <c r="EA348">
        <v>5.8896299999999999E-2</v>
      </c>
      <c r="EB348">
        <v>5.7207099999999997E-2</v>
      </c>
      <c r="EC348">
        <v>8.6984900000000004E-2</v>
      </c>
      <c r="ED348">
        <v>7.9604400000000006E-2</v>
      </c>
      <c r="EE348">
        <v>26136.5</v>
      </c>
      <c r="EF348">
        <v>22734.9</v>
      </c>
      <c r="EG348">
        <v>24899.7</v>
      </c>
      <c r="EH348">
        <v>23519.4</v>
      </c>
      <c r="EI348">
        <v>38896.300000000003</v>
      </c>
      <c r="EJ348">
        <v>35880.699999999997</v>
      </c>
      <c r="EK348">
        <v>45118.8</v>
      </c>
      <c r="EL348">
        <v>42026</v>
      </c>
      <c r="EM348">
        <v>1.61165</v>
      </c>
      <c r="EN348">
        <v>2.0568200000000001</v>
      </c>
      <c r="EO348">
        <v>4.8130800000000001E-2</v>
      </c>
      <c r="EP348">
        <v>0</v>
      </c>
      <c r="EQ348">
        <v>27.9161</v>
      </c>
      <c r="ER348">
        <v>999.9</v>
      </c>
      <c r="ES348">
        <v>25.704999999999998</v>
      </c>
      <c r="ET348">
        <v>41.311999999999998</v>
      </c>
      <c r="EU348">
        <v>26.765699999999999</v>
      </c>
      <c r="EV348">
        <v>52.5336</v>
      </c>
      <c r="EW348">
        <v>33.417499999999997</v>
      </c>
      <c r="EX348">
        <v>2</v>
      </c>
      <c r="EY348">
        <v>0.63946899999999995</v>
      </c>
      <c r="EZ348">
        <v>4.6856200000000001</v>
      </c>
      <c r="FA348">
        <v>20.177600000000002</v>
      </c>
      <c r="FB348">
        <v>5.22987</v>
      </c>
      <c r="FC348">
        <v>11.992000000000001</v>
      </c>
      <c r="FD348">
        <v>4.9552500000000004</v>
      </c>
      <c r="FE348">
        <v>3.3039499999999999</v>
      </c>
      <c r="FF348">
        <v>9999</v>
      </c>
      <c r="FG348">
        <v>313.2</v>
      </c>
      <c r="FH348">
        <v>3903.2</v>
      </c>
      <c r="FI348">
        <v>9999</v>
      </c>
      <c r="FJ348">
        <v>1.8681300000000001</v>
      </c>
      <c r="FK348">
        <v>1.8640099999999999</v>
      </c>
      <c r="FL348">
        <v>1.87134</v>
      </c>
      <c r="FM348">
        <v>1.8625799999999999</v>
      </c>
      <c r="FN348">
        <v>1.86188</v>
      </c>
      <c r="FO348">
        <v>1.8682099999999999</v>
      </c>
      <c r="FP348">
        <v>1.8583799999999999</v>
      </c>
      <c r="FQ348">
        <v>1.86459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1.169</v>
      </c>
      <c r="GF348">
        <v>5.16E-2</v>
      </c>
      <c r="GG348">
        <v>0.39499089592780401</v>
      </c>
      <c r="GH348">
        <v>3.1153520846250202E-3</v>
      </c>
      <c r="GI348">
        <v>-2.1644517400314199E-6</v>
      </c>
      <c r="GJ348">
        <v>9.0383515404126001E-10</v>
      </c>
      <c r="GK348">
        <v>5.1554237621799399E-2</v>
      </c>
      <c r="GL348">
        <v>0</v>
      </c>
      <c r="GM348">
        <v>0</v>
      </c>
      <c r="GN348">
        <v>0</v>
      </c>
      <c r="GO348">
        <v>18</v>
      </c>
      <c r="GP348">
        <v>2154</v>
      </c>
      <c r="GQ348">
        <v>2</v>
      </c>
      <c r="GR348">
        <v>17</v>
      </c>
      <c r="GS348">
        <v>1605.4</v>
      </c>
      <c r="GT348">
        <v>1605.6</v>
      </c>
      <c r="GU348">
        <v>0.98266600000000004</v>
      </c>
      <c r="GV348">
        <v>2.4182100000000002</v>
      </c>
      <c r="GW348">
        <v>1.9982899999999999</v>
      </c>
      <c r="GX348">
        <v>2.65869</v>
      </c>
      <c r="GY348">
        <v>2.0935100000000002</v>
      </c>
      <c r="GZ348">
        <v>2.4218799999999998</v>
      </c>
      <c r="HA348">
        <v>45.1768</v>
      </c>
      <c r="HB348">
        <v>14.403499999999999</v>
      </c>
      <c r="HC348">
        <v>18</v>
      </c>
      <c r="HD348">
        <v>377.53899999999999</v>
      </c>
      <c r="HE348">
        <v>676.85799999999995</v>
      </c>
      <c r="HF348">
        <v>22.998100000000001</v>
      </c>
      <c r="HG348">
        <v>35.206499999999998</v>
      </c>
      <c r="HH348">
        <v>30.000399999999999</v>
      </c>
      <c r="HI348">
        <v>35.237200000000001</v>
      </c>
      <c r="HJ348">
        <v>35.203299999999999</v>
      </c>
      <c r="HK348">
        <v>19.572700000000001</v>
      </c>
      <c r="HL348">
        <v>14.022</v>
      </c>
      <c r="HM348">
        <v>3.4564699999999999</v>
      </c>
      <c r="HN348">
        <v>23</v>
      </c>
      <c r="HO348">
        <v>265.49200000000002</v>
      </c>
      <c r="HP348">
        <v>21.740400000000001</v>
      </c>
      <c r="HQ348">
        <v>95.4131</v>
      </c>
      <c r="HR348">
        <v>98.745999999999995</v>
      </c>
    </row>
    <row r="349" spans="1:226" x14ac:dyDescent="0.2">
      <c r="A349">
        <v>363</v>
      </c>
      <c r="B349">
        <v>1656178125.0999999</v>
      </c>
      <c r="C349">
        <v>8328.5999999046307</v>
      </c>
      <c r="D349" t="s">
        <v>1028</v>
      </c>
      <c r="E349" t="s">
        <v>1029</v>
      </c>
      <c r="F349">
        <v>5</v>
      </c>
      <c r="G349" t="s">
        <v>1009</v>
      </c>
      <c r="H349" t="s">
        <v>354</v>
      </c>
      <c r="I349">
        <v>1656178117.31429</v>
      </c>
      <c r="J349">
        <f t="shared" si="170"/>
        <v>2.2000493922418219E-3</v>
      </c>
      <c r="K349">
        <f t="shared" si="171"/>
        <v>2.2000493922418221</v>
      </c>
      <c r="L349">
        <f t="shared" si="172"/>
        <v>7.548606044409877</v>
      </c>
      <c r="M349">
        <f t="shared" si="173"/>
        <v>314.825607142857</v>
      </c>
      <c r="N349">
        <f t="shared" si="174"/>
        <v>148.22590390973531</v>
      </c>
      <c r="O349">
        <f t="shared" si="175"/>
        <v>11.330765778168976</v>
      </c>
      <c r="P349">
        <f t="shared" si="176"/>
        <v>24.066071593517627</v>
      </c>
      <c r="Q349">
        <f t="shared" si="177"/>
        <v>7.8551513743021953E-2</v>
      </c>
      <c r="R349">
        <f t="shared" si="178"/>
        <v>2.481606346217391</v>
      </c>
      <c r="S349">
        <f t="shared" si="179"/>
        <v>7.7195886143743092E-2</v>
      </c>
      <c r="T349">
        <f t="shared" si="180"/>
        <v>4.836727788685416E-2</v>
      </c>
      <c r="U349">
        <f t="shared" si="181"/>
        <v>321.51786535714308</v>
      </c>
      <c r="V349">
        <f t="shared" si="182"/>
        <v>29.167214715924683</v>
      </c>
      <c r="W349">
        <f t="shared" si="183"/>
        <v>28.712467857142901</v>
      </c>
      <c r="X349">
        <f t="shared" si="184"/>
        <v>3.9553411887765519</v>
      </c>
      <c r="Y349">
        <f t="shared" si="185"/>
        <v>50.090827605828871</v>
      </c>
      <c r="Z349">
        <f t="shared" si="186"/>
        <v>1.8596235989952767</v>
      </c>
      <c r="AA349">
        <f t="shared" si="187"/>
        <v>3.7125032423678297</v>
      </c>
      <c r="AB349">
        <f t="shared" si="188"/>
        <v>2.095717589781275</v>
      </c>
      <c r="AC349">
        <f t="shared" si="189"/>
        <v>-97.022178197864349</v>
      </c>
      <c r="AD349">
        <f t="shared" si="190"/>
        <v>-145.59136170068629</v>
      </c>
      <c r="AE349">
        <f t="shared" si="191"/>
        <v>-12.809829873619982</v>
      </c>
      <c r="AF349">
        <f t="shared" si="192"/>
        <v>66.094495584972435</v>
      </c>
      <c r="AG349">
        <f t="shared" si="193"/>
        <v>-10.199228569116755</v>
      </c>
      <c r="AH349">
        <f t="shared" si="194"/>
        <v>2.2584751324977179</v>
      </c>
      <c r="AI349">
        <f t="shared" si="195"/>
        <v>7.548606044409877</v>
      </c>
      <c r="AJ349">
        <v>295.09774849315198</v>
      </c>
      <c r="AK349">
        <v>299.01395757575801</v>
      </c>
      <c r="AL349">
        <v>-3.2264395959755499</v>
      </c>
      <c r="AM349">
        <v>66.8791295420707</v>
      </c>
      <c r="AN349">
        <f t="shared" si="196"/>
        <v>2.2000493922418221</v>
      </c>
      <c r="AO349">
        <v>21.653868369122801</v>
      </c>
      <c r="AP349">
        <v>24.266150349650399</v>
      </c>
      <c r="AQ349">
        <v>-7.5233072432100596E-3</v>
      </c>
      <c r="AR349">
        <v>78.986984511754699</v>
      </c>
      <c r="AS349">
        <v>57</v>
      </c>
      <c r="AT349">
        <v>11</v>
      </c>
      <c r="AU349">
        <f t="shared" si="197"/>
        <v>1</v>
      </c>
      <c r="AV349">
        <f t="shared" si="198"/>
        <v>0</v>
      </c>
      <c r="AW349">
        <f t="shared" si="199"/>
        <v>40296.219512565724</v>
      </c>
      <c r="AX349">
        <f t="shared" si="200"/>
        <v>2000.0114285714301</v>
      </c>
      <c r="AY349">
        <f t="shared" si="201"/>
        <v>1681.2096214285727</v>
      </c>
      <c r="AZ349">
        <f t="shared" si="202"/>
        <v>0.84060000728567263</v>
      </c>
      <c r="BA349">
        <f t="shared" si="203"/>
        <v>0.16075801406134821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1656178117.31429</v>
      </c>
      <c r="BH349">
        <v>314.825607142857</v>
      </c>
      <c r="BI349">
        <v>303.43975</v>
      </c>
      <c r="BJ349">
        <v>24.327075000000001</v>
      </c>
      <c r="BK349">
        <v>21.682832142857102</v>
      </c>
      <c r="BL349">
        <v>313.63882142857102</v>
      </c>
      <c r="BM349">
        <v>24.275521428571398</v>
      </c>
      <c r="BN349">
        <v>499.99939285714299</v>
      </c>
      <c r="BO349">
        <v>76.342585714285704</v>
      </c>
      <c r="BP349">
        <v>9.9962310714285699E-2</v>
      </c>
      <c r="BQ349">
        <v>27.6242464285714</v>
      </c>
      <c r="BR349">
        <v>28.712467857142901</v>
      </c>
      <c r="BS349">
        <v>999.9</v>
      </c>
      <c r="BT349">
        <v>0</v>
      </c>
      <c r="BU349">
        <v>0</v>
      </c>
      <c r="BV349">
        <v>10003.1689285714</v>
      </c>
      <c r="BW349">
        <v>0</v>
      </c>
      <c r="BX349">
        <v>2141.19821428571</v>
      </c>
      <c r="BY349">
        <v>11.385932142857101</v>
      </c>
      <c r="BZ349">
        <v>322.67592857142898</v>
      </c>
      <c r="CA349">
        <v>310.16553571428602</v>
      </c>
      <c r="CB349">
        <v>2.6442367857142899</v>
      </c>
      <c r="CC349">
        <v>303.43975</v>
      </c>
      <c r="CD349">
        <v>21.682832142857102</v>
      </c>
      <c r="CE349">
        <v>1.8571914285714299</v>
      </c>
      <c r="CF349">
        <v>1.65532464285714</v>
      </c>
      <c r="CG349">
        <v>16.2766321428571</v>
      </c>
      <c r="CH349">
        <v>14.483667857142899</v>
      </c>
      <c r="CI349">
        <v>2000.0114285714301</v>
      </c>
      <c r="CJ349">
        <v>0.97999832142857102</v>
      </c>
      <c r="CK349">
        <v>2.00021678571429E-2</v>
      </c>
      <c r="CL349">
        <v>0</v>
      </c>
      <c r="CM349">
        <v>2.4526821428571401</v>
      </c>
      <c r="CN349">
        <v>0</v>
      </c>
      <c r="CO349">
        <v>3898.0407142857098</v>
      </c>
      <c r="CP349">
        <v>16705.503571428599</v>
      </c>
      <c r="CQ349">
        <v>48.454999999999998</v>
      </c>
      <c r="CR349">
        <v>50.754428571428598</v>
      </c>
      <c r="CS349">
        <v>49.625</v>
      </c>
      <c r="CT349">
        <v>48.311999999999998</v>
      </c>
      <c r="CU349">
        <v>47.629428571428598</v>
      </c>
      <c r="CV349">
        <v>1960.01071428571</v>
      </c>
      <c r="CW349">
        <v>40.000714285714302</v>
      </c>
      <c r="CX349">
        <v>0</v>
      </c>
      <c r="CY349">
        <v>1656178123.8</v>
      </c>
      <c r="CZ349">
        <v>0</v>
      </c>
      <c r="DA349">
        <v>0</v>
      </c>
      <c r="DB349" t="s">
        <v>356</v>
      </c>
      <c r="DC349">
        <v>1656081796.0999999</v>
      </c>
      <c r="DD349">
        <v>1656081786.5999999</v>
      </c>
      <c r="DE349">
        <v>0</v>
      </c>
      <c r="DF349">
        <v>0.44700000000000001</v>
      </c>
      <c r="DG349">
        <v>1.2E-2</v>
      </c>
      <c r="DH349">
        <v>1.8160000000000001</v>
      </c>
      <c r="DI349">
        <v>-9.0999999999999998E-2</v>
      </c>
      <c r="DJ349">
        <v>420</v>
      </c>
      <c r="DK349">
        <v>13</v>
      </c>
      <c r="DL349">
        <v>0.64</v>
      </c>
      <c r="DM349">
        <v>0.22</v>
      </c>
      <c r="DN349">
        <v>11.0139592682927</v>
      </c>
      <c r="DO349">
        <v>7.6566648083623798</v>
      </c>
      <c r="DP349">
        <v>0.76690590307906303</v>
      </c>
      <c r="DQ349">
        <v>0</v>
      </c>
      <c r="DR349">
        <v>2.6240085365853698</v>
      </c>
      <c r="DS349">
        <v>0.26772606271777499</v>
      </c>
      <c r="DT349">
        <v>4.34042245645921E-2</v>
      </c>
      <c r="DU349">
        <v>0</v>
      </c>
      <c r="DV349">
        <v>0</v>
      </c>
      <c r="DW349">
        <v>2</v>
      </c>
      <c r="DX349" t="s">
        <v>357</v>
      </c>
      <c r="DY349">
        <v>2.7961999999999998</v>
      </c>
      <c r="DZ349">
        <v>2.7166800000000002</v>
      </c>
      <c r="EA349">
        <v>5.6371999999999998E-2</v>
      </c>
      <c r="EB349">
        <v>5.4581499999999998E-2</v>
      </c>
      <c r="EC349">
        <v>8.6892899999999995E-2</v>
      </c>
      <c r="ED349">
        <v>7.96047E-2</v>
      </c>
      <c r="EE349">
        <v>26206.7</v>
      </c>
      <c r="EF349">
        <v>22797.7</v>
      </c>
      <c r="EG349">
        <v>24899.9</v>
      </c>
      <c r="EH349">
        <v>23519</v>
      </c>
      <c r="EI349">
        <v>38899.5</v>
      </c>
      <c r="EJ349">
        <v>35879.9</v>
      </c>
      <c r="EK349">
        <v>45118</v>
      </c>
      <c r="EL349">
        <v>42025.1</v>
      </c>
      <c r="EM349">
        <v>1.6110500000000001</v>
      </c>
      <c r="EN349">
        <v>2.0564200000000001</v>
      </c>
      <c r="EO349">
        <v>4.8670900000000003E-2</v>
      </c>
      <c r="EP349">
        <v>0</v>
      </c>
      <c r="EQ349">
        <v>27.904399999999999</v>
      </c>
      <c r="ER349">
        <v>999.9</v>
      </c>
      <c r="ES349">
        <v>25.681000000000001</v>
      </c>
      <c r="ET349">
        <v>41.311999999999998</v>
      </c>
      <c r="EU349">
        <v>26.742999999999999</v>
      </c>
      <c r="EV349">
        <v>52.333599999999997</v>
      </c>
      <c r="EW349">
        <v>33.397399999999998</v>
      </c>
      <c r="EX349">
        <v>2</v>
      </c>
      <c r="EY349">
        <v>0.63953499999999996</v>
      </c>
      <c r="EZ349">
        <v>4.6637300000000002</v>
      </c>
      <c r="FA349">
        <v>20.178100000000001</v>
      </c>
      <c r="FB349">
        <v>5.22987</v>
      </c>
      <c r="FC349">
        <v>11.992000000000001</v>
      </c>
      <c r="FD349">
        <v>4.9549500000000002</v>
      </c>
      <c r="FE349">
        <v>3.3038500000000002</v>
      </c>
      <c r="FF349">
        <v>9999</v>
      </c>
      <c r="FG349">
        <v>313.2</v>
      </c>
      <c r="FH349">
        <v>3903.2</v>
      </c>
      <c r="FI349">
        <v>9999</v>
      </c>
      <c r="FJ349">
        <v>1.8681399999999999</v>
      </c>
      <c r="FK349">
        <v>1.8640099999999999</v>
      </c>
      <c r="FL349">
        <v>1.87137</v>
      </c>
      <c r="FM349">
        <v>1.8626</v>
      </c>
      <c r="FN349">
        <v>1.86188</v>
      </c>
      <c r="FO349">
        <v>1.8682099999999999</v>
      </c>
      <c r="FP349">
        <v>1.8584000000000001</v>
      </c>
      <c r="FQ349">
        <v>1.8646100000000001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1.137</v>
      </c>
      <c r="GF349">
        <v>5.16E-2</v>
      </c>
      <c r="GG349">
        <v>0.39499089592780401</v>
      </c>
      <c r="GH349">
        <v>3.1153520846250202E-3</v>
      </c>
      <c r="GI349">
        <v>-2.1644517400314199E-6</v>
      </c>
      <c r="GJ349">
        <v>9.0383515404126001E-10</v>
      </c>
      <c r="GK349">
        <v>5.1554237621799399E-2</v>
      </c>
      <c r="GL349">
        <v>0</v>
      </c>
      <c r="GM349">
        <v>0</v>
      </c>
      <c r="GN349">
        <v>0</v>
      </c>
      <c r="GO349">
        <v>18</v>
      </c>
      <c r="GP349">
        <v>2154</v>
      </c>
      <c r="GQ349">
        <v>2</v>
      </c>
      <c r="GR349">
        <v>17</v>
      </c>
      <c r="GS349">
        <v>1605.5</v>
      </c>
      <c r="GT349">
        <v>1605.6</v>
      </c>
      <c r="GU349">
        <v>0.93505899999999997</v>
      </c>
      <c r="GV349">
        <v>2.4230999999999998</v>
      </c>
      <c r="GW349">
        <v>1.9982899999999999</v>
      </c>
      <c r="GX349">
        <v>2.65869</v>
      </c>
      <c r="GY349">
        <v>2.0935100000000002</v>
      </c>
      <c r="GZ349">
        <v>2.3974600000000001</v>
      </c>
      <c r="HA349">
        <v>45.1768</v>
      </c>
      <c r="HB349">
        <v>14.403499999999999</v>
      </c>
      <c r="HC349">
        <v>18</v>
      </c>
      <c r="HD349">
        <v>377.221</v>
      </c>
      <c r="HE349">
        <v>676.524</v>
      </c>
      <c r="HF349">
        <v>22.996300000000002</v>
      </c>
      <c r="HG349">
        <v>35.208599999999997</v>
      </c>
      <c r="HH349">
        <v>30.000299999999999</v>
      </c>
      <c r="HI349">
        <v>35.238399999999999</v>
      </c>
      <c r="HJ349">
        <v>35.204900000000002</v>
      </c>
      <c r="HK349">
        <v>18.6905</v>
      </c>
      <c r="HL349">
        <v>13.729699999999999</v>
      </c>
      <c r="HM349">
        <v>3.4564699999999999</v>
      </c>
      <c r="HN349">
        <v>23</v>
      </c>
      <c r="HO349">
        <v>251.99299999999999</v>
      </c>
      <c r="HP349">
        <v>21.742999999999999</v>
      </c>
      <c r="HQ349">
        <v>95.412199999999999</v>
      </c>
      <c r="HR349">
        <v>98.744</v>
      </c>
    </row>
    <row r="350" spans="1:226" x14ac:dyDescent="0.2">
      <c r="A350">
        <v>364</v>
      </c>
      <c r="B350">
        <v>1656178130.0999999</v>
      </c>
      <c r="C350">
        <v>8333.5999999046307</v>
      </c>
      <c r="D350" t="s">
        <v>1030</v>
      </c>
      <c r="E350" t="s">
        <v>1031</v>
      </c>
      <c r="F350">
        <v>5</v>
      </c>
      <c r="G350" t="s">
        <v>1009</v>
      </c>
      <c r="H350" t="s">
        <v>354</v>
      </c>
      <c r="I350">
        <v>1656178122.5999999</v>
      </c>
      <c r="J350">
        <f t="shared" si="170"/>
        <v>2.2073745914884309E-3</v>
      </c>
      <c r="K350">
        <f t="shared" si="171"/>
        <v>2.2073745914884308</v>
      </c>
      <c r="L350">
        <f t="shared" si="172"/>
        <v>7.2540204066598628</v>
      </c>
      <c r="M350">
        <f t="shared" si="173"/>
        <v>298.08925925925899</v>
      </c>
      <c r="N350">
        <f t="shared" si="174"/>
        <v>138.56370426650997</v>
      </c>
      <c r="O350">
        <f t="shared" si="175"/>
        <v>10.592079646096773</v>
      </c>
      <c r="P350">
        <f t="shared" si="176"/>
        <v>22.786524021090152</v>
      </c>
      <c r="Q350">
        <f t="shared" si="177"/>
        <v>7.8759325038273403E-2</v>
      </c>
      <c r="R350">
        <f t="shared" si="178"/>
        <v>2.4820874295112452</v>
      </c>
      <c r="S350">
        <f t="shared" si="179"/>
        <v>7.7396841487990864E-2</v>
      </c>
      <c r="T350">
        <f t="shared" si="180"/>
        <v>4.8493476393195692E-2</v>
      </c>
      <c r="U350">
        <f t="shared" si="181"/>
        <v>321.519353111111</v>
      </c>
      <c r="V350">
        <f t="shared" si="182"/>
        <v>29.15090445288412</v>
      </c>
      <c r="W350">
        <f t="shared" si="183"/>
        <v>28.705662962963</v>
      </c>
      <c r="X350">
        <f t="shared" si="184"/>
        <v>3.953780645457647</v>
      </c>
      <c r="Y350">
        <f t="shared" si="185"/>
        <v>50.047040017034448</v>
      </c>
      <c r="Z350">
        <f t="shared" si="186"/>
        <v>1.856494942668907</v>
      </c>
      <c r="AA350">
        <f t="shared" si="187"/>
        <v>3.7094999864867413</v>
      </c>
      <c r="AB350">
        <f t="shared" si="188"/>
        <v>2.0972857027887399</v>
      </c>
      <c r="AC350">
        <f t="shared" si="189"/>
        <v>-97.345219484639799</v>
      </c>
      <c r="AD350">
        <f t="shared" si="190"/>
        <v>-146.56134835794589</v>
      </c>
      <c r="AE350">
        <f t="shared" si="191"/>
        <v>-12.891349349487394</v>
      </c>
      <c r="AF350">
        <f t="shared" si="192"/>
        <v>64.72143591903793</v>
      </c>
      <c r="AG350">
        <f t="shared" si="193"/>
        <v>-10.578733167301012</v>
      </c>
      <c r="AH350">
        <f t="shared" si="194"/>
        <v>2.2447528284408067</v>
      </c>
      <c r="AI350">
        <f t="shared" si="195"/>
        <v>7.2540204066598628</v>
      </c>
      <c r="AJ350">
        <v>278.47464358370303</v>
      </c>
      <c r="AK350">
        <v>282.82209696969699</v>
      </c>
      <c r="AL350">
        <v>-3.2433908665843099</v>
      </c>
      <c r="AM350">
        <v>66.8791295420707</v>
      </c>
      <c r="AN350">
        <f t="shared" si="196"/>
        <v>2.2073745914884308</v>
      </c>
      <c r="AO350">
        <v>21.657074339307499</v>
      </c>
      <c r="AP350">
        <v>24.2523237762238</v>
      </c>
      <c r="AQ350">
        <v>-2.21113492013737E-3</v>
      </c>
      <c r="AR350">
        <v>78.986984511754699</v>
      </c>
      <c r="AS350">
        <v>57</v>
      </c>
      <c r="AT350">
        <v>11</v>
      </c>
      <c r="AU350">
        <f t="shared" si="197"/>
        <v>1</v>
      </c>
      <c r="AV350">
        <f t="shared" si="198"/>
        <v>0</v>
      </c>
      <c r="AW350">
        <f t="shared" si="199"/>
        <v>40310.01714984225</v>
      </c>
      <c r="AX350">
        <f t="shared" si="200"/>
        <v>2000.0207407407399</v>
      </c>
      <c r="AY350">
        <f t="shared" si="201"/>
        <v>1681.2174444444436</v>
      </c>
      <c r="AZ350">
        <f t="shared" si="202"/>
        <v>0.84060000488883813</v>
      </c>
      <c r="BA350">
        <f t="shared" si="203"/>
        <v>0.1607580094354577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1656178122.5999999</v>
      </c>
      <c r="BH350">
        <v>298.08925925925899</v>
      </c>
      <c r="BI350">
        <v>286.19785185185202</v>
      </c>
      <c r="BJ350">
        <v>24.286337037037001</v>
      </c>
      <c r="BK350">
        <v>21.658077777777802</v>
      </c>
      <c r="BL350">
        <v>296.936592592593</v>
      </c>
      <c r="BM350">
        <v>24.234796296296299</v>
      </c>
      <c r="BN350">
        <v>500.00455555555601</v>
      </c>
      <c r="BO350">
        <v>76.341981481481497</v>
      </c>
      <c r="BP350">
        <v>9.9967744444444395E-2</v>
      </c>
      <c r="BQ350">
        <v>27.6104037037037</v>
      </c>
      <c r="BR350">
        <v>28.705662962963</v>
      </c>
      <c r="BS350">
        <v>999.9</v>
      </c>
      <c r="BT350">
        <v>0</v>
      </c>
      <c r="BU350">
        <v>0</v>
      </c>
      <c r="BV350">
        <v>10006.3425925926</v>
      </c>
      <c r="BW350">
        <v>0</v>
      </c>
      <c r="BX350">
        <v>2141.90703703704</v>
      </c>
      <c r="BY350">
        <v>11.8914851851852</v>
      </c>
      <c r="BZ350">
        <v>305.50940740740702</v>
      </c>
      <c r="CA350">
        <v>292.53344444444502</v>
      </c>
      <c r="CB350">
        <v>2.6282566666666698</v>
      </c>
      <c r="CC350">
        <v>286.19785185185202</v>
      </c>
      <c r="CD350">
        <v>21.658077777777802</v>
      </c>
      <c r="CE350">
        <v>1.85406703703704</v>
      </c>
      <c r="CF350">
        <v>1.6534222222222199</v>
      </c>
      <c r="CG350">
        <v>16.250233333333298</v>
      </c>
      <c r="CH350">
        <v>14.4658962962963</v>
      </c>
      <c r="CI350">
        <v>2000.0207407407399</v>
      </c>
      <c r="CJ350">
        <v>0.97999822222222199</v>
      </c>
      <c r="CK350">
        <v>2.00022703703704E-2</v>
      </c>
      <c r="CL350">
        <v>0</v>
      </c>
      <c r="CM350">
        <v>2.4258999999999999</v>
      </c>
      <c r="CN350">
        <v>0</v>
      </c>
      <c r="CO350">
        <v>3891.2581481481502</v>
      </c>
      <c r="CP350">
        <v>16705.577777777798</v>
      </c>
      <c r="CQ350">
        <v>48.455666666666701</v>
      </c>
      <c r="CR350">
        <v>50.754592592592601</v>
      </c>
      <c r="CS350">
        <v>49.625</v>
      </c>
      <c r="CT350">
        <v>48.311999999999998</v>
      </c>
      <c r="CU350">
        <v>47.629592592592601</v>
      </c>
      <c r="CV350">
        <v>1960.02</v>
      </c>
      <c r="CW350">
        <v>40.000740740740703</v>
      </c>
      <c r="CX350">
        <v>0</v>
      </c>
      <c r="CY350">
        <v>1656178129.2</v>
      </c>
      <c r="CZ350">
        <v>0</v>
      </c>
      <c r="DA350">
        <v>0</v>
      </c>
      <c r="DB350" t="s">
        <v>356</v>
      </c>
      <c r="DC350">
        <v>1656081796.0999999</v>
      </c>
      <c r="DD350">
        <v>1656081786.5999999</v>
      </c>
      <c r="DE350">
        <v>0</v>
      </c>
      <c r="DF350">
        <v>0.44700000000000001</v>
      </c>
      <c r="DG350">
        <v>1.2E-2</v>
      </c>
      <c r="DH350">
        <v>1.8160000000000001</v>
      </c>
      <c r="DI350">
        <v>-9.0999999999999998E-2</v>
      </c>
      <c r="DJ350">
        <v>420</v>
      </c>
      <c r="DK350">
        <v>13</v>
      </c>
      <c r="DL350">
        <v>0.64</v>
      </c>
      <c r="DM350">
        <v>0.22</v>
      </c>
      <c r="DN350">
        <v>11.4962609756098</v>
      </c>
      <c r="DO350">
        <v>6.2570613240418398</v>
      </c>
      <c r="DP350">
        <v>0.62553812302300604</v>
      </c>
      <c r="DQ350">
        <v>0</v>
      </c>
      <c r="DR350">
        <v>2.6309948780487802</v>
      </c>
      <c r="DS350">
        <v>-6.52745644599355E-2</v>
      </c>
      <c r="DT350">
        <v>3.5015715643954802E-2</v>
      </c>
      <c r="DU350">
        <v>1</v>
      </c>
      <c r="DV350">
        <v>1</v>
      </c>
      <c r="DW350">
        <v>2</v>
      </c>
      <c r="DX350" t="s">
        <v>375</v>
      </c>
      <c r="DY350">
        <v>2.7962199999999999</v>
      </c>
      <c r="DZ350">
        <v>2.71658</v>
      </c>
      <c r="EA350">
        <v>5.3791100000000001E-2</v>
      </c>
      <c r="EB350">
        <v>5.1975300000000002E-2</v>
      </c>
      <c r="EC350">
        <v>8.6860599999999996E-2</v>
      </c>
      <c r="ED350">
        <v>7.9654900000000001E-2</v>
      </c>
      <c r="EE350">
        <v>26277.8</v>
      </c>
      <c r="EF350">
        <v>22860.3</v>
      </c>
      <c r="EG350">
        <v>24899.4</v>
      </c>
      <c r="EH350">
        <v>23518.799999999999</v>
      </c>
      <c r="EI350">
        <v>38900.699999999997</v>
      </c>
      <c r="EJ350">
        <v>35877.800000000003</v>
      </c>
      <c r="EK350">
        <v>45117.9</v>
      </c>
      <c r="EL350">
        <v>42025</v>
      </c>
      <c r="EM350">
        <v>1.611</v>
      </c>
      <c r="EN350">
        <v>2.0563500000000001</v>
      </c>
      <c r="EO350">
        <v>5.0198300000000001E-2</v>
      </c>
      <c r="EP350">
        <v>0</v>
      </c>
      <c r="EQ350">
        <v>27.8888</v>
      </c>
      <c r="ER350">
        <v>999.9</v>
      </c>
      <c r="ES350">
        <v>25.681000000000001</v>
      </c>
      <c r="ET350">
        <v>41.311999999999998</v>
      </c>
      <c r="EU350">
        <v>26.740400000000001</v>
      </c>
      <c r="EV350">
        <v>52.253599999999999</v>
      </c>
      <c r="EW350">
        <v>33.241199999999999</v>
      </c>
      <c r="EX350">
        <v>2</v>
      </c>
      <c r="EY350">
        <v>0.63977600000000001</v>
      </c>
      <c r="EZ350">
        <v>4.6410499999999999</v>
      </c>
      <c r="FA350">
        <v>20.1783</v>
      </c>
      <c r="FB350">
        <v>5.2309200000000002</v>
      </c>
      <c r="FC350">
        <v>11.992000000000001</v>
      </c>
      <c r="FD350">
        <v>4.9550000000000001</v>
      </c>
      <c r="FE350">
        <v>3.3039299999999998</v>
      </c>
      <c r="FF350">
        <v>9999</v>
      </c>
      <c r="FG350">
        <v>313.2</v>
      </c>
      <c r="FH350">
        <v>3903.5</v>
      </c>
      <c r="FI350">
        <v>9999</v>
      </c>
      <c r="FJ350">
        <v>1.8681399999999999</v>
      </c>
      <c r="FK350">
        <v>1.8640099999999999</v>
      </c>
      <c r="FL350">
        <v>1.8713599999999999</v>
      </c>
      <c r="FM350">
        <v>1.8625799999999999</v>
      </c>
      <c r="FN350">
        <v>1.86188</v>
      </c>
      <c r="FO350">
        <v>1.8682700000000001</v>
      </c>
      <c r="FP350">
        <v>1.8583700000000001</v>
      </c>
      <c r="FQ350">
        <v>1.8646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1.103</v>
      </c>
      <c r="GF350">
        <v>5.16E-2</v>
      </c>
      <c r="GG350">
        <v>0.39499089592780401</v>
      </c>
      <c r="GH350">
        <v>3.1153520846250202E-3</v>
      </c>
      <c r="GI350">
        <v>-2.1644517400314199E-6</v>
      </c>
      <c r="GJ350">
        <v>9.0383515404126001E-10</v>
      </c>
      <c r="GK350">
        <v>5.1554237621799399E-2</v>
      </c>
      <c r="GL350">
        <v>0</v>
      </c>
      <c r="GM350">
        <v>0</v>
      </c>
      <c r="GN350">
        <v>0</v>
      </c>
      <c r="GO350">
        <v>18</v>
      </c>
      <c r="GP350">
        <v>2154</v>
      </c>
      <c r="GQ350">
        <v>2</v>
      </c>
      <c r="GR350">
        <v>17</v>
      </c>
      <c r="GS350">
        <v>1605.6</v>
      </c>
      <c r="GT350">
        <v>1605.7</v>
      </c>
      <c r="GU350">
        <v>0.89233399999999996</v>
      </c>
      <c r="GV350">
        <v>2.4316399999999998</v>
      </c>
      <c r="GW350">
        <v>1.9982899999999999</v>
      </c>
      <c r="GX350">
        <v>2.65869</v>
      </c>
      <c r="GY350">
        <v>2.0935100000000002</v>
      </c>
      <c r="GZ350">
        <v>2.3645</v>
      </c>
      <c r="HA350">
        <v>45.148400000000002</v>
      </c>
      <c r="HB350">
        <v>14.3947</v>
      </c>
      <c r="HC350">
        <v>18</v>
      </c>
      <c r="HD350">
        <v>377.21100000000001</v>
      </c>
      <c r="HE350">
        <v>676.49099999999999</v>
      </c>
      <c r="HF350">
        <v>22.9956</v>
      </c>
      <c r="HG350">
        <v>35.211399999999998</v>
      </c>
      <c r="HH350">
        <v>30.0001</v>
      </c>
      <c r="HI350">
        <v>35.241599999999998</v>
      </c>
      <c r="HJ350">
        <v>35.207900000000002</v>
      </c>
      <c r="HK350">
        <v>17.766100000000002</v>
      </c>
      <c r="HL350">
        <v>13.729699999999999</v>
      </c>
      <c r="HM350">
        <v>3.4564699999999999</v>
      </c>
      <c r="HN350">
        <v>23</v>
      </c>
      <c r="HO350">
        <v>231.72399999999999</v>
      </c>
      <c r="HP350">
        <v>21.748100000000001</v>
      </c>
      <c r="HQ350">
        <v>95.4114</v>
      </c>
      <c r="HR350">
        <v>98.743600000000001</v>
      </c>
    </row>
    <row r="351" spans="1:226" x14ac:dyDescent="0.2">
      <c r="A351">
        <v>365</v>
      </c>
      <c r="B351">
        <v>1656178135.0999999</v>
      </c>
      <c r="C351">
        <v>8338.5999999046307</v>
      </c>
      <c r="D351" t="s">
        <v>1032</v>
      </c>
      <c r="E351" t="s">
        <v>1033</v>
      </c>
      <c r="F351">
        <v>5</v>
      </c>
      <c r="G351" t="s">
        <v>1009</v>
      </c>
      <c r="H351" t="s">
        <v>354</v>
      </c>
      <c r="I351">
        <v>1656178127.31429</v>
      </c>
      <c r="J351">
        <f t="shared" si="170"/>
        <v>2.197830279348249E-3</v>
      </c>
      <c r="K351">
        <f t="shared" si="171"/>
        <v>2.1978302793482491</v>
      </c>
      <c r="L351">
        <f t="shared" si="172"/>
        <v>6.69458136249213</v>
      </c>
      <c r="M351">
        <f t="shared" si="173"/>
        <v>283.27982142857098</v>
      </c>
      <c r="N351">
        <f t="shared" si="174"/>
        <v>135.01856673296672</v>
      </c>
      <c r="O351">
        <f t="shared" si="175"/>
        <v>10.321085483697507</v>
      </c>
      <c r="P351">
        <f t="shared" si="176"/>
        <v>21.654468148468126</v>
      </c>
      <c r="Q351">
        <f t="shared" si="177"/>
        <v>7.8365168586425241E-2</v>
      </c>
      <c r="R351">
        <f t="shared" si="178"/>
        <v>2.4821428077558787</v>
      </c>
      <c r="S351">
        <f t="shared" si="179"/>
        <v>7.7016191833239767E-2</v>
      </c>
      <c r="T351">
        <f t="shared" si="180"/>
        <v>4.8254385873319074E-2</v>
      </c>
      <c r="U351">
        <f t="shared" si="181"/>
        <v>321.51640658987259</v>
      </c>
      <c r="V351">
        <f t="shared" si="182"/>
        <v>29.140521933962283</v>
      </c>
      <c r="W351">
        <f t="shared" si="183"/>
        <v>28.703907142857101</v>
      </c>
      <c r="X351">
        <f t="shared" si="184"/>
        <v>3.9533780763425113</v>
      </c>
      <c r="Y351">
        <f t="shared" si="185"/>
        <v>50.040319596572168</v>
      </c>
      <c r="Z351">
        <f t="shared" si="186"/>
        <v>1.8548093006442592</v>
      </c>
      <c r="AA351">
        <f t="shared" si="187"/>
        <v>3.7066296050821306</v>
      </c>
      <c r="AB351">
        <f t="shared" si="188"/>
        <v>2.0985687756982521</v>
      </c>
      <c r="AC351">
        <f t="shared" si="189"/>
        <v>-96.924315319257786</v>
      </c>
      <c r="AD351">
        <f t="shared" si="190"/>
        <v>-148.10132217976417</v>
      </c>
      <c r="AE351">
        <f t="shared" si="191"/>
        <v>-13.025540858544703</v>
      </c>
      <c r="AF351">
        <f t="shared" si="192"/>
        <v>63.46522823230589</v>
      </c>
      <c r="AG351">
        <f t="shared" si="193"/>
        <v>-10.884809095268684</v>
      </c>
      <c r="AH351">
        <f t="shared" si="194"/>
        <v>2.2209629124787114</v>
      </c>
      <c r="AI351">
        <f t="shared" si="195"/>
        <v>6.69458136249213</v>
      </c>
      <c r="AJ351">
        <v>262.37740497396197</v>
      </c>
      <c r="AK351">
        <v>267.080781818182</v>
      </c>
      <c r="AL351">
        <v>-3.16239192645055</v>
      </c>
      <c r="AM351">
        <v>66.8791295420707</v>
      </c>
      <c r="AN351">
        <f t="shared" si="196"/>
        <v>2.1978302793482491</v>
      </c>
      <c r="AO351">
        <v>21.6745832046646</v>
      </c>
      <c r="AP351">
        <v>24.248248251748301</v>
      </c>
      <c r="AQ351">
        <v>-5.2022812805139699E-5</v>
      </c>
      <c r="AR351">
        <v>78.986984511754699</v>
      </c>
      <c r="AS351">
        <v>57</v>
      </c>
      <c r="AT351">
        <v>11</v>
      </c>
      <c r="AU351">
        <f t="shared" si="197"/>
        <v>1</v>
      </c>
      <c r="AV351">
        <f t="shared" si="198"/>
        <v>0</v>
      </c>
      <c r="AW351">
        <f t="shared" si="199"/>
        <v>40313.169455253046</v>
      </c>
      <c r="AX351">
        <f t="shared" si="200"/>
        <v>2000.00178571429</v>
      </c>
      <c r="AY351">
        <f t="shared" si="201"/>
        <v>1681.2015629999371</v>
      </c>
      <c r="AZ351">
        <f t="shared" si="202"/>
        <v>0.84060003096422486</v>
      </c>
      <c r="BA351">
        <f t="shared" si="203"/>
        <v>0.16075805976095403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1656178127.31429</v>
      </c>
      <c r="BH351">
        <v>283.27982142857098</v>
      </c>
      <c r="BI351">
        <v>270.973178571429</v>
      </c>
      <c r="BJ351">
        <v>24.264278571428601</v>
      </c>
      <c r="BK351">
        <v>21.663821428571399</v>
      </c>
      <c r="BL351">
        <v>282.15807142857102</v>
      </c>
      <c r="BM351">
        <v>24.212735714285699</v>
      </c>
      <c r="BN351">
        <v>500.00582142857098</v>
      </c>
      <c r="BO351">
        <v>76.342010714285706</v>
      </c>
      <c r="BP351">
        <v>9.9961182142857194E-2</v>
      </c>
      <c r="BQ351">
        <v>27.5971642857143</v>
      </c>
      <c r="BR351">
        <v>28.703907142857101</v>
      </c>
      <c r="BS351">
        <v>999.9</v>
      </c>
      <c r="BT351">
        <v>0</v>
      </c>
      <c r="BU351">
        <v>0</v>
      </c>
      <c r="BV351">
        <v>10006.695</v>
      </c>
      <c r="BW351">
        <v>0</v>
      </c>
      <c r="BX351">
        <v>2142.2439285714299</v>
      </c>
      <c r="BY351">
        <v>12.306739285714301</v>
      </c>
      <c r="BZ351">
        <v>290.32471428571398</v>
      </c>
      <c r="CA351">
        <v>276.97335714285703</v>
      </c>
      <c r="CB351">
        <v>2.6004496428571402</v>
      </c>
      <c r="CC351">
        <v>270.973178571429</v>
      </c>
      <c r="CD351">
        <v>21.663821428571399</v>
      </c>
      <c r="CE351">
        <v>1.85238321428571</v>
      </c>
      <c r="CF351">
        <v>1.6538617857142901</v>
      </c>
      <c r="CG351">
        <v>16.2359857142857</v>
      </c>
      <c r="CH351">
        <v>14.470003571428601</v>
      </c>
      <c r="CI351">
        <v>2000.00178571429</v>
      </c>
      <c r="CJ351">
        <v>0.97999810714285696</v>
      </c>
      <c r="CK351">
        <v>2.0002389285714298E-2</v>
      </c>
      <c r="CL351">
        <v>0</v>
      </c>
      <c r="CM351">
        <v>2.44798214285714</v>
      </c>
      <c r="CN351">
        <v>0</v>
      </c>
      <c r="CO351">
        <v>3885.57428571429</v>
      </c>
      <c r="CP351">
        <v>16705.421428571401</v>
      </c>
      <c r="CQ351">
        <v>48.441499999999998</v>
      </c>
      <c r="CR351">
        <v>50.754428571428598</v>
      </c>
      <c r="CS351">
        <v>49.625</v>
      </c>
      <c r="CT351">
        <v>48.311999999999998</v>
      </c>
      <c r="CU351">
        <v>47.625</v>
      </c>
      <c r="CV351">
        <v>1960.00178571429</v>
      </c>
      <c r="CW351">
        <v>40.0021428571429</v>
      </c>
      <c r="CX351">
        <v>0</v>
      </c>
      <c r="CY351">
        <v>1656178134</v>
      </c>
      <c r="CZ351">
        <v>0</v>
      </c>
      <c r="DA351">
        <v>0</v>
      </c>
      <c r="DB351" t="s">
        <v>356</v>
      </c>
      <c r="DC351">
        <v>1656081796.0999999</v>
      </c>
      <c r="DD351">
        <v>1656081786.5999999</v>
      </c>
      <c r="DE351">
        <v>0</v>
      </c>
      <c r="DF351">
        <v>0.44700000000000001</v>
      </c>
      <c r="DG351">
        <v>1.2E-2</v>
      </c>
      <c r="DH351">
        <v>1.8160000000000001</v>
      </c>
      <c r="DI351">
        <v>-9.0999999999999998E-2</v>
      </c>
      <c r="DJ351">
        <v>420</v>
      </c>
      <c r="DK351">
        <v>13</v>
      </c>
      <c r="DL351">
        <v>0.64</v>
      </c>
      <c r="DM351">
        <v>0.22</v>
      </c>
      <c r="DN351">
        <v>11.954465853658499</v>
      </c>
      <c r="DO351">
        <v>4.9342473867595702</v>
      </c>
      <c r="DP351">
        <v>0.51727453182333605</v>
      </c>
      <c r="DQ351">
        <v>0</v>
      </c>
      <c r="DR351">
        <v>2.6235875609756101</v>
      </c>
      <c r="DS351">
        <v>-0.38456487804878098</v>
      </c>
      <c r="DT351">
        <v>3.8398675839751102E-2</v>
      </c>
      <c r="DU351">
        <v>0</v>
      </c>
      <c r="DV351">
        <v>0</v>
      </c>
      <c r="DW351">
        <v>2</v>
      </c>
      <c r="DX351" t="s">
        <v>357</v>
      </c>
      <c r="DY351">
        <v>2.7962500000000001</v>
      </c>
      <c r="DZ351">
        <v>2.7161900000000001</v>
      </c>
      <c r="EA351">
        <v>5.1211100000000002E-2</v>
      </c>
      <c r="EB351">
        <v>4.9134299999999999E-2</v>
      </c>
      <c r="EC351">
        <v>8.6852799999999994E-2</v>
      </c>
      <c r="ED351">
        <v>7.9654100000000005E-2</v>
      </c>
      <c r="EE351">
        <v>26349.200000000001</v>
      </c>
      <c r="EF351">
        <v>22928.6</v>
      </c>
      <c r="EG351">
        <v>24899.200000000001</v>
      </c>
      <c r="EH351">
        <v>23518.5</v>
      </c>
      <c r="EI351">
        <v>38900.6</v>
      </c>
      <c r="EJ351">
        <v>35877.800000000003</v>
      </c>
      <c r="EK351">
        <v>45117.5</v>
      </c>
      <c r="EL351">
        <v>42025.1</v>
      </c>
      <c r="EM351">
        <v>1.61138</v>
      </c>
      <c r="EN351">
        <v>2.05613</v>
      </c>
      <c r="EO351">
        <v>5.1092400000000003E-2</v>
      </c>
      <c r="EP351">
        <v>0</v>
      </c>
      <c r="EQ351">
        <v>27.871600000000001</v>
      </c>
      <c r="ER351">
        <v>999.9</v>
      </c>
      <c r="ES351">
        <v>25.681000000000001</v>
      </c>
      <c r="ET351">
        <v>41.311999999999998</v>
      </c>
      <c r="EU351">
        <v>26.7409</v>
      </c>
      <c r="EV351">
        <v>52.7136</v>
      </c>
      <c r="EW351">
        <v>33.189100000000003</v>
      </c>
      <c r="EX351">
        <v>2</v>
      </c>
      <c r="EY351">
        <v>0.63959100000000002</v>
      </c>
      <c r="EZ351">
        <v>4.62113</v>
      </c>
      <c r="FA351">
        <v>20.179200000000002</v>
      </c>
      <c r="FB351">
        <v>5.2319699999999996</v>
      </c>
      <c r="FC351">
        <v>11.992000000000001</v>
      </c>
      <c r="FD351">
        <v>4.9549000000000003</v>
      </c>
      <c r="FE351">
        <v>3.3039800000000001</v>
      </c>
      <c r="FF351">
        <v>9999</v>
      </c>
      <c r="FG351">
        <v>313.2</v>
      </c>
      <c r="FH351">
        <v>3903.5</v>
      </c>
      <c r="FI351">
        <v>9999</v>
      </c>
      <c r="FJ351">
        <v>1.8681300000000001</v>
      </c>
      <c r="FK351">
        <v>1.8640099999999999</v>
      </c>
      <c r="FL351">
        <v>1.8713500000000001</v>
      </c>
      <c r="FM351">
        <v>1.8626100000000001</v>
      </c>
      <c r="FN351">
        <v>1.86188</v>
      </c>
      <c r="FO351">
        <v>1.86825</v>
      </c>
      <c r="FP351">
        <v>1.8583799999999999</v>
      </c>
      <c r="FQ351">
        <v>1.8646100000000001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1.07</v>
      </c>
      <c r="GF351">
        <v>5.16E-2</v>
      </c>
      <c r="GG351">
        <v>0.39499089592780401</v>
      </c>
      <c r="GH351">
        <v>3.1153520846250202E-3</v>
      </c>
      <c r="GI351">
        <v>-2.1644517400314199E-6</v>
      </c>
      <c r="GJ351">
        <v>9.0383515404126001E-10</v>
      </c>
      <c r="GK351">
        <v>5.1554237621799399E-2</v>
      </c>
      <c r="GL351">
        <v>0</v>
      </c>
      <c r="GM351">
        <v>0</v>
      </c>
      <c r="GN351">
        <v>0</v>
      </c>
      <c r="GO351">
        <v>18</v>
      </c>
      <c r="GP351">
        <v>2154</v>
      </c>
      <c r="GQ351">
        <v>2</v>
      </c>
      <c r="GR351">
        <v>17</v>
      </c>
      <c r="GS351">
        <v>1605.7</v>
      </c>
      <c r="GT351">
        <v>1605.8</v>
      </c>
      <c r="GU351">
        <v>0.84472700000000001</v>
      </c>
      <c r="GV351">
        <v>2.4462899999999999</v>
      </c>
      <c r="GW351">
        <v>1.9982899999999999</v>
      </c>
      <c r="GX351">
        <v>2.65869</v>
      </c>
      <c r="GY351">
        <v>2.0935100000000002</v>
      </c>
      <c r="GZ351">
        <v>2.34863</v>
      </c>
      <c r="HA351">
        <v>45.1768</v>
      </c>
      <c r="HB351">
        <v>14.3947</v>
      </c>
      <c r="HC351">
        <v>18</v>
      </c>
      <c r="HD351">
        <v>377.41399999999999</v>
      </c>
      <c r="HE351">
        <v>676.30399999999997</v>
      </c>
      <c r="HF351">
        <v>22.995699999999999</v>
      </c>
      <c r="HG351">
        <v>35.211799999999997</v>
      </c>
      <c r="HH351">
        <v>30.0001</v>
      </c>
      <c r="HI351">
        <v>35.241599999999998</v>
      </c>
      <c r="HJ351">
        <v>35.209000000000003</v>
      </c>
      <c r="HK351">
        <v>16.8612</v>
      </c>
      <c r="HL351">
        <v>13.729699999999999</v>
      </c>
      <c r="HM351">
        <v>3.4564699999999999</v>
      </c>
      <c r="HN351">
        <v>23</v>
      </c>
      <c r="HO351">
        <v>218.30699999999999</v>
      </c>
      <c r="HP351">
        <v>21.751999999999999</v>
      </c>
      <c r="HQ351">
        <v>95.410600000000002</v>
      </c>
      <c r="HR351">
        <v>98.743300000000005</v>
      </c>
    </row>
    <row r="352" spans="1:226" x14ac:dyDescent="0.2">
      <c r="A352">
        <v>366</v>
      </c>
      <c r="B352">
        <v>1656178140.0999999</v>
      </c>
      <c r="C352">
        <v>8343.5999999046307</v>
      </c>
      <c r="D352" t="s">
        <v>1034</v>
      </c>
      <c r="E352" t="s">
        <v>1035</v>
      </c>
      <c r="F352">
        <v>5</v>
      </c>
      <c r="G352" t="s">
        <v>1009</v>
      </c>
      <c r="H352" t="s">
        <v>354</v>
      </c>
      <c r="I352">
        <v>1656178132.5999999</v>
      </c>
      <c r="J352">
        <f t="shared" si="170"/>
        <v>2.1968962967539446E-3</v>
      </c>
      <c r="K352">
        <f t="shared" si="171"/>
        <v>2.1968962967539447</v>
      </c>
      <c r="L352">
        <f t="shared" si="172"/>
        <v>6.1430646425309243</v>
      </c>
      <c r="M352">
        <f t="shared" si="173"/>
        <v>266.758851851852</v>
      </c>
      <c r="N352">
        <f t="shared" si="174"/>
        <v>130.32655158579828</v>
      </c>
      <c r="O352">
        <f t="shared" si="175"/>
        <v>9.9624677740764565</v>
      </c>
      <c r="P352">
        <f t="shared" si="176"/>
        <v>20.39167332125826</v>
      </c>
      <c r="Q352">
        <f t="shared" si="177"/>
        <v>7.8315963496988078E-2</v>
      </c>
      <c r="R352">
        <f t="shared" si="178"/>
        <v>2.4785228819807745</v>
      </c>
      <c r="S352">
        <f t="shared" si="179"/>
        <v>7.696673333649065E-2</v>
      </c>
      <c r="T352">
        <f t="shared" si="180"/>
        <v>4.8223495139013958E-2</v>
      </c>
      <c r="U352">
        <f t="shared" si="181"/>
        <v>321.51714278803064</v>
      </c>
      <c r="V352">
        <f t="shared" si="182"/>
        <v>29.131299768438975</v>
      </c>
      <c r="W352">
        <f t="shared" si="183"/>
        <v>28.701751851851899</v>
      </c>
      <c r="X352">
        <f t="shared" si="184"/>
        <v>3.9528839666218225</v>
      </c>
      <c r="Y352">
        <f t="shared" si="185"/>
        <v>50.047752545235127</v>
      </c>
      <c r="Z352">
        <f t="shared" si="186"/>
        <v>1.8538271939505084</v>
      </c>
      <c r="AA352">
        <f t="shared" si="187"/>
        <v>3.7041167678307763</v>
      </c>
      <c r="AB352">
        <f t="shared" si="188"/>
        <v>2.0990567726713141</v>
      </c>
      <c r="AC352">
        <f t="shared" si="189"/>
        <v>-96.883126686848954</v>
      </c>
      <c r="AD352">
        <f t="shared" si="190"/>
        <v>-149.14703702257415</v>
      </c>
      <c r="AE352">
        <f t="shared" si="191"/>
        <v>-13.135770938337517</v>
      </c>
      <c r="AF352">
        <f t="shared" si="192"/>
        <v>62.351208140269989</v>
      </c>
      <c r="AG352">
        <f t="shared" si="193"/>
        <v>-11.338859745430954</v>
      </c>
      <c r="AH352">
        <f t="shared" si="194"/>
        <v>2.203260964081549</v>
      </c>
      <c r="AI352">
        <f t="shared" si="195"/>
        <v>6.1430646425309243</v>
      </c>
      <c r="AJ352">
        <v>245.37478550065401</v>
      </c>
      <c r="AK352">
        <v>250.984163636364</v>
      </c>
      <c r="AL352">
        <v>-3.21851855798081</v>
      </c>
      <c r="AM352">
        <v>66.8791295420707</v>
      </c>
      <c r="AN352">
        <f t="shared" si="196"/>
        <v>2.1968962967539447</v>
      </c>
      <c r="AO352">
        <v>21.672336460954401</v>
      </c>
      <c r="AP352">
        <v>24.245005594405601</v>
      </c>
      <c r="AQ352">
        <v>-8.7717583518964295E-5</v>
      </c>
      <c r="AR352">
        <v>78.986984511754699</v>
      </c>
      <c r="AS352">
        <v>57</v>
      </c>
      <c r="AT352">
        <v>11</v>
      </c>
      <c r="AU352">
        <f t="shared" si="197"/>
        <v>1</v>
      </c>
      <c r="AV352">
        <f t="shared" si="198"/>
        <v>0</v>
      </c>
      <c r="AW352">
        <f t="shared" si="199"/>
        <v>40224.781535078895</v>
      </c>
      <c r="AX352">
        <f t="shared" si="200"/>
        <v>2000.0051851851899</v>
      </c>
      <c r="AY352">
        <f t="shared" si="201"/>
        <v>1681.2045188884476</v>
      </c>
      <c r="AZ352">
        <f t="shared" si="202"/>
        <v>0.84060008011068077</v>
      </c>
      <c r="BA352">
        <f t="shared" si="203"/>
        <v>0.16075815461361409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1656178132.5999999</v>
      </c>
      <c r="BH352">
        <v>266.758851851852</v>
      </c>
      <c r="BI352">
        <v>253.85807407407401</v>
      </c>
      <c r="BJ352">
        <v>24.2513111111111</v>
      </c>
      <c r="BK352">
        <v>21.671629629629599</v>
      </c>
      <c r="BL352">
        <v>265.67222222222199</v>
      </c>
      <c r="BM352">
        <v>24.199759259259299</v>
      </c>
      <c r="BN352">
        <v>500.02196296296302</v>
      </c>
      <c r="BO352">
        <v>76.342340740740696</v>
      </c>
      <c r="BP352">
        <v>0.100008518518519</v>
      </c>
      <c r="BQ352">
        <v>27.585566666666701</v>
      </c>
      <c r="BR352">
        <v>28.701751851851899</v>
      </c>
      <c r="BS352">
        <v>999.9</v>
      </c>
      <c r="BT352">
        <v>0</v>
      </c>
      <c r="BU352">
        <v>0</v>
      </c>
      <c r="BV352">
        <v>9983.3774074074099</v>
      </c>
      <c r="BW352">
        <v>0</v>
      </c>
      <c r="BX352">
        <v>2142.41259259259</v>
      </c>
      <c r="BY352">
        <v>12.900837037037</v>
      </c>
      <c r="BZ352">
        <v>273.38903703703699</v>
      </c>
      <c r="CA352">
        <v>259.48137037036997</v>
      </c>
      <c r="CB352">
        <v>2.5796725925925901</v>
      </c>
      <c r="CC352">
        <v>253.85807407407401</v>
      </c>
      <c r="CD352">
        <v>21.671629629629599</v>
      </c>
      <c r="CE352">
        <v>1.8514014814814801</v>
      </c>
      <c r="CF352">
        <v>1.6544644444444401</v>
      </c>
      <c r="CG352">
        <v>16.2276666666667</v>
      </c>
      <c r="CH352">
        <v>14.4756444444444</v>
      </c>
      <c r="CI352">
        <v>2000.0051851851899</v>
      </c>
      <c r="CJ352">
        <v>0.97999800000000004</v>
      </c>
      <c r="CK352">
        <v>2.0002499999999999E-2</v>
      </c>
      <c r="CL352">
        <v>0</v>
      </c>
      <c r="CM352">
        <v>2.4456259259259299</v>
      </c>
      <c r="CN352">
        <v>0</v>
      </c>
      <c r="CO352">
        <v>3879.7966666666698</v>
      </c>
      <c r="CP352">
        <v>16705.437037037002</v>
      </c>
      <c r="CQ352">
        <v>48.436999999999998</v>
      </c>
      <c r="CR352">
        <v>50.75</v>
      </c>
      <c r="CS352">
        <v>49.625</v>
      </c>
      <c r="CT352">
        <v>48.293629629629599</v>
      </c>
      <c r="CU352">
        <v>47.625</v>
      </c>
      <c r="CV352">
        <v>1960.0051851851899</v>
      </c>
      <c r="CW352">
        <v>40.005555555555603</v>
      </c>
      <c r="CX352">
        <v>0</v>
      </c>
      <c r="CY352">
        <v>1656178138.8</v>
      </c>
      <c r="CZ352">
        <v>0</v>
      </c>
      <c r="DA352">
        <v>0</v>
      </c>
      <c r="DB352" t="s">
        <v>356</v>
      </c>
      <c r="DC352">
        <v>1656081796.0999999</v>
      </c>
      <c r="DD352">
        <v>1656081786.5999999</v>
      </c>
      <c r="DE352">
        <v>0</v>
      </c>
      <c r="DF352">
        <v>0.44700000000000001</v>
      </c>
      <c r="DG352">
        <v>1.2E-2</v>
      </c>
      <c r="DH352">
        <v>1.8160000000000001</v>
      </c>
      <c r="DI352">
        <v>-9.0999999999999998E-2</v>
      </c>
      <c r="DJ352">
        <v>420</v>
      </c>
      <c r="DK352">
        <v>13</v>
      </c>
      <c r="DL352">
        <v>0.64</v>
      </c>
      <c r="DM352">
        <v>0.22</v>
      </c>
      <c r="DN352">
        <v>12.6016146341463</v>
      </c>
      <c r="DO352">
        <v>6.5851526132404103</v>
      </c>
      <c r="DP352">
        <v>0.69076608499265901</v>
      </c>
      <c r="DQ352">
        <v>0</v>
      </c>
      <c r="DR352">
        <v>2.5940958536585401</v>
      </c>
      <c r="DS352">
        <v>-0.240592473867594</v>
      </c>
      <c r="DT352">
        <v>2.54025951214716E-2</v>
      </c>
      <c r="DU352">
        <v>0</v>
      </c>
      <c r="DV352">
        <v>0</v>
      </c>
      <c r="DW352">
        <v>2</v>
      </c>
      <c r="DX352" t="s">
        <v>357</v>
      </c>
      <c r="DY352">
        <v>2.7959100000000001</v>
      </c>
      <c r="DZ352">
        <v>2.7163200000000001</v>
      </c>
      <c r="EA352">
        <v>4.85364E-2</v>
      </c>
      <c r="EB352">
        <v>4.6358499999999997E-2</v>
      </c>
      <c r="EC352">
        <v>8.68448E-2</v>
      </c>
      <c r="ED352">
        <v>7.9699599999999995E-2</v>
      </c>
      <c r="EE352">
        <v>26423.200000000001</v>
      </c>
      <c r="EF352">
        <v>22994.7</v>
      </c>
      <c r="EG352">
        <v>24899</v>
      </c>
      <c r="EH352">
        <v>23517.8</v>
      </c>
      <c r="EI352">
        <v>38900.699999999997</v>
      </c>
      <c r="EJ352">
        <v>35875.1</v>
      </c>
      <c r="EK352">
        <v>45117.3</v>
      </c>
      <c r="EL352">
        <v>42024</v>
      </c>
      <c r="EM352">
        <v>1.61097</v>
      </c>
      <c r="EN352">
        <v>2.0562299999999998</v>
      </c>
      <c r="EO352">
        <v>5.0906100000000003E-2</v>
      </c>
      <c r="EP352">
        <v>0</v>
      </c>
      <c r="EQ352">
        <v>27.852399999999999</v>
      </c>
      <c r="ER352">
        <v>999.9</v>
      </c>
      <c r="ES352">
        <v>25.632000000000001</v>
      </c>
      <c r="ET352">
        <v>41.332000000000001</v>
      </c>
      <c r="EU352">
        <v>26.719000000000001</v>
      </c>
      <c r="EV352">
        <v>52.993600000000001</v>
      </c>
      <c r="EW352">
        <v>33.205100000000002</v>
      </c>
      <c r="EX352">
        <v>2</v>
      </c>
      <c r="EY352">
        <v>0.639378</v>
      </c>
      <c r="EZ352">
        <v>4.6023100000000001</v>
      </c>
      <c r="FA352">
        <v>20.179600000000001</v>
      </c>
      <c r="FB352">
        <v>5.2322600000000001</v>
      </c>
      <c r="FC352">
        <v>11.992000000000001</v>
      </c>
      <c r="FD352">
        <v>4.9545500000000002</v>
      </c>
      <c r="FE352">
        <v>3.3038699999999999</v>
      </c>
      <c r="FF352">
        <v>9999</v>
      </c>
      <c r="FG352">
        <v>313.2</v>
      </c>
      <c r="FH352">
        <v>3903.8</v>
      </c>
      <c r="FI352">
        <v>9999</v>
      </c>
      <c r="FJ352">
        <v>1.8681300000000001</v>
      </c>
      <c r="FK352">
        <v>1.8640099999999999</v>
      </c>
      <c r="FL352">
        <v>1.8713500000000001</v>
      </c>
      <c r="FM352">
        <v>1.86263</v>
      </c>
      <c r="FN352">
        <v>1.86188</v>
      </c>
      <c r="FO352">
        <v>1.8682300000000001</v>
      </c>
      <c r="FP352">
        <v>1.8583700000000001</v>
      </c>
      <c r="FQ352">
        <v>1.8646100000000001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1.036</v>
      </c>
      <c r="GF352">
        <v>5.16E-2</v>
      </c>
      <c r="GG352">
        <v>0.39499089592780401</v>
      </c>
      <c r="GH352">
        <v>3.1153520846250202E-3</v>
      </c>
      <c r="GI352">
        <v>-2.1644517400314199E-6</v>
      </c>
      <c r="GJ352">
        <v>9.0383515404126001E-10</v>
      </c>
      <c r="GK352">
        <v>5.1554237621799399E-2</v>
      </c>
      <c r="GL352">
        <v>0</v>
      </c>
      <c r="GM352">
        <v>0</v>
      </c>
      <c r="GN352">
        <v>0</v>
      </c>
      <c r="GO352">
        <v>18</v>
      </c>
      <c r="GP352">
        <v>2154</v>
      </c>
      <c r="GQ352">
        <v>2</v>
      </c>
      <c r="GR352">
        <v>17</v>
      </c>
      <c r="GS352">
        <v>1605.7</v>
      </c>
      <c r="GT352">
        <v>1605.9</v>
      </c>
      <c r="GU352">
        <v>0.79345699999999997</v>
      </c>
      <c r="GV352">
        <v>2.4438499999999999</v>
      </c>
      <c r="GW352">
        <v>1.9982899999999999</v>
      </c>
      <c r="GX352">
        <v>2.65869</v>
      </c>
      <c r="GY352">
        <v>2.0935100000000002</v>
      </c>
      <c r="GZ352">
        <v>2.34497</v>
      </c>
      <c r="HA352">
        <v>45.148400000000002</v>
      </c>
      <c r="HB352">
        <v>14.3947</v>
      </c>
      <c r="HC352">
        <v>18</v>
      </c>
      <c r="HD352">
        <v>377.21499999999997</v>
      </c>
      <c r="HE352">
        <v>676.41600000000005</v>
      </c>
      <c r="HF352">
        <v>22.995899999999999</v>
      </c>
      <c r="HG352">
        <v>35.212200000000003</v>
      </c>
      <c r="HH352">
        <v>30</v>
      </c>
      <c r="HI352">
        <v>35.244799999999998</v>
      </c>
      <c r="HJ352">
        <v>35.211100000000002</v>
      </c>
      <c r="HK352">
        <v>15.9026</v>
      </c>
      <c r="HL352">
        <v>13.446</v>
      </c>
      <c r="HM352">
        <v>3.4564699999999999</v>
      </c>
      <c r="HN352">
        <v>23</v>
      </c>
      <c r="HO352">
        <v>198.14500000000001</v>
      </c>
      <c r="HP352">
        <v>21.760400000000001</v>
      </c>
      <c r="HQ352">
        <v>95.4101</v>
      </c>
      <c r="HR352">
        <v>98.740499999999997</v>
      </c>
    </row>
    <row r="353" spans="1:226" x14ac:dyDescent="0.2">
      <c r="A353">
        <v>367</v>
      </c>
      <c r="B353">
        <v>1656178145.0999999</v>
      </c>
      <c r="C353">
        <v>8348.5999999046307</v>
      </c>
      <c r="D353" t="s">
        <v>1036</v>
      </c>
      <c r="E353" t="s">
        <v>1037</v>
      </c>
      <c r="F353">
        <v>5</v>
      </c>
      <c r="G353" t="s">
        <v>1009</v>
      </c>
      <c r="H353" t="s">
        <v>354</v>
      </c>
      <c r="I353">
        <v>1656178137.31429</v>
      </c>
      <c r="J353">
        <f t="shared" si="170"/>
        <v>2.1836753799685999E-3</v>
      </c>
      <c r="K353">
        <f t="shared" si="171"/>
        <v>2.1836753799685997</v>
      </c>
      <c r="L353">
        <f t="shared" si="172"/>
        <v>5.5733765574142744</v>
      </c>
      <c r="M353">
        <f t="shared" si="173"/>
        <v>252.088464285714</v>
      </c>
      <c r="N353">
        <f t="shared" si="174"/>
        <v>127.26840690186694</v>
      </c>
      <c r="O353">
        <f t="shared" si="175"/>
        <v>9.7287084393707381</v>
      </c>
      <c r="P353">
        <f t="shared" si="176"/>
        <v>19.270259050665132</v>
      </c>
      <c r="Q353">
        <f t="shared" si="177"/>
        <v>7.7897026403471015E-2</v>
      </c>
      <c r="R353">
        <f t="shared" si="178"/>
        <v>2.4796220906127706</v>
      </c>
      <c r="S353">
        <f t="shared" si="179"/>
        <v>7.6562640791416656E-2</v>
      </c>
      <c r="T353">
        <f t="shared" si="180"/>
        <v>4.796963575267707E-2</v>
      </c>
      <c r="U353">
        <f t="shared" si="181"/>
        <v>321.51853456346083</v>
      </c>
      <c r="V353">
        <f t="shared" si="182"/>
        <v>29.126786382635363</v>
      </c>
      <c r="W353">
        <f t="shared" si="183"/>
        <v>28.694082142857098</v>
      </c>
      <c r="X353">
        <f t="shared" si="184"/>
        <v>3.951126089703513</v>
      </c>
      <c r="Y353">
        <f t="shared" si="185"/>
        <v>50.066379124645898</v>
      </c>
      <c r="Z353">
        <f t="shared" si="186"/>
        <v>1.8536591745987152</v>
      </c>
      <c r="AA353">
        <f t="shared" si="187"/>
        <v>3.7024031036552922</v>
      </c>
      <c r="AB353">
        <f t="shared" si="188"/>
        <v>2.097466915104798</v>
      </c>
      <c r="AC353">
        <f t="shared" si="189"/>
        <v>-96.30008425661525</v>
      </c>
      <c r="AD353">
        <f t="shared" si="190"/>
        <v>-149.24571896503892</v>
      </c>
      <c r="AE353">
        <f t="shared" si="191"/>
        <v>-13.137615469639483</v>
      </c>
      <c r="AF353">
        <f t="shared" si="192"/>
        <v>62.835115872167194</v>
      </c>
      <c r="AG353">
        <f t="shared" si="193"/>
        <v>-11.862830986267861</v>
      </c>
      <c r="AH353">
        <f t="shared" si="194"/>
        <v>2.1897452208935975</v>
      </c>
      <c r="AI353">
        <f t="shared" si="195"/>
        <v>5.5733765574142744</v>
      </c>
      <c r="AJ353">
        <v>228.825239749665</v>
      </c>
      <c r="AK353">
        <v>235.058096969697</v>
      </c>
      <c r="AL353">
        <v>-3.1999627639446002</v>
      </c>
      <c r="AM353">
        <v>66.8791295420707</v>
      </c>
      <c r="AN353">
        <f t="shared" si="196"/>
        <v>2.1836753799685997</v>
      </c>
      <c r="AO353">
        <v>21.698990146245201</v>
      </c>
      <c r="AP353">
        <v>24.254980419580399</v>
      </c>
      <c r="AQ353">
        <v>1.7650973389355301E-4</v>
      </c>
      <c r="AR353">
        <v>78.986984511754699</v>
      </c>
      <c r="AS353">
        <v>57</v>
      </c>
      <c r="AT353">
        <v>11</v>
      </c>
      <c r="AU353">
        <f t="shared" si="197"/>
        <v>1</v>
      </c>
      <c r="AV353">
        <f t="shared" si="198"/>
        <v>0</v>
      </c>
      <c r="AW353">
        <f t="shared" si="199"/>
        <v>40253.154573167849</v>
      </c>
      <c r="AX353">
        <f t="shared" si="200"/>
        <v>2000.0132142857101</v>
      </c>
      <c r="AY353">
        <f t="shared" si="201"/>
        <v>1681.2113204991992</v>
      </c>
      <c r="AZ353">
        <f t="shared" si="202"/>
        <v>0.84060010628461346</v>
      </c>
      <c r="BA353">
        <f t="shared" si="203"/>
        <v>0.160758205129304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1656178137.31429</v>
      </c>
      <c r="BH353">
        <v>252.088464285714</v>
      </c>
      <c r="BI353">
        <v>238.51553571428599</v>
      </c>
      <c r="BJ353">
        <v>24.249082142857102</v>
      </c>
      <c r="BK353">
        <v>21.685117857142899</v>
      </c>
      <c r="BL353">
        <v>251.03378571428601</v>
      </c>
      <c r="BM353">
        <v>24.197521428571399</v>
      </c>
      <c r="BN353">
        <v>500.00210714285703</v>
      </c>
      <c r="BO353">
        <v>76.342474999999993</v>
      </c>
      <c r="BP353">
        <v>9.9971921428571406E-2</v>
      </c>
      <c r="BQ353">
        <v>27.577653571428598</v>
      </c>
      <c r="BR353">
        <v>28.694082142857098</v>
      </c>
      <c r="BS353">
        <v>999.9</v>
      </c>
      <c r="BT353">
        <v>0</v>
      </c>
      <c r="BU353">
        <v>0</v>
      </c>
      <c r="BV353">
        <v>9990.4246428571405</v>
      </c>
      <c r="BW353">
        <v>0</v>
      </c>
      <c r="BX353">
        <v>2142.3671428571402</v>
      </c>
      <c r="BY353">
        <v>13.572957142857099</v>
      </c>
      <c r="BZ353">
        <v>258.35328571428602</v>
      </c>
      <c r="CA353">
        <v>243.802142857143</v>
      </c>
      <c r="CB353">
        <v>2.5639532142857102</v>
      </c>
      <c r="CC353">
        <v>238.51553571428599</v>
      </c>
      <c r="CD353">
        <v>21.685117857142899</v>
      </c>
      <c r="CE353">
        <v>1.851235</v>
      </c>
      <c r="CF353">
        <v>1.6554967857142899</v>
      </c>
      <c r="CG353">
        <v>16.22625</v>
      </c>
      <c r="CH353">
        <v>14.4852928571429</v>
      </c>
      <c r="CI353">
        <v>2000.0132142857101</v>
      </c>
      <c r="CJ353">
        <v>0.97999800000000004</v>
      </c>
      <c r="CK353">
        <v>2.0002499999999999E-2</v>
      </c>
      <c r="CL353">
        <v>0</v>
      </c>
      <c r="CM353">
        <v>2.4758607142857101</v>
      </c>
      <c r="CN353">
        <v>0</v>
      </c>
      <c r="CO353">
        <v>3875.0717857142899</v>
      </c>
      <c r="CP353">
        <v>16705.507142857099</v>
      </c>
      <c r="CQ353">
        <v>48.436999999999998</v>
      </c>
      <c r="CR353">
        <v>50.75</v>
      </c>
      <c r="CS353">
        <v>49.625</v>
      </c>
      <c r="CT353">
        <v>48.274357142857099</v>
      </c>
      <c r="CU353">
        <v>47.625</v>
      </c>
      <c r="CV353">
        <v>1960.0132142857101</v>
      </c>
      <c r="CW353">
        <v>40.0075</v>
      </c>
      <c r="CX353">
        <v>0</v>
      </c>
      <c r="CY353">
        <v>1656178144.2</v>
      </c>
      <c r="CZ353">
        <v>0</v>
      </c>
      <c r="DA353">
        <v>0</v>
      </c>
      <c r="DB353" t="s">
        <v>356</v>
      </c>
      <c r="DC353">
        <v>1656081796.0999999</v>
      </c>
      <c r="DD353">
        <v>1656081786.5999999</v>
      </c>
      <c r="DE353">
        <v>0</v>
      </c>
      <c r="DF353">
        <v>0.44700000000000001</v>
      </c>
      <c r="DG353">
        <v>1.2E-2</v>
      </c>
      <c r="DH353">
        <v>1.8160000000000001</v>
      </c>
      <c r="DI353">
        <v>-9.0999999999999998E-2</v>
      </c>
      <c r="DJ353">
        <v>420</v>
      </c>
      <c r="DK353">
        <v>13</v>
      </c>
      <c r="DL353">
        <v>0.64</v>
      </c>
      <c r="DM353">
        <v>0.22</v>
      </c>
      <c r="DN353">
        <v>13.0771609756098</v>
      </c>
      <c r="DO353">
        <v>8.0835010452961704</v>
      </c>
      <c r="DP353">
        <v>0.83270554772308603</v>
      </c>
      <c r="DQ353">
        <v>0</v>
      </c>
      <c r="DR353">
        <v>2.5761641463414602</v>
      </c>
      <c r="DS353">
        <v>-0.20071923344947101</v>
      </c>
      <c r="DT353">
        <v>2.0882347542970699E-2</v>
      </c>
      <c r="DU353">
        <v>0</v>
      </c>
      <c r="DV353">
        <v>0</v>
      </c>
      <c r="DW353">
        <v>2</v>
      </c>
      <c r="DX353" t="s">
        <v>357</v>
      </c>
      <c r="DY353">
        <v>2.7961499999999999</v>
      </c>
      <c r="DZ353">
        <v>2.71685</v>
      </c>
      <c r="EA353">
        <v>4.5814500000000001E-2</v>
      </c>
      <c r="EB353">
        <v>4.3378300000000002E-2</v>
      </c>
      <c r="EC353">
        <v>8.6870199999999995E-2</v>
      </c>
      <c r="ED353">
        <v>7.9753299999999999E-2</v>
      </c>
      <c r="EE353">
        <v>26498.9</v>
      </c>
      <c r="EF353">
        <v>23066.400000000001</v>
      </c>
      <c r="EG353">
        <v>24899.1</v>
      </c>
      <c r="EH353">
        <v>23517.7</v>
      </c>
      <c r="EI353">
        <v>38899.599999999999</v>
      </c>
      <c r="EJ353">
        <v>35873.1</v>
      </c>
      <c r="EK353">
        <v>45117.4</v>
      </c>
      <c r="EL353">
        <v>42024.2</v>
      </c>
      <c r="EM353">
        <v>1.6107499999999999</v>
      </c>
      <c r="EN353">
        <v>2.0561699999999998</v>
      </c>
      <c r="EO353">
        <v>5.0962E-2</v>
      </c>
      <c r="EP353">
        <v>0</v>
      </c>
      <c r="EQ353">
        <v>27.831700000000001</v>
      </c>
      <c r="ER353">
        <v>999.9</v>
      </c>
      <c r="ES353">
        <v>25.632000000000001</v>
      </c>
      <c r="ET353">
        <v>41.332000000000001</v>
      </c>
      <c r="EU353">
        <v>26.719799999999999</v>
      </c>
      <c r="EV353">
        <v>52.193600000000004</v>
      </c>
      <c r="EW353">
        <v>33.201099999999997</v>
      </c>
      <c r="EX353">
        <v>2</v>
      </c>
      <c r="EY353">
        <v>0.639822</v>
      </c>
      <c r="EZ353">
        <v>4.5864399999999996</v>
      </c>
      <c r="FA353">
        <v>20.18</v>
      </c>
      <c r="FB353">
        <v>5.2325600000000003</v>
      </c>
      <c r="FC353">
        <v>11.992000000000001</v>
      </c>
      <c r="FD353">
        <v>4.95505</v>
      </c>
      <c r="FE353">
        <v>3.3039800000000001</v>
      </c>
      <c r="FF353">
        <v>9999</v>
      </c>
      <c r="FG353">
        <v>313.2</v>
      </c>
      <c r="FH353">
        <v>3903.8</v>
      </c>
      <c r="FI353">
        <v>9999</v>
      </c>
      <c r="FJ353">
        <v>1.8681399999999999</v>
      </c>
      <c r="FK353">
        <v>1.8640099999999999</v>
      </c>
      <c r="FL353">
        <v>1.87137</v>
      </c>
      <c r="FM353">
        <v>1.8626199999999999</v>
      </c>
      <c r="FN353">
        <v>1.86188</v>
      </c>
      <c r="FO353">
        <v>1.86822</v>
      </c>
      <c r="FP353">
        <v>1.8583700000000001</v>
      </c>
      <c r="FQ353">
        <v>1.8646100000000001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1.0009999999999999</v>
      </c>
      <c r="GF353">
        <v>5.1499999999999997E-2</v>
      </c>
      <c r="GG353">
        <v>0.39499089592780401</v>
      </c>
      <c r="GH353">
        <v>3.1153520846250202E-3</v>
      </c>
      <c r="GI353">
        <v>-2.1644517400314199E-6</v>
      </c>
      <c r="GJ353">
        <v>9.0383515404126001E-10</v>
      </c>
      <c r="GK353">
        <v>5.1554237621799399E-2</v>
      </c>
      <c r="GL353">
        <v>0</v>
      </c>
      <c r="GM353">
        <v>0</v>
      </c>
      <c r="GN353">
        <v>0</v>
      </c>
      <c r="GO353">
        <v>18</v>
      </c>
      <c r="GP353">
        <v>2154</v>
      </c>
      <c r="GQ353">
        <v>2</v>
      </c>
      <c r="GR353">
        <v>17</v>
      </c>
      <c r="GS353">
        <v>1605.8</v>
      </c>
      <c r="GT353">
        <v>1606</v>
      </c>
      <c r="GU353">
        <v>0.74951199999999996</v>
      </c>
      <c r="GV353">
        <v>2.4499499999999999</v>
      </c>
      <c r="GW353">
        <v>1.9982899999999999</v>
      </c>
      <c r="GX353">
        <v>2.65869</v>
      </c>
      <c r="GY353">
        <v>2.0935100000000002</v>
      </c>
      <c r="GZ353">
        <v>2.3571800000000001</v>
      </c>
      <c r="HA353">
        <v>45.148400000000002</v>
      </c>
      <c r="HB353">
        <v>14.3947</v>
      </c>
      <c r="HC353">
        <v>18</v>
      </c>
      <c r="HD353">
        <v>377.09300000000002</v>
      </c>
      <c r="HE353">
        <v>676.39099999999996</v>
      </c>
      <c r="HF353">
        <v>22.996400000000001</v>
      </c>
      <c r="HG353">
        <v>35.215000000000003</v>
      </c>
      <c r="HH353">
        <v>30.0001</v>
      </c>
      <c r="HI353">
        <v>35.244799999999998</v>
      </c>
      <c r="HJ353">
        <v>35.213000000000001</v>
      </c>
      <c r="HK353">
        <v>14.9618</v>
      </c>
      <c r="HL353">
        <v>13.446</v>
      </c>
      <c r="HM353">
        <v>3.4564699999999999</v>
      </c>
      <c r="HN353">
        <v>23</v>
      </c>
      <c r="HO353">
        <v>184.69300000000001</v>
      </c>
      <c r="HP353">
        <v>21.756499999999999</v>
      </c>
      <c r="HQ353">
        <v>95.410399999999996</v>
      </c>
      <c r="HR353">
        <v>98.740700000000004</v>
      </c>
    </row>
    <row r="354" spans="1:226" x14ac:dyDescent="0.2">
      <c r="A354">
        <v>368</v>
      </c>
      <c r="B354">
        <v>1656178150.0999999</v>
      </c>
      <c r="C354">
        <v>8353.5999999046307</v>
      </c>
      <c r="D354" t="s">
        <v>1038</v>
      </c>
      <c r="E354" t="s">
        <v>1039</v>
      </c>
      <c r="F354">
        <v>5</v>
      </c>
      <c r="G354" t="s">
        <v>1009</v>
      </c>
      <c r="H354" t="s">
        <v>354</v>
      </c>
      <c r="I354">
        <v>1656178142.5999999</v>
      </c>
      <c r="J354">
        <f t="shared" si="170"/>
        <v>2.1832819690301279E-3</v>
      </c>
      <c r="K354">
        <f t="shared" si="171"/>
        <v>2.1832819690301277</v>
      </c>
      <c r="L354">
        <f t="shared" si="172"/>
        <v>5.2151141787892685</v>
      </c>
      <c r="M354">
        <f t="shared" si="173"/>
        <v>235.52288888888901</v>
      </c>
      <c r="N354">
        <f t="shared" si="174"/>
        <v>118.90211051665614</v>
      </c>
      <c r="O354">
        <f t="shared" si="175"/>
        <v>9.0890750347995368</v>
      </c>
      <c r="P354">
        <f t="shared" si="176"/>
        <v>18.003761247147864</v>
      </c>
      <c r="Q354">
        <f t="shared" si="177"/>
        <v>7.8005474077685835E-2</v>
      </c>
      <c r="R354">
        <f t="shared" si="178"/>
        <v>2.4823047376036311</v>
      </c>
      <c r="S354">
        <f t="shared" si="179"/>
        <v>7.6668824186349557E-2</v>
      </c>
      <c r="T354">
        <f t="shared" si="180"/>
        <v>4.8036200000281554E-2</v>
      </c>
      <c r="U354">
        <f t="shared" si="181"/>
        <v>321.51708367691839</v>
      </c>
      <c r="V354">
        <f t="shared" si="182"/>
        <v>29.115744103702585</v>
      </c>
      <c r="W354">
        <f t="shared" si="183"/>
        <v>28.6810333333333</v>
      </c>
      <c r="X354">
        <f t="shared" si="184"/>
        <v>3.9481369038914025</v>
      </c>
      <c r="Y354">
        <f t="shared" si="185"/>
        <v>50.102046086802886</v>
      </c>
      <c r="Z354">
        <f t="shared" si="186"/>
        <v>1.8539359666452926</v>
      </c>
      <c r="AA354">
        <f t="shared" si="187"/>
        <v>3.7003198700374593</v>
      </c>
      <c r="AB354">
        <f t="shared" si="188"/>
        <v>2.0942009372461099</v>
      </c>
      <c r="AC354">
        <f t="shared" si="189"/>
        <v>-96.282734834228634</v>
      </c>
      <c r="AD354">
        <f t="shared" si="190"/>
        <v>-148.94884813613325</v>
      </c>
      <c r="AE354">
        <f t="shared" si="191"/>
        <v>-13.095833832252232</v>
      </c>
      <c r="AF354">
        <f t="shared" si="192"/>
        <v>63.189666874304265</v>
      </c>
      <c r="AG354">
        <f t="shared" si="193"/>
        <v>-12.509310068522616</v>
      </c>
      <c r="AH354">
        <f t="shared" si="194"/>
        <v>2.1816595000126431</v>
      </c>
      <c r="AI354">
        <f t="shared" si="195"/>
        <v>5.2151141787892685</v>
      </c>
      <c r="AJ354">
        <v>211.80718686944101</v>
      </c>
      <c r="AK354">
        <v>218.72288484848499</v>
      </c>
      <c r="AL354">
        <v>-3.2594781907279202</v>
      </c>
      <c r="AM354">
        <v>66.8791295420707</v>
      </c>
      <c r="AN354">
        <f t="shared" si="196"/>
        <v>2.1832819690301277</v>
      </c>
      <c r="AO354">
        <v>21.7121715402583</v>
      </c>
      <c r="AP354">
        <v>24.267534265734302</v>
      </c>
      <c r="AQ354">
        <v>2.1397757607401999E-4</v>
      </c>
      <c r="AR354">
        <v>78.986984511754699</v>
      </c>
      <c r="AS354">
        <v>57</v>
      </c>
      <c r="AT354">
        <v>11</v>
      </c>
      <c r="AU354">
        <f t="shared" si="197"/>
        <v>1</v>
      </c>
      <c r="AV354">
        <f t="shared" si="198"/>
        <v>0</v>
      </c>
      <c r="AW354">
        <f t="shared" si="199"/>
        <v>40321.094851978494</v>
      </c>
      <c r="AX354">
        <f t="shared" si="200"/>
        <v>2000.0048148148201</v>
      </c>
      <c r="AY354">
        <f t="shared" si="201"/>
        <v>1681.2042077773363</v>
      </c>
      <c r="AZ354">
        <f t="shared" si="202"/>
        <v>0.8406000802218061</v>
      </c>
      <c r="BA354">
        <f t="shared" si="203"/>
        <v>0.16075815482808603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1656178142.5999999</v>
      </c>
      <c r="BH354">
        <v>235.52288888888901</v>
      </c>
      <c r="BI354">
        <v>221.128111111111</v>
      </c>
      <c r="BJ354">
        <v>24.2529518518519</v>
      </c>
      <c r="BK354">
        <v>21.698418518518501</v>
      </c>
      <c r="BL354">
        <v>234.50496296296299</v>
      </c>
      <c r="BM354">
        <v>24.2013888888889</v>
      </c>
      <c r="BN354">
        <v>499.99296296296302</v>
      </c>
      <c r="BO354">
        <v>76.341688888888896</v>
      </c>
      <c r="BP354">
        <v>9.9973881481481494E-2</v>
      </c>
      <c r="BQ354">
        <v>27.568029629629599</v>
      </c>
      <c r="BR354">
        <v>28.6810333333333</v>
      </c>
      <c r="BS354">
        <v>999.9</v>
      </c>
      <c r="BT354">
        <v>0</v>
      </c>
      <c r="BU354">
        <v>0</v>
      </c>
      <c r="BV354">
        <v>10007.778888888901</v>
      </c>
      <c r="BW354">
        <v>0</v>
      </c>
      <c r="BX354">
        <v>2141.4903703703699</v>
      </c>
      <c r="BY354">
        <v>14.394766666666699</v>
      </c>
      <c r="BZ354">
        <v>241.37677777777799</v>
      </c>
      <c r="CA354">
        <v>226.03240740740699</v>
      </c>
      <c r="CB354">
        <v>2.5545262962963</v>
      </c>
      <c r="CC354">
        <v>221.128111111111</v>
      </c>
      <c r="CD354">
        <v>21.698418518518501</v>
      </c>
      <c r="CE354">
        <v>1.8515118518518501</v>
      </c>
      <c r="CF354">
        <v>1.6564951851851899</v>
      </c>
      <c r="CG354">
        <v>16.2285888888889</v>
      </c>
      <c r="CH354">
        <v>14.494622222222199</v>
      </c>
      <c r="CI354">
        <v>2000.0048148148201</v>
      </c>
      <c r="CJ354">
        <v>0.97999800000000004</v>
      </c>
      <c r="CK354">
        <v>2.0002499999999999E-2</v>
      </c>
      <c r="CL354">
        <v>0</v>
      </c>
      <c r="CM354">
        <v>2.4619962962963</v>
      </c>
      <c r="CN354">
        <v>0</v>
      </c>
      <c r="CO354">
        <v>3870.2840740740698</v>
      </c>
      <c r="CP354">
        <v>16705.440740740702</v>
      </c>
      <c r="CQ354">
        <v>48.436999999999998</v>
      </c>
      <c r="CR354">
        <v>50.75</v>
      </c>
      <c r="CS354">
        <v>49.625</v>
      </c>
      <c r="CT354">
        <v>48.252296296296301</v>
      </c>
      <c r="CU354">
        <v>47.625</v>
      </c>
      <c r="CV354">
        <v>1960.0048148148201</v>
      </c>
      <c r="CW354">
        <v>40.005555555555603</v>
      </c>
      <c r="CX354">
        <v>0</v>
      </c>
      <c r="CY354">
        <v>1656178149</v>
      </c>
      <c r="CZ354">
        <v>0</v>
      </c>
      <c r="DA354">
        <v>0</v>
      </c>
      <c r="DB354" t="s">
        <v>356</v>
      </c>
      <c r="DC354">
        <v>1656081796.0999999</v>
      </c>
      <c r="DD354">
        <v>1656081786.5999999</v>
      </c>
      <c r="DE354">
        <v>0</v>
      </c>
      <c r="DF354">
        <v>0.44700000000000001</v>
      </c>
      <c r="DG354">
        <v>1.2E-2</v>
      </c>
      <c r="DH354">
        <v>1.8160000000000001</v>
      </c>
      <c r="DI354">
        <v>-9.0999999999999998E-2</v>
      </c>
      <c r="DJ354">
        <v>420</v>
      </c>
      <c r="DK354">
        <v>13</v>
      </c>
      <c r="DL354">
        <v>0.64</v>
      </c>
      <c r="DM354">
        <v>0.22</v>
      </c>
      <c r="DN354">
        <v>13.909075609756099</v>
      </c>
      <c r="DO354">
        <v>9.5528174216027892</v>
      </c>
      <c r="DP354">
        <v>0.961590009683019</v>
      </c>
      <c r="DQ354">
        <v>0</v>
      </c>
      <c r="DR354">
        <v>2.5606578048780499</v>
      </c>
      <c r="DS354">
        <v>-0.12507407665505399</v>
      </c>
      <c r="DT354">
        <v>1.4417843029401601E-2</v>
      </c>
      <c r="DU354">
        <v>0</v>
      </c>
      <c r="DV354">
        <v>0</v>
      </c>
      <c r="DW354">
        <v>2</v>
      </c>
      <c r="DX354" t="s">
        <v>357</v>
      </c>
      <c r="DY354">
        <v>2.7961900000000002</v>
      </c>
      <c r="DZ354">
        <v>2.7166399999999999</v>
      </c>
      <c r="EA354">
        <v>4.2985299999999997E-2</v>
      </c>
      <c r="EB354">
        <v>4.0432700000000002E-2</v>
      </c>
      <c r="EC354">
        <v>8.6900199999999997E-2</v>
      </c>
      <c r="ED354">
        <v>7.9757800000000004E-2</v>
      </c>
      <c r="EE354">
        <v>26577.3</v>
      </c>
      <c r="EF354">
        <v>23137.4</v>
      </c>
      <c r="EG354">
        <v>24899.1</v>
      </c>
      <c r="EH354">
        <v>23517.7</v>
      </c>
      <c r="EI354">
        <v>38898.400000000001</v>
      </c>
      <c r="EJ354">
        <v>35873.1</v>
      </c>
      <c r="EK354">
        <v>45117.5</v>
      </c>
      <c r="EL354">
        <v>42024.5</v>
      </c>
      <c r="EM354">
        <v>1.61117</v>
      </c>
      <c r="EN354">
        <v>2.0560499999999999</v>
      </c>
      <c r="EO354">
        <v>5.4072599999999998E-2</v>
      </c>
      <c r="EP354">
        <v>0</v>
      </c>
      <c r="EQ354">
        <v>27.811499999999999</v>
      </c>
      <c r="ER354">
        <v>999.9</v>
      </c>
      <c r="ES354">
        <v>25.632000000000001</v>
      </c>
      <c r="ET354">
        <v>41.332000000000001</v>
      </c>
      <c r="EU354">
        <v>26.717400000000001</v>
      </c>
      <c r="EV354">
        <v>52.383600000000001</v>
      </c>
      <c r="EW354">
        <v>33.365400000000001</v>
      </c>
      <c r="EX354">
        <v>2</v>
      </c>
      <c r="EY354">
        <v>0.63930900000000002</v>
      </c>
      <c r="EZ354">
        <v>4.5755999999999997</v>
      </c>
      <c r="FA354">
        <v>20.180399999999999</v>
      </c>
      <c r="FB354">
        <v>5.2322600000000001</v>
      </c>
      <c r="FC354">
        <v>11.992000000000001</v>
      </c>
      <c r="FD354">
        <v>4.9550000000000001</v>
      </c>
      <c r="FE354">
        <v>3.3039499999999999</v>
      </c>
      <c r="FF354">
        <v>9999</v>
      </c>
      <c r="FG354">
        <v>313.2</v>
      </c>
      <c r="FH354">
        <v>3904</v>
      </c>
      <c r="FI354">
        <v>9999</v>
      </c>
      <c r="FJ354">
        <v>1.8681300000000001</v>
      </c>
      <c r="FK354">
        <v>1.8640099999999999</v>
      </c>
      <c r="FL354">
        <v>1.8713500000000001</v>
      </c>
      <c r="FM354">
        <v>1.8626100000000001</v>
      </c>
      <c r="FN354">
        <v>1.86188</v>
      </c>
      <c r="FO354">
        <v>1.86822</v>
      </c>
      <c r="FP354">
        <v>1.8583700000000001</v>
      </c>
      <c r="FQ354">
        <v>1.8646199999999999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0.96399999999999997</v>
      </c>
      <c r="GF354">
        <v>5.16E-2</v>
      </c>
      <c r="GG354">
        <v>0.39499089592780401</v>
      </c>
      <c r="GH354">
        <v>3.1153520846250202E-3</v>
      </c>
      <c r="GI354">
        <v>-2.1644517400314199E-6</v>
      </c>
      <c r="GJ354">
        <v>9.0383515404126001E-10</v>
      </c>
      <c r="GK354">
        <v>5.1554237621799399E-2</v>
      </c>
      <c r="GL354">
        <v>0</v>
      </c>
      <c r="GM354">
        <v>0</v>
      </c>
      <c r="GN354">
        <v>0</v>
      </c>
      <c r="GO354">
        <v>18</v>
      </c>
      <c r="GP354">
        <v>2154</v>
      </c>
      <c r="GQ354">
        <v>2</v>
      </c>
      <c r="GR354">
        <v>17</v>
      </c>
      <c r="GS354">
        <v>1605.9</v>
      </c>
      <c r="GT354">
        <v>1606.1</v>
      </c>
      <c r="GU354">
        <v>0.697021</v>
      </c>
      <c r="GV354">
        <v>2.4499499999999999</v>
      </c>
      <c r="GW354">
        <v>1.9982899999999999</v>
      </c>
      <c r="GX354">
        <v>2.65869</v>
      </c>
      <c r="GY354">
        <v>2.0935100000000002</v>
      </c>
      <c r="GZ354">
        <v>2.4401899999999999</v>
      </c>
      <c r="HA354">
        <v>45.148400000000002</v>
      </c>
      <c r="HB354">
        <v>14.3947</v>
      </c>
      <c r="HC354">
        <v>18</v>
      </c>
      <c r="HD354">
        <v>377.334</v>
      </c>
      <c r="HE354">
        <v>676.29700000000003</v>
      </c>
      <c r="HF354">
        <v>22.997199999999999</v>
      </c>
      <c r="HG354">
        <v>35.215000000000003</v>
      </c>
      <c r="HH354">
        <v>30.0001</v>
      </c>
      <c r="HI354">
        <v>35.2468</v>
      </c>
      <c r="HJ354">
        <v>35.214399999999998</v>
      </c>
      <c r="HK354">
        <v>13.980499999999999</v>
      </c>
      <c r="HL354">
        <v>13.446</v>
      </c>
      <c r="HM354">
        <v>3.4564699999999999</v>
      </c>
      <c r="HN354">
        <v>23</v>
      </c>
      <c r="HO354">
        <v>164.57499999999999</v>
      </c>
      <c r="HP354">
        <v>21.7547</v>
      </c>
      <c r="HQ354">
        <v>95.410399999999996</v>
      </c>
      <c r="HR354">
        <v>98.741200000000006</v>
      </c>
    </row>
    <row r="355" spans="1:226" x14ac:dyDescent="0.2">
      <c r="A355">
        <v>369</v>
      </c>
      <c r="B355">
        <v>1656178155.0999999</v>
      </c>
      <c r="C355">
        <v>8358.5999999046307</v>
      </c>
      <c r="D355" t="s">
        <v>1040</v>
      </c>
      <c r="E355" t="s">
        <v>1041</v>
      </c>
      <c r="F355">
        <v>5</v>
      </c>
      <c r="G355" t="s">
        <v>1009</v>
      </c>
      <c r="H355" t="s">
        <v>354</v>
      </c>
      <c r="I355">
        <v>1656178147.31429</v>
      </c>
      <c r="J355">
        <f t="shared" si="170"/>
        <v>2.1893162543339529E-3</v>
      </c>
      <c r="K355">
        <f t="shared" si="171"/>
        <v>2.1893162543339528</v>
      </c>
      <c r="L355">
        <f t="shared" si="172"/>
        <v>4.6937522449344726</v>
      </c>
      <c r="M355">
        <f t="shared" si="173"/>
        <v>220.69582142857101</v>
      </c>
      <c r="N355">
        <f t="shared" si="174"/>
        <v>115.70049572257059</v>
      </c>
      <c r="O355">
        <f t="shared" si="175"/>
        <v>8.8442931471202773</v>
      </c>
      <c r="P355">
        <f t="shared" si="176"/>
        <v>16.870269473512892</v>
      </c>
      <c r="Q355">
        <f t="shared" si="177"/>
        <v>7.829352852964612E-2</v>
      </c>
      <c r="R355">
        <f t="shared" si="178"/>
        <v>2.4844599446734468</v>
      </c>
      <c r="S355">
        <f t="shared" si="179"/>
        <v>7.6948226812964857E-2</v>
      </c>
      <c r="T355">
        <f t="shared" si="180"/>
        <v>4.8211586310301056E-2</v>
      </c>
      <c r="U355">
        <f t="shared" si="181"/>
        <v>321.51306385479404</v>
      </c>
      <c r="V355">
        <f t="shared" si="182"/>
        <v>29.107320886287166</v>
      </c>
      <c r="W355">
        <f t="shared" si="183"/>
        <v>28.675725</v>
      </c>
      <c r="X355">
        <f t="shared" si="184"/>
        <v>3.9469214497983893</v>
      </c>
      <c r="Y355">
        <f t="shared" si="185"/>
        <v>50.134574211192728</v>
      </c>
      <c r="Z355">
        <f t="shared" si="186"/>
        <v>1.8545602817170233</v>
      </c>
      <c r="AA355">
        <f t="shared" si="187"/>
        <v>3.6991643210225686</v>
      </c>
      <c r="AB355">
        <f t="shared" si="188"/>
        <v>2.0923611680813661</v>
      </c>
      <c r="AC355">
        <f t="shared" si="189"/>
        <v>-96.548846816127323</v>
      </c>
      <c r="AD355">
        <f t="shared" si="190"/>
        <v>-149.08245730010267</v>
      </c>
      <c r="AE355">
        <f t="shared" si="191"/>
        <v>-13.095515809258995</v>
      </c>
      <c r="AF355">
        <f t="shared" si="192"/>
        <v>62.786243929305073</v>
      </c>
      <c r="AG355">
        <f t="shared" si="193"/>
        <v>-13.058286144460222</v>
      </c>
      <c r="AH355">
        <f t="shared" si="194"/>
        <v>2.1786895614719426</v>
      </c>
      <c r="AI355">
        <f t="shared" si="195"/>
        <v>4.6937522449344726</v>
      </c>
      <c r="AJ355">
        <v>195.06347798522501</v>
      </c>
      <c r="AK355">
        <v>202.56568484848501</v>
      </c>
      <c r="AL355">
        <v>-3.2464683293151899</v>
      </c>
      <c r="AM355">
        <v>66.8791295420707</v>
      </c>
      <c r="AN355">
        <f t="shared" si="196"/>
        <v>2.1893162543339528</v>
      </c>
      <c r="AO355">
        <v>21.714375980655198</v>
      </c>
      <c r="AP355">
        <v>24.277175524475499</v>
      </c>
      <c r="AQ355">
        <v>1.33571294912898E-4</v>
      </c>
      <c r="AR355">
        <v>78.986984511754699</v>
      </c>
      <c r="AS355">
        <v>56</v>
      </c>
      <c r="AT355">
        <v>11</v>
      </c>
      <c r="AU355">
        <f t="shared" si="197"/>
        <v>1</v>
      </c>
      <c r="AV355">
        <f t="shared" si="198"/>
        <v>0</v>
      </c>
      <c r="AW355">
        <f t="shared" si="199"/>
        <v>40375.377358582729</v>
      </c>
      <c r="AX355">
        <f t="shared" si="200"/>
        <v>1999.9807142857101</v>
      </c>
      <c r="AY355">
        <f t="shared" si="201"/>
        <v>1681.1838734998901</v>
      </c>
      <c r="AZ355">
        <f t="shared" si="202"/>
        <v>0.84060004253607123</v>
      </c>
      <c r="BA355">
        <f t="shared" si="203"/>
        <v>0.16075808209461756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1656178147.31429</v>
      </c>
      <c r="BH355">
        <v>220.69582142857101</v>
      </c>
      <c r="BI355">
        <v>205.60260714285701</v>
      </c>
      <c r="BJ355">
        <v>24.2612428571429</v>
      </c>
      <c r="BK355">
        <v>21.7102</v>
      </c>
      <c r="BL355">
        <v>219.71160714285699</v>
      </c>
      <c r="BM355">
        <v>24.209689285714301</v>
      </c>
      <c r="BN355">
        <v>499.99124999999998</v>
      </c>
      <c r="BO355">
        <v>76.341307142857104</v>
      </c>
      <c r="BP355">
        <v>9.9965575000000001E-2</v>
      </c>
      <c r="BQ355">
        <v>27.562689285714299</v>
      </c>
      <c r="BR355">
        <v>28.675725</v>
      </c>
      <c r="BS355">
        <v>999.9</v>
      </c>
      <c r="BT355">
        <v>0</v>
      </c>
      <c r="BU355">
        <v>0</v>
      </c>
      <c r="BV355">
        <v>10021.6982142857</v>
      </c>
      <c r="BW355">
        <v>0</v>
      </c>
      <c r="BX355">
        <v>2140.44821428571</v>
      </c>
      <c r="BY355">
        <v>15.093189285714301</v>
      </c>
      <c r="BZ355">
        <v>226.183071428571</v>
      </c>
      <c r="CA355">
        <v>210.165357142857</v>
      </c>
      <c r="CB355">
        <v>2.5510446428571401</v>
      </c>
      <c r="CC355">
        <v>205.60260714285701</v>
      </c>
      <c r="CD355">
        <v>21.7102</v>
      </c>
      <c r="CE355">
        <v>1.85213535714286</v>
      </c>
      <c r="CF355">
        <v>1.6573850000000001</v>
      </c>
      <c r="CG355">
        <v>16.233871428571401</v>
      </c>
      <c r="CH355">
        <v>14.5029428571429</v>
      </c>
      <c r="CI355">
        <v>1999.9807142857101</v>
      </c>
      <c r="CJ355">
        <v>0.97999800000000004</v>
      </c>
      <c r="CK355">
        <v>2.0002499999999999E-2</v>
      </c>
      <c r="CL355">
        <v>0</v>
      </c>
      <c r="CM355">
        <v>2.4416678571428601</v>
      </c>
      <c r="CN355">
        <v>0</v>
      </c>
      <c r="CO355">
        <v>3865.8446428571401</v>
      </c>
      <c r="CP355">
        <v>16705.232142857101</v>
      </c>
      <c r="CQ355">
        <v>48.436999999999998</v>
      </c>
      <c r="CR355">
        <v>50.75</v>
      </c>
      <c r="CS355">
        <v>49.625</v>
      </c>
      <c r="CT355">
        <v>48.25</v>
      </c>
      <c r="CU355">
        <v>47.625</v>
      </c>
      <c r="CV355">
        <v>1959.9807142857101</v>
      </c>
      <c r="CW355">
        <v>40.002499999999998</v>
      </c>
      <c r="CX355">
        <v>0</v>
      </c>
      <c r="CY355">
        <v>1656178153.8</v>
      </c>
      <c r="CZ355">
        <v>0</v>
      </c>
      <c r="DA355">
        <v>0</v>
      </c>
      <c r="DB355" t="s">
        <v>356</v>
      </c>
      <c r="DC355">
        <v>1656081796.0999999</v>
      </c>
      <c r="DD355">
        <v>1656081786.5999999</v>
      </c>
      <c r="DE355">
        <v>0</v>
      </c>
      <c r="DF355">
        <v>0.44700000000000001</v>
      </c>
      <c r="DG355">
        <v>1.2E-2</v>
      </c>
      <c r="DH355">
        <v>1.8160000000000001</v>
      </c>
      <c r="DI355">
        <v>-9.0999999999999998E-2</v>
      </c>
      <c r="DJ355">
        <v>420</v>
      </c>
      <c r="DK355">
        <v>13</v>
      </c>
      <c r="DL355">
        <v>0.64</v>
      </c>
      <c r="DM355">
        <v>0.22</v>
      </c>
      <c r="DN355">
        <v>14.542107317073199</v>
      </c>
      <c r="DO355">
        <v>8.5530397212543807</v>
      </c>
      <c r="DP355">
        <v>0.85880754719389396</v>
      </c>
      <c r="DQ355">
        <v>0</v>
      </c>
      <c r="DR355">
        <v>2.5568765853658499</v>
      </c>
      <c r="DS355">
        <v>-6.4861463414633294E-2</v>
      </c>
      <c r="DT355">
        <v>1.2001801411486599E-2</v>
      </c>
      <c r="DU355">
        <v>1</v>
      </c>
      <c r="DV355">
        <v>1</v>
      </c>
      <c r="DW355">
        <v>2</v>
      </c>
      <c r="DX355" t="s">
        <v>375</v>
      </c>
      <c r="DY355">
        <v>2.7959700000000001</v>
      </c>
      <c r="DZ355">
        <v>2.71652</v>
      </c>
      <c r="EA355">
        <v>4.01076E-2</v>
      </c>
      <c r="EB355">
        <v>3.72901E-2</v>
      </c>
      <c r="EC355">
        <v>8.6930800000000003E-2</v>
      </c>
      <c r="ED355">
        <v>7.9754599999999995E-2</v>
      </c>
      <c r="EE355">
        <v>26657.1</v>
      </c>
      <c r="EF355">
        <v>23212.9</v>
      </c>
      <c r="EG355">
        <v>24899</v>
      </c>
      <c r="EH355">
        <v>23517.5</v>
      </c>
      <c r="EI355">
        <v>38896.699999999997</v>
      </c>
      <c r="EJ355">
        <v>35872.9</v>
      </c>
      <c r="EK355">
        <v>45117.1</v>
      </c>
      <c r="EL355">
        <v>42024.2</v>
      </c>
      <c r="EM355">
        <v>1.6113999999999999</v>
      </c>
      <c r="EN355">
        <v>2.0560999999999998</v>
      </c>
      <c r="EO355">
        <v>5.3401999999999998E-2</v>
      </c>
      <c r="EP355">
        <v>0</v>
      </c>
      <c r="EQ355">
        <v>27.7959</v>
      </c>
      <c r="ER355">
        <v>999.9</v>
      </c>
      <c r="ES355">
        <v>25.632000000000001</v>
      </c>
      <c r="ET355">
        <v>41.332000000000001</v>
      </c>
      <c r="EU355">
        <v>26.72</v>
      </c>
      <c r="EV355">
        <v>52.633600000000001</v>
      </c>
      <c r="EW355">
        <v>33.369399999999999</v>
      </c>
      <c r="EX355">
        <v>2</v>
      </c>
      <c r="EY355">
        <v>0.63939500000000005</v>
      </c>
      <c r="EZ355">
        <v>4.57531</v>
      </c>
      <c r="FA355">
        <v>20.180499999999999</v>
      </c>
      <c r="FB355">
        <v>5.2325600000000003</v>
      </c>
      <c r="FC355">
        <v>11.992000000000001</v>
      </c>
      <c r="FD355">
        <v>4.9553500000000001</v>
      </c>
      <c r="FE355">
        <v>3.3039999999999998</v>
      </c>
      <c r="FF355">
        <v>9999</v>
      </c>
      <c r="FG355">
        <v>313.2</v>
      </c>
      <c r="FH355">
        <v>3904</v>
      </c>
      <c r="FI355">
        <v>9999</v>
      </c>
      <c r="FJ355">
        <v>1.8681300000000001</v>
      </c>
      <c r="FK355">
        <v>1.8640099999999999</v>
      </c>
      <c r="FL355">
        <v>1.8713500000000001</v>
      </c>
      <c r="FM355">
        <v>1.8626100000000001</v>
      </c>
      <c r="FN355">
        <v>1.86188</v>
      </c>
      <c r="FO355">
        <v>1.86822</v>
      </c>
      <c r="FP355">
        <v>1.8583700000000001</v>
      </c>
      <c r="FQ355">
        <v>1.8646199999999999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0.92800000000000005</v>
      </c>
      <c r="GF355">
        <v>5.1499999999999997E-2</v>
      </c>
      <c r="GG355">
        <v>0.39499089592780401</v>
      </c>
      <c r="GH355">
        <v>3.1153520846250202E-3</v>
      </c>
      <c r="GI355">
        <v>-2.1644517400314199E-6</v>
      </c>
      <c r="GJ355">
        <v>9.0383515404126001E-10</v>
      </c>
      <c r="GK355">
        <v>5.1554237621799399E-2</v>
      </c>
      <c r="GL355">
        <v>0</v>
      </c>
      <c r="GM355">
        <v>0</v>
      </c>
      <c r="GN355">
        <v>0</v>
      </c>
      <c r="GO355">
        <v>18</v>
      </c>
      <c r="GP355">
        <v>2154</v>
      </c>
      <c r="GQ355">
        <v>2</v>
      </c>
      <c r="GR355">
        <v>17</v>
      </c>
      <c r="GS355">
        <v>1606</v>
      </c>
      <c r="GT355">
        <v>1606.1</v>
      </c>
      <c r="GU355">
        <v>0.65307599999999999</v>
      </c>
      <c r="GV355">
        <v>2.4438499999999999</v>
      </c>
      <c r="GW355">
        <v>1.9982899999999999</v>
      </c>
      <c r="GX355">
        <v>2.65869</v>
      </c>
      <c r="GY355">
        <v>2.0935100000000002</v>
      </c>
      <c r="GZ355">
        <v>2.4328599999999998</v>
      </c>
      <c r="HA355">
        <v>45.148400000000002</v>
      </c>
      <c r="HB355">
        <v>14.403499999999999</v>
      </c>
      <c r="HC355">
        <v>18</v>
      </c>
      <c r="HD355">
        <v>377.46199999999999</v>
      </c>
      <c r="HE355">
        <v>676.34100000000001</v>
      </c>
      <c r="HF355">
        <v>22.998999999999999</v>
      </c>
      <c r="HG355">
        <v>35.215000000000003</v>
      </c>
      <c r="HH355">
        <v>30</v>
      </c>
      <c r="HI355">
        <v>35.247999999999998</v>
      </c>
      <c r="HJ355">
        <v>35.214399999999998</v>
      </c>
      <c r="HK355">
        <v>13.0288</v>
      </c>
      <c r="HL355">
        <v>13.446</v>
      </c>
      <c r="HM355">
        <v>3.4564699999999999</v>
      </c>
      <c r="HN355">
        <v>23</v>
      </c>
      <c r="HO355">
        <v>151.19399999999999</v>
      </c>
      <c r="HP355">
        <v>21.7547</v>
      </c>
      <c r="HQ355">
        <v>95.409800000000004</v>
      </c>
      <c r="HR355">
        <v>98.740300000000005</v>
      </c>
    </row>
    <row r="356" spans="1:226" x14ac:dyDescent="0.2">
      <c r="A356">
        <v>370</v>
      </c>
      <c r="B356">
        <v>1656178159.5999999</v>
      </c>
      <c r="C356">
        <v>8363.0999999046307</v>
      </c>
      <c r="D356" t="s">
        <v>1042</v>
      </c>
      <c r="E356" t="s">
        <v>1043</v>
      </c>
      <c r="F356">
        <v>5</v>
      </c>
      <c r="G356" t="s">
        <v>1009</v>
      </c>
      <c r="H356" t="s">
        <v>354</v>
      </c>
      <c r="I356">
        <v>1656178151.76071</v>
      </c>
      <c r="J356">
        <f t="shared" si="170"/>
        <v>2.2009810897368415E-3</v>
      </c>
      <c r="K356">
        <f t="shared" si="171"/>
        <v>2.2009810897368416</v>
      </c>
      <c r="L356">
        <f t="shared" si="172"/>
        <v>4.3530477511974519</v>
      </c>
      <c r="M356">
        <f t="shared" si="173"/>
        <v>206.589714285714</v>
      </c>
      <c r="N356">
        <f t="shared" si="174"/>
        <v>109.68564580000212</v>
      </c>
      <c r="O356">
        <f t="shared" si="175"/>
        <v>8.38449664803397</v>
      </c>
      <c r="P356">
        <f t="shared" si="176"/>
        <v>15.791954857112495</v>
      </c>
      <c r="Q356">
        <f t="shared" si="177"/>
        <v>7.879089726301719E-2</v>
      </c>
      <c r="R356">
        <f t="shared" si="178"/>
        <v>2.4833268451777601</v>
      </c>
      <c r="S356">
        <f t="shared" si="179"/>
        <v>7.7427999189341484E-2</v>
      </c>
      <c r="T356">
        <f t="shared" si="180"/>
        <v>4.8512986792084975E-2</v>
      </c>
      <c r="U356">
        <f t="shared" si="181"/>
        <v>321.51263700000027</v>
      </c>
      <c r="V356">
        <f t="shared" si="182"/>
        <v>29.103826160114284</v>
      </c>
      <c r="W356">
        <f t="shared" si="183"/>
        <v>28.6709285714286</v>
      </c>
      <c r="X356">
        <f t="shared" si="184"/>
        <v>3.945823487683723</v>
      </c>
      <c r="Y356">
        <f t="shared" si="185"/>
        <v>50.157631425886038</v>
      </c>
      <c r="Z356">
        <f t="shared" si="186"/>
        <v>1.8553473217972545</v>
      </c>
      <c r="AA356">
        <f t="shared" si="187"/>
        <v>3.6990329667754631</v>
      </c>
      <c r="AB356">
        <f t="shared" si="188"/>
        <v>2.0904761658864688</v>
      </c>
      <c r="AC356">
        <f t="shared" si="189"/>
        <v>-97.063266057394713</v>
      </c>
      <c r="AD356">
        <f t="shared" si="190"/>
        <v>-148.45359830247273</v>
      </c>
      <c r="AE356">
        <f t="shared" si="191"/>
        <v>-13.045874912128957</v>
      </c>
      <c r="AF356">
        <f t="shared" si="192"/>
        <v>62.949897728003862</v>
      </c>
      <c r="AG356">
        <f t="shared" si="193"/>
        <v>-13.551431018851918</v>
      </c>
      <c r="AH356">
        <f t="shared" si="194"/>
        <v>2.1856370329960808</v>
      </c>
      <c r="AI356">
        <f t="shared" si="195"/>
        <v>4.3530477511974519</v>
      </c>
      <c r="AJ356">
        <v>179.58415821743901</v>
      </c>
      <c r="AK356">
        <v>187.72262424242399</v>
      </c>
      <c r="AL356">
        <v>-3.3000201491840402</v>
      </c>
      <c r="AM356">
        <v>66.8791295420707</v>
      </c>
      <c r="AN356">
        <f t="shared" si="196"/>
        <v>2.2009810897368416</v>
      </c>
      <c r="AO356">
        <v>21.712325933873799</v>
      </c>
      <c r="AP356">
        <v>24.288455944056</v>
      </c>
      <c r="AQ356">
        <v>1.7061953995376399E-4</v>
      </c>
      <c r="AR356">
        <v>78.986984511754699</v>
      </c>
      <c r="AS356">
        <v>56</v>
      </c>
      <c r="AT356">
        <v>11</v>
      </c>
      <c r="AU356">
        <f t="shared" si="197"/>
        <v>1</v>
      </c>
      <c r="AV356">
        <f t="shared" si="198"/>
        <v>0</v>
      </c>
      <c r="AW356">
        <f t="shared" si="199"/>
        <v>40347.286971184607</v>
      </c>
      <c r="AX356">
        <f t="shared" si="200"/>
        <v>1999.9789285714301</v>
      </c>
      <c r="AY356">
        <f t="shared" si="201"/>
        <v>1681.1823000000013</v>
      </c>
      <c r="AZ356">
        <f t="shared" si="202"/>
        <v>0.84060000632149523</v>
      </c>
      <c r="BA356">
        <f t="shared" si="203"/>
        <v>0.16075801220048569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1656178151.76071</v>
      </c>
      <c r="BH356">
        <v>206.589714285714</v>
      </c>
      <c r="BI356">
        <v>190.87028571428601</v>
      </c>
      <c r="BJ356">
        <v>24.271578571428599</v>
      </c>
      <c r="BK356">
        <v>21.7125464285714</v>
      </c>
      <c r="BL356">
        <v>205.63821428571401</v>
      </c>
      <c r="BM356">
        <v>24.220025</v>
      </c>
      <c r="BN356">
        <v>500.01439285714298</v>
      </c>
      <c r="BO356">
        <v>76.341135714285699</v>
      </c>
      <c r="BP356">
        <v>0.100011957142857</v>
      </c>
      <c r="BQ356">
        <v>27.562082142857101</v>
      </c>
      <c r="BR356">
        <v>28.6709285714286</v>
      </c>
      <c r="BS356">
        <v>999.9</v>
      </c>
      <c r="BT356">
        <v>0</v>
      </c>
      <c r="BU356">
        <v>0</v>
      </c>
      <c r="BV356">
        <v>10014.4278571429</v>
      </c>
      <c r="BW356">
        <v>0</v>
      </c>
      <c r="BX356">
        <v>2139.9217857142899</v>
      </c>
      <c r="BY356">
        <v>15.7195035714286</v>
      </c>
      <c r="BZ356">
        <v>211.728571428571</v>
      </c>
      <c r="CA356">
        <v>195.106607142857</v>
      </c>
      <c r="CB356">
        <v>2.5590317857142901</v>
      </c>
      <c r="CC356">
        <v>190.87028571428601</v>
      </c>
      <c r="CD356">
        <v>21.7125464285714</v>
      </c>
      <c r="CE356">
        <v>1.85291928571429</v>
      </c>
      <c r="CF356">
        <v>1.6575603571428601</v>
      </c>
      <c r="CG356">
        <v>16.240507142857101</v>
      </c>
      <c r="CH356">
        <v>14.5045821428571</v>
      </c>
      <c r="CI356">
        <v>1999.9789285714301</v>
      </c>
      <c r="CJ356">
        <v>0.97999832142857202</v>
      </c>
      <c r="CK356">
        <v>2.00021678571429E-2</v>
      </c>
      <c r="CL356">
        <v>0</v>
      </c>
      <c r="CM356">
        <v>2.4122964285714299</v>
      </c>
      <c r="CN356">
        <v>0</v>
      </c>
      <c r="CO356">
        <v>3861.2478571428601</v>
      </c>
      <c r="CP356">
        <v>16705.217857142899</v>
      </c>
      <c r="CQ356">
        <v>48.436999999999998</v>
      </c>
      <c r="CR356">
        <v>50.75</v>
      </c>
      <c r="CS356">
        <v>49.625</v>
      </c>
      <c r="CT356">
        <v>48.254428571428598</v>
      </c>
      <c r="CU356">
        <v>47.625</v>
      </c>
      <c r="CV356">
        <v>1959.9789285714301</v>
      </c>
      <c r="CW356">
        <v>40</v>
      </c>
      <c r="CX356">
        <v>0</v>
      </c>
      <c r="CY356">
        <v>1656178158.5999999</v>
      </c>
      <c r="CZ356">
        <v>0</v>
      </c>
      <c r="DA356">
        <v>0</v>
      </c>
      <c r="DB356" t="s">
        <v>356</v>
      </c>
      <c r="DC356">
        <v>1656081796.0999999</v>
      </c>
      <c r="DD356">
        <v>1656081786.5999999</v>
      </c>
      <c r="DE356">
        <v>0</v>
      </c>
      <c r="DF356">
        <v>0.44700000000000001</v>
      </c>
      <c r="DG356">
        <v>1.2E-2</v>
      </c>
      <c r="DH356">
        <v>1.8160000000000001</v>
      </c>
      <c r="DI356">
        <v>-9.0999999999999998E-2</v>
      </c>
      <c r="DJ356">
        <v>420</v>
      </c>
      <c r="DK356">
        <v>13</v>
      </c>
      <c r="DL356">
        <v>0.64</v>
      </c>
      <c r="DM356">
        <v>0.22</v>
      </c>
      <c r="DN356">
        <v>15.253095121951199</v>
      </c>
      <c r="DO356">
        <v>8.9371358885017393</v>
      </c>
      <c r="DP356">
        <v>0.89811926198957104</v>
      </c>
      <c r="DQ356">
        <v>0</v>
      </c>
      <c r="DR356">
        <v>2.5558151219512202</v>
      </c>
      <c r="DS356">
        <v>7.6030871080147694E-2</v>
      </c>
      <c r="DT356">
        <v>1.06725485839986E-2</v>
      </c>
      <c r="DU356">
        <v>1</v>
      </c>
      <c r="DV356">
        <v>1</v>
      </c>
      <c r="DW356">
        <v>2</v>
      </c>
      <c r="DX356" t="s">
        <v>375</v>
      </c>
      <c r="DY356">
        <v>2.7960600000000002</v>
      </c>
      <c r="DZ356">
        <v>2.7164899999999998</v>
      </c>
      <c r="EA356">
        <v>3.7424100000000002E-2</v>
      </c>
      <c r="EB356">
        <v>3.4537999999999999E-2</v>
      </c>
      <c r="EC356">
        <v>8.6957900000000005E-2</v>
      </c>
      <c r="ED356">
        <v>7.9750500000000002E-2</v>
      </c>
      <c r="EE356">
        <v>26731.1</v>
      </c>
      <c r="EF356">
        <v>23279.3</v>
      </c>
      <c r="EG356">
        <v>24898.6</v>
      </c>
      <c r="EH356">
        <v>23517.599999999999</v>
      </c>
      <c r="EI356">
        <v>38895.1</v>
      </c>
      <c r="EJ356">
        <v>35873.300000000003</v>
      </c>
      <c r="EK356">
        <v>45116.7</v>
      </c>
      <c r="EL356">
        <v>42024.6</v>
      </c>
      <c r="EM356">
        <v>1.6117300000000001</v>
      </c>
      <c r="EN356">
        <v>2.0560700000000001</v>
      </c>
      <c r="EO356">
        <v>5.3476500000000003E-2</v>
      </c>
      <c r="EP356">
        <v>0</v>
      </c>
      <c r="EQ356">
        <v>27.785900000000002</v>
      </c>
      <c r="ER356">
        <v>999.9</v>
      </c>
      <c r="ES356">
        <v>25.632000000000001</v>
      </c>
      <c r="ET356">
        <v>41.332000000000001</v>
      </c>
      <c r="EU356">
        <v>26.719799999999999</v>
      </c>
      <c r="EV356">
        <v>52.503599999999999</v>
      </c>
      <c r="EW356">
        <v>33.445500000000003</v>
      </c>
      <c r="EX356">
        <v>2</v>
      </c>
      <c r="EY356">
        <v>0.63968199999999997</v>
      </c>
      <c r="EZ356">
        <v>4.5841399999999997</v>
      </c>
      <c r="FA356">
        <v>20.180199999999999</v>
      </c>
      <c r="FB356">
        <v>5.23271</v>
      </c>
      <c r="FC356">
        <v>11.992000000000001</v>
      </c>
      <c r="FD356">
        <v>4.9549500000000002</v>
      </c>
      <c r="FE356">
        <v>3.3039499999999999</v>
      </c>
      <c r="FF356">
        <v>9999</v>
      </c>
      <c r="FG356">
        <v>313.2</v>
      </c>
      <c r="FH356">
        <v>3904.3</v>
      </c>
      <c r="FI356">
        <v>9999</v>
      </c>
      <c r="FJ356">
        <v>1.8681399999999999</v>
      </c>
      <c r="FK356">
        <v>1.8640099999999999</v>
      </c>
      <c r="FL356">
        <v>1.8713500000000001</v>
      </c>
      <c r="FM356">
        <v>1.8625799999999999</v>
      </c>
      <c r="FN356">
        <v>1.86188</v>
      </c>
      <c r="FO356">
        <v>1.8682300000000001</v>
      </c>
      <c r="FP356">
        <v>1.8583700000000001</v>
      </c>
      <c r="FQ356">
        <v>1.8646100000000001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0.89300000000000002</v>
      </c>
      <c r="GF356">
        <v>5.16E-2</v>
      </c>
      <c r="GG356">
        <v>0.39499089592780401</v>
      </c>
      <c r="GH356">
        <v>3.1153520846250202E-3</v>
      </c>
      <c r="GI356">
        <v>-2.1644517400314199E-6</v>
      </c>
      <c r="GJ356">
        <v>9.0383515404126001E-10</v>
      </c>
      <c r="GK356">
        <v>5.1554237621799399E-2</v>
      </c>
      <c r="GL356">
        <v>0</v>
      </c>
      <c r="GM356">
        <v>0</v>
      </c>
      <c r="GN356">
        <v>0</v>
      </c>
      <c r="GO356">
        <v>18</v>
      </c>
      <c r="GP356">
        <v>2154</v>
      </c>
      <c r="GQ356">
        <v>2</v>
      </c>
      <c r="GR356">
        <v>17</v>
      </c>
      <c r="GS356">
        <v>1606.1</v>
      </c>
      <c r="GT356">
        <v>1606.2</v>
      </c>
      <c r="GU356">
        <v>0.60668900000000003</v>
      </c>
      <c r="GV356">
        <v>2.4377399999999998</v>
      </c>
      <c r="GW356">
        <v>1.9982899999999999</v>
      </c>
      <c r="GX356">
        <v>2.65869</v>
      </c>
      <c r="GY356">
        <v>2.0935100000000002</v>
      </c>
      <c r="GZ356">
        <v>2.4108900000000002</v>
      </c>
      <c r="HA356">
        <v>45.148400000000002</v>
      </c>
      <c r="HB356">
        <v>14.3947</v>
      </c>
      <c r="HC356">
        <v>18</v>
      </c>
      <c r="HD356">
        <v>377.642</v>
      </c>
      <c r="HE356">
        <v>676.35</v>
      </c>
      <c r="HF356">
        <v>23.000800000000002</v>
      </c>
      <c r="HG356">
        <v>35.215000000000003</v>
      </c>
      <c r="HH356">
        <v>30.0002</v>
      </c>
      <c r="HI356">
        <v>35.248800000000003</v>
      </c>
      <c r="HJ356">
        <v>35.217399999999998</v>
      </c>
      <c r="HK356">
        <v>12.1739</v>
      </c>
      <c r="HL356">
        <v>13.446</v>
      </c>
      <c r="HM356">
        <v>3.4564699999999999</v>
      </c>
      <c r="HN356">
        <v>23</v>
      </c>
      <c r="HO356">
        <v>131.00399999999999</v>
      </c>
      <c r="HP356">
        <v>21.7547</v>
      </c>
      <c r="HQ356">
        <v>95.408699999999996</v>
      </c>
      <c r="HR356">
        <v>98.741200000000006</v>
      </c>
    </row>
    <row r="357" spans="1:226" x14ac:dyDescent="0.2">
      <c r="A357">
        <v>371</v>
      </c>
      <c r="B357">
        <v>1656178165.0999999</v>
      </c>
      <c r="C357">
        <v>8368.5999999046307</v>
      </c>
      <c r="D357" t="s">
        <v>1044</v>
      </c>
      <c r="E357" t="s">
        <v>1045</v>
      </c>
      <c r="F357">
        <v>5</v>
      </c>
      <c r="G357" t="s">
        <v>1009</v>
      </c>
      <c r="H357" t="s">
        <v>354</v>
      </c>
      <c r="I357">
        <v>1656178157.33214</v>
      </c>
      <c r="J357">
        <f t="shared" si="170"/>
        <v>2.212688933457854E-3</v>
      </c>
      <c r="K357">
        <f t="shared" si="171"/>
        <v>2.2126889334578541</v>
      </c>
      <c r="L357">
        <f t="shared" si="172"/>
        <v>3.8030615763390201</v>
      </c>
      <c r="M357">
        <f t="shared" si="173"/>
        <v>188.91089285714301</v>
      </c>
      <c r="N357">
        <f t="shared" si="174"/>
        <v>104.32354470729933</v>
      </c>
      <c r="O357">
        <f t="shared" si="175"/>
        <v>7.9746249629440182</v>
      </c>
      <c r="P357">
        <f t="shared" si="176"/>
        <v>14.440589860873553</v>
      </c>
      <c r="Q357">
        <f t="shared" si="177"/>
        <v>7.9256822380425335E-2</v>
      </c>
      <c r="R357">
        <f t="shared" si="178"/>
        <v>2.4829526635237027</v>
      </c>
      <c r="S357">
        <f t="shared" si="179"/>
        <v>7.7877705964701741E-2</v>
      </c>
      <c r="T357">
        <f t="shared" si="180"/>
        <v>4.8795475494528069E-2</v>
      </c>
      <c r="U357">
        <f t="shared" si="181"/>
        <v>321.5153003571433</v>
      </c>
      <c r="V357">
        <f t="shared" si="182"/>
        <v>29.104848550985501</v>
      </c>
      <c r="W357">
        <f t="shared" si="183"/>
        <v>28.670932142857101</v>
      </c>
      <c r="X357">
        <f t="shared" si="184"/>
        <v>3.9458243051289883</v>
      </c>
      <c r="Y357">
        <f t="shared" si="185"/>
        <v>50.172662290876666</v>
      </c>
      <c r="Z357">
        <f t="shared" si="186"/>
        <v>1.8563747702748905</v>
      </c>
      <c r="AA357">
        <f t="shared" si="187"/>
        <v>3.6999726255555934</v>
      </c>
      <c r="AB357">
        <f t="shared" si="188"/>
        <v>2.089449534854098</v>
      </c>
      <c r="AC357">
        <f t="shared" si="189"/>
        <v>-97.579581965491357</v>
      </c>
      <c r="AD357">
        <f t="shared" si="190"/>
        <v>-147.85036879305486</v>
      </c>
      <c r="AE357">
        <f t="shared" si="191"/>
        <v>-12.995103070167875</v>
      </c>
      <c r="AF357">
        <f t="shared" si="192"/>
        <v>63.090246528429219</v>
      </c>
      <c r="AG357">
        <f t="shared" si="193"/>
        <v>-14.108239127108424</v>
      </c>
      <c r="AH357">
        <f t="shared" si="194"/>
        <v>2.1970276074515427</v>
      </c>
      <c r="AI357">
        <f t="shared" si="195"/>
        <v>3.8030615763390201</v>
      </c>
      <c r="AJ357">
        <v>161.28485644531901</v>
      </c>
      <c r="AK357">
        <v>169.93018787878799</v>
      </c>
      <c r="AL357">
        <v>-3.2589234770415398</v>
      </c>
      <c r="AM357">
        <v>66.8791295420707</v>
      </c>
      <c r="AN357">
        <f t="shared" si="196"/>
        <v>2.2126889334578541</v>
      </c>
      <c r="AO357">
        <v>21.711991558028501</v>
      </c>
      <c r="AP357">
        <v>24.301862937062999</v>
      </c>
      <c r="AQ357">
        <v>1.7242354458972301E-4</v>
      </c>
      <c r="AR357">
        <v>78.986984511754699</v>
      </c>
      <c r="AS357">
        <v>56</v>
      </c>
      <c r="AT357">
        <v>11</v>
      </c>
      <c r="AU357">
        <f t="shared" si="197"/>
        <v>1</v>
      </c>
      <c r="AV357">
        <f t="shared" si="198"/>
        <v>0</v>
      </c>
      <c r="AW357">
        <f t="shared" si="199"/>
        <v>40337.406937172498</v>
      </c>
      <c r="AX357">
        <f t="shared" si="200"/>
        <v>1999.99535714286</v>
      </c>
      <c r="AY357">
        <f t="shared" si="201"/>
        <v>1681.1961214285739</v>
      </c>
      <c r="AZ357">
        <f t="shared" si="202"/>
        <v>0.84060001210717095</v>
      </c>
      <c r="BA357">
        <f t="shared" si="203"/>
        <v>0.16075802336683995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1656178157.33214</v>
      </c>
      <c r="BH357">
        <v>188.91089285714301</v>
      </c>
      <c r="BI357">
        <v>172.479035714286</v>
      </c>
      <c r="BJ357">
        <v>24.284978571428599</v>
      </c>
      <c r="BK357">
        <v>21.712567857142901</v>
      </c>
      <c r="BL357">
        <v>188.00110714285699</v>
      </c>
      <c r="BM357">
        <v>24.233432142857101</v>
      </c>
      <c r="BN357">
        <v>499.99935714285698</v>
      </c>
      <c r="BO357">
        <v>76.341321428571405</v>
      </c>
      <c r="BP357">
        <v>9.9955421428571403E-2</v>
      </c>
      <c r="BQ357">
        <v>27.566424999999999</v>
      </c>
      <c r="BR357">
        <v>28.670932142857101</v>
      </c>
      <c r="BS357">
        <v>999.9</v>
      </c>
      <c r="BT357">
        <v>0</v>
      </c>
      <c r="BU357">
        <v>0</v>
      </c>
      <c r="BV357">
        <v>10011.9957142857</v>
      </c>
      <c r="BW357">
        <v>0</v>
      </c>
      <c r="BX357">
        <v>2140.2874999999999</v>
      </c>
      <c r="BY357">
        <v>16.431964285714301</v>
      </c>
      <c r="BZ357">
        <v>193.612607142857</v>
      </c>
      <c r="CA357">
        <v>176.30714285714299</v>
      </c>
      <c r="CB357">
        <v>2.5724121428571398</v>
      </c>
      <c r="CC357">
        <v>172.479035714286</v>
      </c>
      <c r="CD357">
        <v>21.712567857142901</v>
      </c>
      <c r="CE357">
        <v>1.8539467857142899</v>
      </c>
      <c r="CF357">
        <v>1.6575653571428599</v>
      </c>
      <c r="CG357">
        <v>16.249214285714299</v>
      </c>
      <c r="CH357">
        <v>14.504639285714299</v>
      </c>
      <c r="CI357">
        <v>1999.99535714286</v>
      </c>
      <c r="CJ357">
        <v>0.979998642857143</v>
      </c>
      <c r="CK357">
        <v>2.0001835714285699E-2</v>
      </c>
      <c r="CL357">
        <v>0</v>
      </c>
      <c r="CM357">
        <v>2.3729357142857102</v>
      </c>
      <c r="CN357">
        <v>0</v>
      </c>
      <c r="CO357">
        <v>3856.4510714285698</v>
      </c>
      <c r="CP357">
        <v>16705.342857142899</v>
      </c>
      <c r="CQ357">
        <v>48.436999999999998</v>
      </c>
      <c r="CR357">
        <v>50.75</v>
      </c>
      <c r="CS357">
        <v>49.625</v>
      </c>
      <c r="CT357">
        <v>48.267714285714298</v>
      </c>
      <c r="CU357">
        <v>47.625</v>
      </c>
      <c r="CV357">
        <v>1959.99464285714</v>
      </c>
      <c r="CW357">
        <v>40.000714285714302</v>
      </c>
      <c r="CX357">
        <v>0</v>
      </c>
      <c r="CY357">
        <v>1656178164</v>
      </c>
      <c r="CZ357">
        <v>0</v>
      </c>
      <c r="DA357">
        <v>0</v>
      </c>
      <c r="DB357" t="s">
        <v>356</v>
      </c>
      <c r="DC357">
        <v>1656081796.0999999</v>
      </c>
      <c r="DD357">
        <v>1656081786.5999999</v>
      </c>
      <c r="DE357">
        <v>0</v>
      </c>
      <c r="DF357">
        <v>0.44700000000000001</v>
      </c>
      <c r="DG357">
        <v>1.2E-2</v>
      </c>
      <c r="DH357">
        <v>1.8160000000000001</v>
      </c>
      <c r="DI357">
        <v>-9.0999999999999998E-2</v>
      </c>
      <c r="DJ357">
        <v>420</v>
      </c>
      <c r="DK357">
        <v>13</v>
      </c>
      <c r="DL357">
        <v>0.64</v>
      </c>
      <c r="DM357">
        <v>0.22</v>
      </c>
      <c r="DN357">
        <v>16.0684292682927</v>
      </c>
      <c r="DO357">
        <v>7.7306675958188098</v>
      </c>
      <c r="DP357">
        <v>0.78042102122052004</v>
      </c>
      <c r="DQ357">
        <v>0</v>
      </c>
      <c r="DR357">
        <v>2.5660048780487799</v>
      </c>
      <c r="DS357">
        <v>0.14669540069686601</v>
      </c>
      <c r="DT357">
        <v>1.45049969727763E-2</v>
      </c>
      <c r="DU357">
        <v>0</v>
      </c>
      <c r="DV357">
        <v>0</v>
      </c>
      <c r="DW357">
        <v>2</v>
      </c>
      <c r="DX357" t="s">
        <v>357</v>
      </c>
      <c r="DY357">
        <v>2.7961800000000001</v>
      </c>
      <c r="DZ357">
        <v>2.7167400000000002</v>
      </c>
      <c r="EA357">
        <v>3.4124700000000001E-2</v>
      </c>
      <c r="EB357">
        <v>3.0942899999999999E-2</v>
      </c>
      <c r="EC357">
        <v>8.6992200000000006E-2</v>
      </c>
      <c r="ED357">
        <v>7.9754599999999995E-2</v>
      </c>
      <c r="EE357">
        <v>26822.6</v>
      </c>
      <c r="EF357">
        <v>23365.7</v>
      </c>
      <c r="EG357">
        <v>24898.6</v>
      </c>
      <c r="EH357">
        <v>23517.4</v>
      </c>
      <c r="EI357">
        <v>38893.5</v>
      </c>
      <c r="EJ357">
        <v>35872.800000000003</v>
      </c>
      <c r="EK357">
        <v>45116.6</v>
      </c>
      <c r="EL357">
        <v>42024.2</v>
      </c>
      <c r="EM357">
        <v>1.6117300000000001</v>
      </c>
      <c r="EN357">
        <v>2.0556999999999999</v>
      </c>
      <c r="EO357">
        <v>5.5227400000000003E-2</v>
      </c>
      <c r="EP357">
        <v>0</v>
      </c>
      <c r="EQ357">
        <v>27.780100000000001</v>
      </c>
      <c r="ER357">
        <v>999.9</v>
      </c>
      <c r="ES357">
        <v>25.632000000000001</v>
      </c>
      <c r="ET357">
        <v>41.341999999999999</v>
      </c>
      <c r="EU357">
        <v>26.732500000000002</v>
      </c>
      <c r="EV357">
        <v>52.233600000000003</v>
      </c>
      <c r="EW357">
        <v>33.2532</v>
      </c>
      <c r="EX357">
        <v>2</v>
      </c>
      <c r="EY357">
        <v>0.63960899999999998</v>
      </c>
      <c r="EZ357">
        <v>4.5973600000000001</v>
      </c>
      <c r="FA357">
        <v>20.180199999999999</v>
      </c>
      <c r="FB357">
        <v>5.23346</v>
      </c>
      <c r="FC357">
        <v>11.992000000000001</v>
      </c>
      <c r="FD357">
        <v>4.9554</v>
      </c>
      <c r="FE357">
        <v>3.3039299999999998</v>
      </c>
      <c r="FF357">
        <v>9999</v>
      </c>
      <c r="FG357">
        <v>313.2</v>
      </c>
      <c r="FH357">
        <v>3904.3</v>
      </c>
      <c r="FI357">
        <v>9999</v>
      </c>
      <c r="FJ357">
        <v>1.8681399999999999</v>
      </c>
      <c r="FK357">
        <v>1.8640099999999999</v>
      </c>
      <c r="FL357">
        <v>1.8713599999999999</v>
      </c>
      <c r="FM357">
        <v>1.8626100000000001</v>
      </c>
      <c r="FN357">
        <v>1.86188</v>
      </c>
      <c r="FO357">
        <v>1.8682399999999999</v>
      </c>
      <c r="FP357">
        <v>1.8583799999999999</v>
      </c>
      <c r="FQ357">
        <v>1.8646199999999999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0.85</v>
      </c>
      <c r="GF357">
        <v>5.1499999999999997E-2</v>
      </c>
      <c r="GG357">
        <v>0.39499089592780401</v>
      </c>
      <c r="GH357">
        <v>3.1153520846250202E-3</v>
      </c>
      <c r="GI357">
        <v>-2.1644517400314199E-6</v>
      </c>
      <c r="GJ357">
        <v>9.0383515404126001E-10</v>
      </c>
      <c r="GK357">
        <v>5.1554237621799399E-2</v>
      </c>
      <c r="GL357">
        <v>0</v>
      </c>
      <c r="GM357">
        <v>0</v>
      </c>
      <c r="GN357">
        <v>0</v>
      </c>
      <c r="GO357">
        <v>18</v>
      </c>
      <c r="GP357">
        <v>2154</v>
      </c>
      <c r="GQ357">
        <v>2</v>
      </c>
      <c r="GR357">
        <v>17</v>
      </c>
      <c r="GS357">
        <v>1606.2</v>
      </c>
      <c r="GT357">
        <v>1606.3</v>
      </c>
      <c r="GU357">
        <v>0.55053700000000005</v>
      </c>
      <c r="GV357">
        <v>2.4523899999999998</v>
      </c>
      <c r="GW357">
        <v>1.9982899999999999</v>
      </c>
      <c r="GX357">
        <v>2.65869</v>
      </c>
      <c r="GY357">
        <v>2.0935100000000002</v>
      </c>
      <c r="GZ357">
        <v>2.4157700000000002</v>
      </c>
      <c r="HA357">
        <v>45.148400000000002</v>
      </c>
      <c r="HB357">
        <v>14.3947</v>
      </c>
      <c r="HC357">
        <v>18</v>
      </c>
      <c r="HD357">
        <v>377.65499999999997</v>
      </c>
      <c r="HE357">
        <v>676.02499999999998</v>
      </c>
      <c r="HF357">
        <v>23.002099999999999</v>
      </c>
      <c r="HG357">
        <v>35.217799999999997</v>
      </c>
      <c r="HH357">
        <v>30</v>
      </c>
      <c r="HI357">
        <v>35.251199999999997</v>
      </c>
      <c r="HJ357">
        <v>35.217599999999997</v>
      </c>
      <c r="HK357">
        <v>11.0502</v>
      </c>
      <c r="HL357">
        <v>13.446</v>
      </c>
      <c r="HM357">
        <v>3.4564699999999999</v>
      </c>
      <c r="HN357">
        <v>23</v>
      </c>
      <c r="HO357">
        <v>117.592</v>
      </c>
      <c r="HP357">
        <v>21.7547</v>
      </c>
      <c r="HQ357">
        <v>95.408600000000007</v>
      </c>
      <c r="HR357">
        <v>98.740300000000005</v>
      </c>
    </row>
    <row r="358" spans="1:226" x14ac:dyDescent="0.2">
      <c r="A358">
        <v>372</v>
      </c>
      <c r="B358">
        <v>1656178170.0999999</v>
      </c>
      <c r="C358">
        <v>8373.5999999046307</v>
      </c>
      <c r="D358" t="s">
        <v>1046</v>
      </c>
      <c r="E358" t="s">
        <v>1047</v>
      </c>
      <c r="F358">
        <v>5</v>
      </c>
      <c r="G358" t="s">
        <v>1009</v>
      </c>
      <c r="H358" t="s">
        <v>354</v>
      </c>
      <c r="I358">
        <v>1656178162.61852</v>
      </c>
      <c r="J358">
        <f t="shared" si="170"/>
        <v>2.2217927305319724E-3</v>
      </c>
      <c r="K358">
        <f t="shared" si="171"/>
        <v>2.2217927305319725</v>
      </c>
      <c r="L358">
        <f t="shared" si="172"/>
        <v>3.3446364033333906</v>
      </c>
      <c r="M358">
        <f t="shared" si="173"/>
        <v>172.064740740741</v>
      </c>
      <c r="N358">
        <f t="shared" si="174"/>
        <v>97.691368832611587</v>
      </c>
      <c r="O358">
        <f t="shared" si="175"/>
        <v>7.4676510008607595</v>
      </c>
      <c r="P358">
        <f t="shared" si="176"/>
        <v>13.152845013432819</v>
      </c>
      <c r="Q358">
        <f t="shared" si="177"/>
        <v>7.959504051511547E-2</v>
      </c>
      <c r="R358">
        <f t="shared" si="178"/>
        <v>2.4815373686145294</v>
      </c>
      <c r="S358">
        <f t="shared" si="179"/>
        <v>7.8203461649233919E-2</v>
      </c>
      <c r="T358">
        <f t="shared" si="180"/>
        <v>4.9000164863687967E-2</v>
      </c>
      <c r="U358">
        <f t="shared" si="181"/>
        <v>321.52256655555539</v>
      </c>
      <c r="V358">
        <f t="shared" si="182"/>
        <v>29.113430041778877</v>
      </c>
      <c r="W358">
        <f t="shared" si="183"/>
        <v>28.674503703703699</v>
      </c>
      <c r="X358">
        <f t="shared" si="184"/>
        <v>3.9466418546146596</v>
      </c>
      <c r="Y358">
        <f t="shared" si="185"/>
        <v>50.16851351730849</v>
      </c>
      <c r="Z358">
        <f t="shared" si="186"/>
        <v>1.8573611614636645</v>
      </c>
      <c r="AA358">
        <f t="shared" si="187"/>
        <v>3.7022447572078487</v>
      </c>
      <c r="AB358">
        <f t="shared" si="188"/>
        <v>2.0892806931509948</v>
      </c>
      <c r="AC358">
        <f t="shared" si="189"/>
        <v>-97.981059416459985</v>
      </c>
      <c r="AD358">
        <f t="shared" si="190"/>
        <v>-146.8395462427614</v>
      </c>
      <c r="AE358">
        <f t="shared" si="191"/>
        <v>-12.914523544864721</v>
      </c>
      <c r="AF358">
        <f t="shared" si="192"/>
        <v>63.787437351469293</v>
      </c>
      <c r="AG358">
        <f t="shared" si="193"/>
        <v>-14.638899788870582</v>
      </c>
      <c r="AH358">
        <f t="shared" si="194"/>
        <v>2.2079929174079678</v>
      </c>
      <c r="AI358">
        <f t="shared" si="195"/>
        <v>3.3446364033333906</v>
      </c>
      <c r="AJ358">
        <v>144.09787727717401</v>
      </c>
      <c r="AK358">
        <v>153.46749696969701</v>
      </c>
      <c r="AL358">
        <v>-3.2988017673796501</v>
      </c>
      <c r="AM358">
        <v>66.8791295420707</v>
      </c>
      <c r="AN358">
        <f t="shared" si="196"/>
        <v>2.2217927305319725</v>
      </c>
      <c r="AO358">
        <v>21.713576364580401</v>
      </c>
      <c r="AP358">
        <v>24.314184615384601</v>
      </c>
      <c r="AQ358">
        <v>1.2543554731440199E-4</v>
      </c>
      <c r="AR358">
        <v>78.986984511754699</v>
      </c>
      <c r="AS358">
        <v>56</v>
      </c>
      <c r="AT358">
        <v>11</v>
      </c>
      <c r="AU358">
        <f t="shared" si="197"/>
        <v>1</v>
      </c>
      <c r="AV358">
        <f t="shared" si="198"/>
        <v>0</v>
      </c>
      <c r="AW358">
        <f t="shared" si="199"/>
        <v>40300.820357357406</v>
      </c>
      <c r="AX358">
        <f t="shared" si="200"/>
        <v>2000.0407407407399</v>
      </c>
      <c r="AY358">
        <f t="shared" si="201"/>
        <v>1681.2342555555547</v>
      </c>
      <c r="AZ358">
        <f t="shared" si="202"/>
        <v>0.84060000444435379</v>
      </c>
      <c r="BA358">
        <f t="shared" si="203"/>
        <v>0.16075800857760303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1656178162.61852</v>
      </c>
      <c r="BH358">
        <v>172.064740740741</v>
      </c>
      <c r="BI358">
        <v>154.95470370370401</v>
      </c>
      <c r="BJ358">
        <v>24.297888888888899</v>
      </c>
      <c r="BK358">
        <v>21.712788888888898</v>
      </c>
      <c r="BL358">
        <v>171.195703703704</v>
      </c>
      <c r="BM358">
        <v>24.2463333333333</v>
      </c>
      <c r="BN358">
        <v>500.02166666666699</v>
      </c>
      <c r="BO358">
        <v>76.341229629629595</v>
      </c>
      <c r="BP358">
        <v>0.10002705555555599</v>
      </c>
      <c r="BQ358">
        <v>27.576922222222201</v>
      </c>
      <c r="BR358">
        <v>28.674503703703699</v>
      </c>
      <c r="BS358">
        <v>999.9</v>
      </c>
      <c r="BT358">
        <v>0</v>
      </c>
      <c r="BU358">
        <v>0</v>
      </c>
      <c r="BV358">
        <v>10002.902962963</v>
      </c>
      <c r="BW358">
        <v>0</v>
      </c>
      <c r="BX358">
        <v>2141.7307407407402</v>
      </c>
      <c r="BY358">
        <v>17.110185185185198</v>
      </c>
      <c r="BZ358">
        <v>176.34959259259301</v>
      </c>
      <c r="CA358">
        <v>158.39374074074101</v>
      </c>
      <c r="CB358">
        <v>2.58510111111111</v>
      </c>
      <c r="CC358">
        <v>154.95470370370401</v>
      </c>
      <c r="CD358">
        <v>21.712788888888898</v>
      </c>
      <c r="CE358">
        <v>1.85492962962963</v>
      </c>
      <c r="CF358">
        <v>1.65758037037037</v>
      </c>
      <c r="CG358">
        <v>16.257529629629602</v>
      </c>
      <c r="CH358">
        <v>14.504785185185201</v>
      </c>
      <c r="CI358">
        <v>2000.0407407407399</v>
      </c>
      <c r="CJ358">
        <v>0.97999922222222202</v>
      </c>
      <c r="CK358">
        <v>2.0001237037037E-2</v>
      </c>
      <c r="CL358">
        <v>0</v>
      </c>
      <c r="CM358">
        <v>2.3454851851851899</v>
      </c>
      <c r="CN358">
        <v>0</v>
      </c>
      <c r="CO358">
        <v>3853.3525925925901</v>
      </c>
      <c r="CP358">
        <v>16705.729629629601</v>
      </c>
      <c r="CQ358">
        <v>48.4463333333333</v>
      </c>
      <c r="CR358">
        <v>50.75</v>
      </c>
      <c r="CS358">
        <v>49.625</v>
      </c>
      <c r="CT358">
        <v>48.284444444444397</v>
      </c>
      <c r="CU358">
        <v>47.625</v>
      </c>
      <c r="CV358">
        <v>1960.0396296296301</v>
      </c>
      <c r="CW358">
        <v>40.001111111111101</v>
      </c>
      <c r="CX358">
        <v>0</v>
      </c>
      <c r="CY358">
        <v>1656178168.8</v>
      </c>
      <c r="CZ358">
        <v>0</v>
      </c>
      <c r="DA358">
        <v>0</v>
      </c>
      <c r="DB358" t="s">
        <v>356</v>
      </c>
      <c r="DC358">
        <v>1656081796.0999999</v>
      </c>
      <c r="DD358">
        <v>1656081786.5999999</v>
      </c>
      <c r="DE358">
        <v>0</v>
      </c>
      <c r="DF358">
        <v>0.44700000000000001</v>
      </c>
      <c r="DG358">
        <v>1.2E-2</v>
      </c>
      <c r="DH358">
        <v>1.8160000000000001</v>
      </c>
      <c r="DI358">
        <v>-9.0999999999999998E-2</v>
      </c>
      <c r="DJ358">
        <v>420</v>
      </c>
      <c r="DK358">
        <v>13</v>
      </c>
      <c r="DL358">
        <v>0.64</v>
      </c>
      <c r="DM358">
        <v>0.22</v>
      </c>
      <c r="DN358">
        <v>16.5969609756098</v>
      </c>
      <c r="DO358">
        <v>8.1593456445993002</v>
      </c>
      <c r="DP358">
        <v>0.82192881089812997</v>
      </c>
      <c r="DQ358">
        <v>0</v>
      </c>
      <c r="DR358">
        <v>2.57523609756098</v>
      </c>
      <c r="DS358">
        <v>0.14468257839722201</v>
      </c>
      <c r="DT358">
        <v>1.4319714174496E-2</v>
      </c>
      <c r="DU358">
        <v>0</v>
      </c>
      <c r="DV358">
        <v>0</v>
      </c>
      <c r="DW358">
        <v>2</v>
      </c>
      <c r="DX358" t="s">
        <v>357</v>
      </c>
      <c r="DY358">
        <v>2.79609</v>
      </c>
      <c r="DZ358">
        <v>2.7162799999999998</v>
      </c>
      <c r="EA358">
        <v>3.1003099999999999E-2</v>
      </c>
      <c r="EB358">
        <v>2.7713399999999999E-2</v>
      </c>
      <c r="EC358">
        <v>8.7020100000000003E-2</v>
      </c>
      <c r="ED358">
        <v>7.97572E-2</v>
      </c>
      <c r="EE358">
        <v>26909.200000000001</v>
      </c>
      <c r="EF358">
        <v>23443.599999999999</v>
      </c>
      <c r="EG358">
        <v>24898.6</v>
      </c>
      <c r="EH358">
        <v>23517.5</v>
      </c>
      <c r="EI358">
        <v>38892.1</v>
      </c>
      <c r="EJ358">
        <v>35872.6</v>
      </c>
      <c r="EK358">
        <v>45116.5</v>
      </c>
      <c r="EL358">
        <v>42024.3</v>
      </c>
      <c r="EM358">
        <v>1.6120000000000001</v>
      </c>
      <c r="EN358">
        <v>2.0558200000000002</v>
      </c>
      <c r="EO358">
        <v>5.5525499999999998E-2</v>
      </c>
      <c r="EP358">
        <v>0</v>
      </c>
      <c r="EQ358">
        <v>27.7806</v>
      </c>
      <c r="ER358">
        <v>999.9</v>
      </c>
      <c r="ES358">
        <v>25.606999999999999</v>
      </c>
      <c r="ET358">
        <v>41.332000000000001</v>
      </c>
      <c r="EU358">
        <v>26.6935</v>
      </c>
      <c r="EV358">
        <v>52.6036</v>
      </c>
      <c r="EW358">
        <v>33.217100000000002</v>
      </c>
      <c r="EX358">
        <v>2</v>
      </c>
      <c r="EY358">
        <v>0.639733</v>
      </c>
      <c r="EZ358">
        <v>4.6196799999999998</v>
      </c>
      <c r="FA358">
        <v>20.179500000000001</v>
      </c>
      <c r="FB358">
        <v>5.2328599999999996</v>
      </c>
      <c r="FC358">
        <v>11.992000000000001</v>
      </c>
      <c r="FD358">
        <v>4.9554499999999999</v>
      </c>
      <c r="FE358">
        <v>3.3039999999999998</v>
      </c>
      <c r="FF358">
        <v>9999</v>
      </c>
      <c r="FG358">
        <v>313.2</v>
      </c>
      <c r="FH358">
        <v>3904.6</v>
      </c>
      <c r="FI358">
        <v>9999</v>
      </c>
      <c r="FJ358">
        <v>1.8681300000000001</v>
      </c>
      <c r="FK358">
        <v>1.8640099999999999</v>
      </c>
      <c r="FL358">
        <v>1.8713500000000001</v>
      </c>
      <c r="FM358">
        <v>1.8626199999999999</v>
      </c>
      <c r="FN358">
        <v>1.86188</v>
      </c>
      <c r="FO358">
        <v>1.86825</v>
      </c>
      <c r="FP358">
        <v>1.85839</v>
      </c>
      <c r="FQ358">
        <v>1.8646199999999999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0.81</v>
      </c>
      <c r="GF358">
        <v>5.1499999999999997E-2</v>
      </c>
      <c r="GG358">
        <v>0.39499089592780401</v>
      </c>
      <c r="GH358">
        <v>3.1153520846250202E-3</v>
      </c>
      <c r="GI358">
        <v>-2.1644517400314199E-6</v>
      </c>
      <c r="GJ358">
        <v>9.0383515404126001E-10</v>
      </c>
      <c r="GK358">
        <v>5.1554237621799399E-2</v>
      </c>
      <c r="GL358">
        <v>0</v>
      </c>
      <c r="GM358">
        <v>0</v>
      </c>
      <c r="GN358">
        <v>0</v>
      </c>
      <c r="GO358">
        <v>18</v>
      </c>
      <c r="GP358">
        <v>2154</v>
      </c>
      <c r="GQ358">
        <v>2</v>
      </c>
      <c r="GR358">
        <v>17</v>
      </c>
      <c r="GS358">
        <v>1606.2</v>
      </c>
      <c r="GT358">
        <v>1606.4</v>
      </c>
      <c r="GU358">
        <v>0.49926799999999999</v>
      </c>
      <c r="GV358">
        <v>2.4597199999999999</v>
      </c>
      <c r="GW358">
        <v>1.9982899999999999</v>
      </c>
      <c r="GX358">
        <v>2.65869</v>
      </c>
      <c r="GY358">
        <v>2.0935100000000002</v>
      </c>
      <c r="GZ358">
        <v>2.3986800000000001</v>
      </c>
      <c r="HA358">
        <v>45.148400000000002</v>
      </c>
      <c r="HB358">
        <v>14.385999999999999</v>
      </c>
      <c r="HC358">
        <v>18</v>
      </c>
      <c r="HD358">
        <v>377.80599999999998</v>
      </c>
      <c r="HE358">
        <v>676.15300000000002</v>
      </c>
      <c r="HF358">
        <v>23.003599999999999</v>
      </c>
      <c r="HG358">
        <v>35.218200000000003</v>
      </c>
      <c r="HH358">
        <v>30.0002</v>
      </c>
      <c r="HI358">
        <v>35.251600000000003</v>
      </c>
      <c r="HJ358">
        <v>35.219499999999996</v>
      </c>
      <c r="HK358">
        <v>10.032</v>
      </c>
      <c r="HL358">
        <v>13.446</v>
      </c>
      <c r="HM358">
        <v>3.4564699999999999</v>
      </c>
      <c r="HN358">
        <v>23</v>
      </c>
      <c r="HO358">
        <v>97.500100000000003</v>
      </c>
      <c r="HP358">
        <v>21.7531</v>
      </c>
      <c r="HQ358">
        <v>95.4084</v>
      </c>
      <c r="HR358">
        <v>98.740399999999994</v>
      </c>
    </row>
    <row r="359" spans="1:226" x14ac:dyDescent="0.2">
      <c r="A359">
        <v>373</v>
      </c>
      <c r="B359">
        <v>1656178175.0999999</v>
      </c>
      <c r="C359">
        <v>8378.5999999046307</v>
      </c>
      <c r="D359" t="s">
        <v>1048</v>
      </c>
      <c r="E359" t="s">
        <v>1049</v>
      </c>
      <c r="F359">
        <v>5</v>
      </c>
      <c r="G359" t="s">
        <v>1009</v>
      </c>
      <c r="H359" t="s">
        <v>354</v>
      </c>
      <c r="I359">
        <v>1656178167.33214</v>
      </c>
      <c r="J359">
        <f t="shared" si="170"/>
        <v>2.2270605083156369E-3</v>
      </c>
      <c r="K359">
        <f t="shared" si="171"/>
        <v>2.227060508315637</v>
      </c>
      <c r="L359">
        <f t="shared" si="172"/>
        <v>2.9295563504057709</v>
      </c>
      <c r="M359">
        <f t="shared" si="173"/>
        <v>157.03200000000001</v>
      </c>
      <c r="N359">
        <f t="shared" si="174"/>
        <v>91.685712376958818</v>
      </c>
      <c r="O359">
        <f t="shared" si="175"/>
        <v>7.0085654646913245</v>
      </c>
      <c r="P359">
        <f t="shared" si="176"/>
        <v>12.003713812316825</v>
      </c>
      <c r="Q359">
        <f t="shared" si="177"/>
        <v>7.9709394951731502E-2</v>
      </c>
      <c r="R359">
        <f t="shared" si="178"/>
        <v>2.481586701793463</v>
      </c>
      <c r="S359">
        <f t="shared" si="179"/>
        <v>7.8313879648844342E-2</v>
      </c>
      <c r="T359">
        <f t="shared" si="180"/>
        <v>4.9069521230947752E-2</v>
      </c>
      <c r="U359">
        <f t="shared" si="181"/>
        <v>321.51990171428588</v>
      </c>
      <c r="V359">
        <f t="shared" si="182"/>
        <v>29.121516954505779</v>
      </c>
      <c r="W359">
        <f t="shared" si="183"/>
        <v>28.68655</v>
      </c>
      <c r="X359">
        <f t="shared" si="184"/>
        <v>3.9494004061563315</v>
      </c>
      <c r="Y359">
        <f t="shared" si="185"/>
        <v>50.161811866003895</v>
      </c>
      <c r="Z359">
        <f t="shared" si="186"/>
        <v>1.8581713469071013</v>
      </c>
      <c r="AA359">
        <f t="shared" si="187"/>
        <v>3.7043545234585866</v>
      </c>
      <c r="AB359">
        <f t="shared" si="188"/>
        <v>2.0912290592492302</v>
      </c>
      <c r="AC359">
        <f t="shared" si="189"/>
        <v>-98.21336841671959</v>
      </c>
      <c r="AD359">
        <f t="shared" si="190"/>
        <v>-147.15074251639442</v>
      </c>
      <c r="AE359">
        <f t="shared" si="191"/>
        <v>-12.943040788291814</v>
      </c>
      <c r="AF359">
        <f t="shared" si="192"/>
        <v>63.212749992880077</v>
      </c>
      <c r="AG359">
        <f t="shared" si="193"/>
        <v>-15.056979459391856</v>
      </c>
      <c r="AH359">
        <f t="shared" si="194"/>
        <v>2.2160799143575245</v>
      </c>
      <c r="AI359">
        <f t="shared" si="195"/>
        <v>2.9295563504057709</v>
      </c>
      <c r="AJ359">
        <v>127.4422950336</v>
      </c>
      <c r="AK359">
        <v>137.13883636363599</v>
      </c>
      <c r="AL359">
        <v>-3.2542908640238402</v>
      </c>
      <c r="AM359">
        <v>66.8791295420707</v>
      </c>
      <c r="AN359">
        <f t="shared" si="196"/>
        <v>2.227060508315637</v>
      </c>
      <c r="AO359">
        <v>21.714442300301201</v>
      </c>
      <c r="AP359">
        <v>24.321432867132899</v>
      </c>
      <c r="AQ359">
        <v>7.7462399668371299E-5</v>
      </c>
      <c r="AR359">
        <v>78.986984511754699</v>
      </c>
      <c r="AS359">
        <v>56</v>
      </c>
      <c r="AT359">
        <v>11</v>
      </c>
      <c r="AU359">
        <f t="shared" si="197"/>
        <v>1</v>
      </c>
      <c r="AV359">
        <f t="shared" si="198"/>
        <v>0</v>
      </c>
      <c r="AW359">
        <f t="shared" si="199"/>
        <v>40300.739722139617</v>
      </c>
      <c r="AX359">
        <f t="shared" si="200"/>
        <v>2000.0239285714299</v>
      </c>
      <c r="AY359">
        <f t="shared" si="201"/>
        <v>1681.2201428571439</v>
      </c>
      <c r="AZ359">
        <f t="shared" si="202"/>
        <v>0.84060001424982944</v>
      </c>
      <c r="BA359">
        <f t="shared" si="203"/>
        <v>0.16075802750217094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1656178167.33214</v>
      </c>
      <c r="BH359">
        <v>157.03200000000001</v>
      </c>
      <c r="BI359">
        <v>139.38196428571399</v>
      </c>
      <c r="BJ359">
        <v>24.308507142857099</v>
      </c>
      <c r="BK359">
        <v>21.713964285714301</v>
      </c>
      <c r="BL359">
        <v>156.200035714286</v>
      </c>
      <c r="BM359">
        <v>24.25695</v>
      </c>
      <c r="BN359">
        <v>500.02110714285698</v>
      </c>
      <c r="BO359">
        <v>76.341207142857101</v>
      </c>
      <c r="BP359">
        <v>9.9988360714285698E-2</v>
      </c>
      <c r="BQ359">
        <v>27.586664285714299</v>
      </c>
      <c r="BR359">
        <v>28.68655</v>
      </c>
      <c r="BS359">
        <v>999.9</v>
      </c>
      <c r="BT359">
        <v>0</v>
      </c>
      <c r="BU359">
        <v>0</v>
      </c>
      <c r="BV359">
        <v>10003.223214285699</v>
      </c>
      <c r="BW359">
        <v>0</v>
      </c>
      <c r="BX359">
        <v>2141.9521428571402</v>
      </c>
      <c r="BY359">
        <v>17.650017857142899</v>
      </c>
      <c r="BZ359">
        <v>160.94410714285701</v>
      </c>
      <c r="CA359">
        <v>142.475607142857</v>
      </c>
      <c r="CB359">
        <v>2.59454607142857</v>
      </c>
      <c r="CC359">
        <v>139.38196428571399</v>
      </c>
      <c r="CD359">
        <v>21.713964285714301</v>
      </c>
      <c r="CE359">
        <v>1.8557399999999999</v>
      </c>
      <c r="CF359">
        <v>1.6576692857142901</v>
      </c>
      <c r="CG359">
        <v>16.264385714285702</v>
      </c>
      <c r="CH359">
        <v>14.5056142857143</v>
      </c>
      <c r="CI359">
        <v>2000.0239285714299</v>
      </c>
      <c r="CJ359">
        <v>0.97999907142857101</v>
      </c>
      <c r="CK359">
        <v>2.0001392857142902E-2</v>
      </c>
      <c r="CL359">
        <v>0</v>
      </c>
      <c r="CM359">
        <v>2.38090714285714</v>
      </c>
      <c r="CN359">
        <v>0</v>
      </c>
      <c r="CO359">
        <v>3852.4971428571398</v>
      </c>
      <c r="CP359">
        <v>16705.589285714301</v>
      </c>
      <c r="CQ359">
        <v>48.457250000000002</v>
      </c>
      <c r="CR359">
        <v>50.75</v>
      </c>
      <c r="CS359">
        <v>49.625</v>
      </c>
      <c r="CT359">
        <v>48.298714285714297</v>
      </c>
      <c r="CU359">
        <v>47.625</v>
      </c>
      <c r="CV359">
        <v>1960.0225</v>
      </c>
      <c r="CW359">
        <v>40.001428571428598</v>
      </c>
      <c r="CX359">
        <v>0</v>
      </c>
      <c r="CY359">
        <v>1656178174.2</v>
      </c>
      <c r="CZ359">
        <v>0</v>
      </c>
      <c r="DA359">
        <v>0</v>
      </c>
      <c r="DB359" t="s">
        <v>356</v>
      </c>
      <c r="DC359">
        <v>1656081796.0999999</v>
      </c>
      <c r="DD359">
        <v>1656081786.5999999</v>
      </c>
      <c r="DE359">
        <v>0</v>
      </c>
      <c r="DF359">
        <v>0.44700000000000001</v>
      </c>
      <c r="DG359">
        <v>1.2E-2</v>
      </c>
      <c r="DH359">
        <v>1.8160000000000001</v>
      </c>
      <c r="DI359">
        <v>-9.0999999999999998E-2</v>
      </c>
      <c r="DJ359">
        <v>420</v>
      </c>
      <c r="DK359">
        <v>13</v>
      </c>
      <c r="DL359">
        <v>0.64</v>
      </c>
      <c r="DM359">
        <v>0.22</v>
      </c>
      <c r="DN359">
        <v>17.322375609756101</v>
      </c>
      <c r="DO359">
        <v>6.96928850174218</v>
      </c>
      <c r="DP359">
        <v>0.70870512867137903</v>
      </c>
      <c r="DQ359">
        <v>0</v>
      </c>
      <c r="DR359">
        <v>2.5886846341463401</v>
      </c>
      <c r="DS359">
        <v>0.122124250871079</v>
      </c>
      <c r="DT359">
        <v>1.21313237163161E-2</v>
      </c>
      <c r="DU359">
        <v>0</v>
      </c>
      <c r="DV359">
        <v>0</v>
      </c>
      <c r="DW359">
        <v>2</v>
      </c>
      <c r="DX359" t="s">
        <v>357</v>
      </c>
      <c r="DY359">
        <v>2.7959399999999999</v>
      </c>
      <c r="DZ359">
        <v>2.71651</v>
      </c>
      <c r="EA359">
        <v>2.7854299999999999E-2</v>
      </c>
      <c r="EB359">
        <v>2.4303399999999999E-2</v>
      </c>
      <c r="EC359">
        <v>8.7040900000000004E-2</v>
      </c>
      <c r="ED359">
        <v>7.9763899999999999E-2</v>
      </c>
      <c r="EE359">
        <v>26996.400000000001</v>
      </c>
      <c r="EF359">
        <v>23525.4</v>
      </c>
      <c r="EG359">
        <v>24898.400000000001</v>
      </c>
      <c r="EH359">
        <v>23517.200000000001</v>
      </c>
      <c r="EI359">
        <v>38890.9</v>
      </c>
      <c r="EJ359">
        <v>35871.599999999999</v>
      </c>
      <c r="EK359">
        <v>45116.2</v>
      </c>
      <c r="EL359">
        <v>42023.5</v>
      </c>
      <c r="EM359">
        <v>1.6118699999999999</v>
      </c>
      <c r="EN359">
        <v>2.05585</v>
      </c>
      <c r="EO359">
        <v>5.6605799999999998E-2</v>
      </c>
      <c r="EP359">
        <v>0</v>
      </c>
      <c r="EQ359">
        <v>27.785900000000002</v>
      </c>
      <c r="ER359">
        <v>999.9</v>
      </c>
      <c r="ES359">
        <v>25.606999999999999</v>
      </c>
      <c r="ET359">
        <v>41.341999999999999</v>
      </c>
      <c r="EU359">
        <v>26.7056</v>
      </c>
      <c r="EV359">
        <v>52.733600000000003</v>
      </c>
      <c r="EW359">
        <v>33.152999999999999</v>
      </c>
      <c r="EX359">
        <v>2</v>
      </c>
      <c r="EY359">
        <v>0.63988299999999998</v>
      </c>
      <c r="EZ359">
        <v>4.6315999999999997</v>
      </c>
      <c r="FA359">
        <v>20.179300000000001</v>
      </c>
      <c r="FB359">
        <v>5.2330100000000002</v>
      </c>
      <c r="FC359">
        <v>11.992000000000001</v>
      </c>
      <c r="FD359">
        <v>4.9553500000000001</v>
      </c>
      <c r="FE359">
        <v>3.3039000000000001</v>
      </c>
      <c r="FF359">
        <v>9999</v>
      </c>
      <c r="FG359">
        <v>313.2</v>
      </c>
      <c r="FH359">
        <v>3904.6</v>
      </c>
      <c r="FI359">
        <v>9999</v>
      </c>
      <c r="FJ359">
        <v>1.8681300000000001</v>
      </c>
      <c r="FK359">
        <v>1.8640099999999999</v>
      </c>
      <c r="FL359">
        <v>1.8713500000000001</v>
      </c>
      <c r="FM359">
        <v>1.86263</v>
      </c>
      <c r="FN359">
        <v>1.86188</v>
      </c>
      <c r="FO359">
        <v>1.86825</v>
      </c>
      <c r="FP359">
        <v>1.8583799999999999</v>
      </c>
      <c r="FQ359">
        <v>1.8646100000000001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0.76900000000000002</v>
      </c>
      <c r="GF359">
        <v>5.1499999999999997E-2</v>
      </c>
      <c r="GG359">
        <v>0.39499089592780401</v>
      </c>
      <c r="GH359">
        <v>3.1153520846250202E-3</v>
      </c>
      <c r="GI359">
        <v>-2.1644517400314199E-6</v>
      </c>
      <c r="GJ359">
        <v>9.0383515404126001E-10</v>
      </c>
      <c r="GK359">
        <v>5.1554237621799399E-2</v>
      </c>
      <c r="GL359">
        <v>0</v>
      </c>
      <c r="GM359">
        <v>0</v>
      </c>
      <c r="GN359">
        <v>0</v>
      </c>
      <c r="GO359">
        <v>18</v>
      </c>
      <c r="GP359">
        <v>2154</v>
      </c>
      <c r="GQ359">
        <v>2</v>
      </c>
      <c r="GR359">
        <v>17</v>
      </c>
      <c r="GS359">
        <v>1606.3</v>
      </c>
      <c r="GT359">
        <v>1606.5</v>
      </c>
      <c r="GU359">
        <v>0.45410200000000001</v>
      </c>
      <c r="GV359">
        <v>2.4658199999999999</v>
      </c>
      <c r="GW359">
        <v>1.9982899999999999</v>
      </c>
      <c r="GX359">
        <v>2.65869</v>
      </c>
      <c r="GY359">
        <v>2.0935100000000002</v>
      </c>
      <c r="GZ359">
        <v>2.3742700000000001</v>
      </c>
      <c r="HA359">
        <v>45.1768</v>
      </c>
      <c r="HB359">
        <v>14.385999999999999</v>
      </c>
      <c r="HC359">
        <v>18</v>
      </c>
      <c r="HD359">
        <v>377.75400000000002</v>
      </c>
      <c r="HE359">
        <v>676.19100000000003</v>
      </c>
      <c r="HF359">
        <v>23.002800000000001</v>
      </c>
      <c r="HG359">
        <v>35.221499999999999</v>
      </c>
      <c r="HH359">
        <v>30.0002</v>
      </c>
      <c r="HI359">
        <v>35.2545</v>
      </c>
      <c r="HJ359">
        <v>35.220799999999997</v>
      </c>
      <c r="HK359">
        <v>9.0422399999999996</v>
      </c>
      <c r="HL359">
        <v>13.446</v>
      </c>
      <c r="HM359">
        <v>3.4564699999999999</v>
      </c>
      <c r="HN359">
        <v>23</v>
      </c>
      <c r="HO359">
        <v>84.030699999999996</v>
      </c>
      <c r="HP359">
        <v>21.750900000000001</v>
      </c>
      <c r="HQ359">
        <v>95.407899999999998</v>
      </c>
      <c r="HR359">
        <v>98.738900000000001</v>
      </c>
    </row>
    <row r="360" spans="1:226" x14ac:dyDescent="0.2">
      <c r="A360">
        <v>374</v>
      </c>
      <c r="B360">
        <v>1656178180.0999999</v>
      </c>
      <c r="C360">
        <v>8383.5999999046307</v>
      </c>
      <c r="D360" t="s">
        <v>1050</v>
      </c>
      <c r="E360" t="s">
        <v>1051</v>
      </c>
      <c r="F360">
        <v>5</v>
      </c>
      <c r="G360" t="s">
        <v>1009</v>
      </c>
      <c r="H360" t="s">
        <v>354</v>
      </c>
      <c r="I360">
        <v>1656178172.5999999</v>
      </c>
      <c r="J360">
        <f t="shared" si="170"/>
        <v>2.2364196439947767E-3</v>
      </c>
      <c r="K360">
        <f t="shared" si="171"/>
        <v>2.2364196439947768</v>
      </c>
      <c r="L360">
        <f t="shared" si="172"/>
        <v>2.4013878688354588</v>
      </c>
      <c r="M360">
        <f t="shared" si="173"/>
        <v>140.165740740741</v>
      </c>
      <c r="N360">
        <f t="shared" si="174"/>
        <v>86.255616197969459</v>
      </c>
      <c r="O360">
        <f t="shared" si="175"/>
        <v>6.5935013593006175</v>
      </c>
      <c r="P360">
        <f t="shared" si="176"/>
        <v>10.714467565570647</v>
      </c>
      <c r="Q360">
        <f t="shared" si="177"/>
        <v>7.9993281510478867E-2</v>
      </c>
      <c r="R360">
        <f t="shared" si="178"/>
        <v>2.4785472694134647</v>
      </c>
      <c r="S360">
        <f t="shared" si="179"/>
        <v>7.8586211928106053E-2</v>
      </c>
      <c r="T360">
        <f t="shared" si="180"/>
        <v>4.924074052116497E-2</v>
      </c>
      <c r="U360">
        <f t="shared" si="181"/>
        <v>321.51736477777808</v>
      </c>
      <c r="V360">
        <f t="shared" si="182"/>
        <v>29.131730274284326</v>
      </c>
      <c r="W360">
        <f t="shared" si="183"/>
        <v>28.6965518518519</v>
      </c>
      <c r="X360">
        <f t="shared" si="184"/>
        <v>3.951692066004723</v>
      </c>
      <c r="Y360">
        <f t="shared" si="185"/>
        <v>50.150607014063574</v>
      </c>
      <c r="Z360">
        <f t="shared" si="186"/>
        <v>1.8589900975702769</v>
      </c>
      <c r="AA360">
        <f t="shared" si="187"/>
        <v>3.7068147491195194</v>
      </c>
      <c r="AB360">
        <f t="shared" si="188"/>
        <v>2.0927019684344463</v>
      </c>
      <c r="AC360">
        <f t="shared" si="189"/>
        <v>-98.626106300169653</v>
      </c>
      <c r="AD360">
        <f t="shared" si="190"/>
        <v>-146.78980338158615</v>
      </c>
      <c r="AE360">
        <f t="shared" si="191"/>
        <v>-12.928501572399835</v>
      </c>
      <c r="AF360">
        <f t="shared" si="192"/>
        <v>63.172953523622425</v>
      </c>
      <c r="AG360">
        <f t="shared" si="193"/>
        <v>-15.562089031490428</v>
      </c>
      <c r="AH360">
        <f t="shared" si="194"/>
        <v>2.2240191344252276</v>
      </c>
      <c r="AI360">
        <f t="shared" si="195"/>
        <v>2.4013878688354588</v>
      </c>
      <c r="AJ360">
        <v>110.188960111029</v>
      </c>
      <c r="AK360">
        <v>120.674139393939</v>
      </c>
      <c r="AL360">
        <v>-3.2889248129416702</v>
      </c>
      <c r="AM360">
        <v>66.8791295420707</v>
      </c>
      <c r="AN360">
        <f t="shared" si="196"/>
        <v>2.2364196439947768</v>
      </c>
      <c r="AO360">
        <v>21.715769442416001</v>
      </c>
      <c r="AP360">
        <v>24.333655944055899</v>
      </c>
      <c r="AQ360">
        <v>7.5231328881026401E-5</v>
      </c>
      <c r="AR360">
        <v>78.986984511754699</v>
      </c>
      <c r="AS360">
        <v>56</v>
      </c>
      <c r="AT360">
        <v>11</v>
      </c>
      <c r="AU360">
        <f t="shared" si="197"/>
        <v>1</v>
      </c>
      <c r="AV360">
        <f t="shared" si="198"/>
        <v>0</v>
      </c>
      <c r="AW360">
        <f t="shared" si="199"/>
        <v>40223.700130882869</v>
      </c>
      <c r="AX360">
        <f t="shared" si="200"/>
        <v>2000.00814814815</v>
      </c>
      <c r="AY360">
        <f t="shared" si="201"/>
        <v>1681.2068777777793</v>
      </c>
      <c r="AZ360">
        <f t="shared" si="202"/>
        <v>0.84060001422216424</v>
      </c>
      <c r="BA360">
        <f t="shared" si="203"/>
        <v>0.16075802744877707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1656178172.5999999</v>
      </c>
      <c r="BH360">
        <v>140.165740740741</v>
      </c>
      <c r="BI360">
        <v>121.866359259259</v>
      </c>
      <c r="BJ360">
        <v>24.319148148148098</v>
      </c>
      <c r="BK360">
        <v>21.7153777777778</v>
      </c>
      <c r="BL360">
        <v>139.37648148148099</v>
      </c>
      <c r="BM360">
        <v>24.267588888888898</v>
      </c>
      <c r="BN360">
        <v>500.02862962963002</v>
      </c>
      <c r="BO360">
        <v>76.341355555555594</v>
      </c>
      <c r="BP360">
        <v>0.100059507407407</v>
      </c>
      <c r="BQ360">
        <v>27.598018518518501</v>
      </c>
      <c r="BR360">
        <v>28.6965518518519</v>
      </c>
      <c r="BS360">
        <v>999.9</v>
      </c>
      <c r="BT360">
        <v>0</v>
      </c>
      <c r="BU360">
        <v>0</v>
      </c>
      <c r="BV360">
        <v>9983.6629629629606</v>
      </c>
      <c r="BW360">
        <v>0</v>
      </c>
      <c r="BX360">
        <v>2142.7362962963002</v>
      </c>
      <c r="BY360">
        <v>18.299399999999999</v>
      </c>
      <c r="BZ360">
        <v>143.65925925925899</v>
      </c>
      <c r="CA360">
        <v>124.571444444444</v>
      </c>
      <c r="CB360">
        <v>2.6037722222222199</v>
      </c>
      <c r="CC360">
        <v>121.866359259259</v>
      </c>
      <c r="CD360">
        <v>21.7153777777778</v>
      </c>
      <c r="CE360">
        <v>1.8565559259259301</v>
      </c>
      <c r="CF360">
        <v>1.65778037037037</v>
      </c>
      <c r="CG360">
        <v>16.271270370370399</v>
      </c>
      <c r="CH360">
        <v>14.506651851851901</v>
      </c>
      <c r="CI360">
        <v>2000.00814814815</v>
      </c>
      <c r="CJ360">
        <v>0.97999911111111104</v>
      </c>
      <c r="CK360">
        <v>2.0001351851851899E-2</v>
      </c>
      <c r="CL360">
        <v>0</v>
      </c>
      <c r="CM360">
        <v>2.4084481481481501</v>
      </c>
      <c r="CN360">
        <v>0</v>
      </c>
      <c r="CO360">
        <v>3852.4044444444398</v>
      </c>
      <c r="CP360">
        <v>16705.4703703704</v>
      </c>
      <c r="CQ360">
        <v>48.474333333333298</v>
      </c>
      <c r="CR360">
        <v>50.759185185185203</v>
      </c>
      <c r="CS360">
        <v>49.625</v>
      </c>
      <c r="CT360">
        <v>48.307407407407403</v>
      </c>
      <c r="CU360">
        <v>47.625</v>
      </c>
      <c r="CV360">
        <v>1960.0070370370399</v>
      </c>
      <c r="CW360">
        <v>40.001111111111101</v>
      </c>
      <c r="CX360">
        <v>0</v>
      </c>
      <c r="CY360">
        <v>1656178179</v>
      </c>
      <c r="CZ360">
        <v>0</v>
      </c>
      <c r="DA360">
        <v>0</v>
      </c>
      <c r="DB360" t="s">
        <v>356</v>
      </c>
      <c r="DC360">
        <v>1656081796.0999999</v>
      </c>
      <c r="DD360">
        <v>1656081786.5999999</v>
      </c>
      <c r="DE360">
        <v>0</v>
      </c>
      <c r="DF360">
        <v>0.44700000000000001</v>
      </c>
      <c r="DG360">
        <v>1.2E-2</v>
      </c>
      <c r="DH360">
        <v>1.8160000000000001</v>
      </c>
      <c r="DI360">
        <v>-9.0999999999999998E-2</v>
      </c>
      <c r="DJ360">
        <v>420</v>
      </c>
      <c r="DK360">
        <v>13</v>
      </c>
      <c r="DL360">
        <v>0.64</v>
      </c>
      <c r="DM360">
        <v>0.22</v>
      </c>
      <c r="DN360">
        <v>17.799346341463401</v>
      </c>
      <c r="DO360">
        <v>7.6487623693379998</v>
      </c>
      <c r="DP360">
        <v>0.77137086335178495</v>
      </c>
      <c r="DQ360">
        <v>0</v>
      </c>
      <c r="DR360">
        <v>2.5964995121951202</v>
      </c>
      <c r="DS360">
        <v>0.10693024390243699</v>
      </c>
      <c r="DT360">
        <v>1.05997567738362E-2</v>
      </c>
      <c r="DU360">
        <v>0</v>
      </c>
      <c r="DV360">
        <v>0</v>
      </c>
      <c r="DW360">
        <v>2</v>
      </c>
      <c r="DX360" t="s">
        <v>357</v>
      </c>
      <c r="DY360">
        <v>2.7957999999999998</v>
      </c>
      <c r="DZ360">
        <v>2.71624</v>
      </c>
      <c r="EA360">
        <v>2.46158E-2</v>
      </c>
      <c r="EB360">
        <v>2.09337E-2</v>
      </c>
      <c r="EC360">
        <v>8.7072700000000003E-2</v>
      </c>
      <c r="ED360">
        <v>7.97683E-2</v>
      </c>
      <c r="EE360">
        <v>27086.2</v>
      </c>
      <c r="EF360">
        <v>23606.9</v>
      </c>
      <c r="EG360">
        <v>24898.400000000001</v>
      </c>
      <c r="EH360">
        <v>23517.5</v>
      </c>
      <c r="EI360">
        <v>38889.5</v>
      </c>
      <c r="EJ360">
        <v>35872.1</v>
      </c>
      <c r="EK360">
        <v>45116.3</v>
      </c>
      <c r="EL360">
        <v>42024.3</v>
      </c>
      <c r="EM360">
        <v>1.61182</v>
      </c>
      <c r="EN360">
        <v>2.0557300000000001</v>
      </c>
      <c r="EO360">
        <v>5.5942699999999998E-2</v>
      </c>
      <c r="EP360">
        <v>0</v>
      </c>
      <c r="EQ360">
        <v>27.792200000000001</v>
      </c>
      <c r="ER360">
        <v>999.9</v>
      </c>
      <c r="ES360">
        <v>25.606999999999999</v>
      </c>
      <c r="ET360">
        <v>41.341999999999999</v>
      </c>
      <c r="EU360">
        <v>26.706900000000001</v>
      </c>
      <c r="EV360">
        <v>52.9236</v>
      </c>
      <c r="EW360">
        <v>33.413499999999999</v>
      </c>
      <c r="EX360">
        <v>2</v>
      </c>
      <c r="EY360">
        <v>0.63992099999999996</v>
      </c>
      <c r="EZ360">
        <v>4.63985</v>
      </c>
      <c r="FA360">
        <v>20.178599999999999</v>
      </c>
      <c r="FB360">
        <v>5.23346</v>
      </c>
      <c r="FC360">
        <v>11.992000000000001</v>
      </c>
      <c r="FD360">
        <v>4.9555999999999996</v>
      </c>
      <c r="FE360">
        <v>3.3039999999999998</v>
      </c>
      <c r="FF360">
        <v>9999</v>
      </c>
      <c r="FG360">
        <v>313.2</v>
      </c>
      <c r="FH360">
        <v>3904.9</v>
      </c>
      <c r="FI360">
        <v>9999</v>
      </c>
      <c r="FJ360">
        <v>1.8681700000000001</v>
      </c>
      <c r="FK360">
        <v>1.8640099999999999</v>
      </c>
      <c r="FL360">
        <v>1.87134</v>
      </c>
      <c r="FM360">
        <v>1.86263</v>
      </c>
      <c r="FN360">
        <v>1.86188</v>
      </c>
      <c r="FO360">
        <v>1.86825</v>
      </c>
      <c r="FP360">
        <v>1.8583799999999999</v>
      </c>
      <c r="FQ360">
        <v>1.8646100000000001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0.72699999999999998</v>
      </c>
      <c r="GF360">
        <v>5.16E-2</v>
      </c>
      <c r="GG360">
        <v>0.39499089592780401</v>
      </c>
      <c r="GH360">
        <v>3.1153520846250202E-3</v>
      </c>
      <c r="GI360">
        <v>-2.1644517400314199E-6</v>
      </c>
      <c r="GJ360">
        <v>9.0383515404126001E-10</v>
      </c>
      <c r="GK360">
        <v>5.1554237621799399E-2</v>
      </c>
      <c r="GL360">
        <v>0</v>
      </c>
      <c r="GM360">
        <v>0</v>
      </c>
      <c r="GN360">
        <v>0</v>
      </c>
      <c r="GO360">
        <v>18</v>
      </c>
      <c r="GP360">
        <v>2154</v>
      </c>
      <c r="GQ360">
        <v>2</v>
      </c>
      <c r="GR360">
        <v>17</v>
      </c>
      <c r="GS360">
        <v>1606.4</v>
      </c>
      <c r="GT360">
        <v>1606.6</v>
      </c>
      <c r="GU360">
        <v>0.40283200000000002</v>
      </c>
      <c r="GV360">
        <v>2.48291</v>
      </c>
      <c r="GW360">
        <v>1.9982899999999999</v>
      </c>
      <c r="GX360">
        <v>2.65869</v>
      </c>
      <c r="GY360">
        <v>2.0935100000000002</v>
      </c>
      <c r="GZ360">
        <v>2.33643</v>
      </c>
      <c r="HA360">
        <v>45.1768</v>
      </c>
      <c r="HB360">
        <v>14.3772</v>
      </c>
      <c r="HC360">
        <v>18</v>
      </c>
      <c r="HD360">
        <v>377.73599999999999</v>
      </c>
      <c r="HE360">
        <v>676.09799999999996</v>
      </c>
      <c r="HF360">
        <v>23.001899999999999</v>
      </c>
      <c r="HG360">
        <v>35.221499999999999</v>
      </c>
      <c r="HH360">
        <v>30.0002</v>
      </c>
      <c r="HI360">
        <v>35.256300000000003</v>
      </c>
      <c r="HJ360">
        <v>35.222499999999997</v>
      </c>
      <c r="HK360">
        <v>8.1070100000000007</v>
      </c>
      <c r="HL360">
        <v>13.446</v>
      </c>
      <c r="HM360">
        <v>3.4564699999999999</v>
      </c>
      <c r="HN360">
        <v>23</v>
      </c>
      <c r="HO360">
        <v>63.774099999999997</v>
      </c>
      <c r="HP360">
        <v>21.733699999999999</v>
      </c>
      <c r="HQ360">
        <v>95.407899999999998</v>
      </c>
      <c r="HR360">
        <v>98.740600000000001</v>
      </c>
    </row>
    <row r="361" spans="1:226" x14ac:dyDescent="0.2">
      <c r="A361">
        <v>375</v>
      </c>
      <c r="B361">
        <v>1656178185.0999999</v>
      </c>
      <c r="C361">
        <v>8388.5999999046307</v>
      </c>
      <c r="D361" t="s">
        <v>1052</v>
      </c>
      <c r="E361" t="s">
        <v>1053</v>
      </c>
      <c r="F361">
        <v>5</v>
      </c>
      <c r="G361" t="s">
        <v>1009</v>
      </c>
      <c r="H361" t="s">
        <v>354</v>
      </c>
      <c r="I361">
        <v>1656178177.31429</v>
      </c>
      <c r="J361">
        <f t="shared" si="170"/>
        <v>2.244076059109975E-3</v>
      </c>
      <c r="K361">
        <f t="shared" si="171"/>
        <v>2.2440760591099749</v>
      </c>
      <c r="L361">
        <f t="shared" si="172"/>
        <v>2.0975750687662247</v>
      </c>
      <c r="M361">
        <f t="shared" si="173"/>
        <v>125.08114285714301</v>
      </c>
      <c r="N361">
        <f t="shared" si="174"/>
        <v>78.01561389839317</v>
      </c>
      <c r="O361">
        <f t="shared" si="175"/>
        <v>5.9636128079489152</v>
      </c>
      <c r="P361">
        <f t="shared" si="176"/>
        <v>9.5613617364755434</v>
      </c>
      <c r="Q361">
        <f t="shared" si="177"/>
        <v>8.0269775084445286E-2</v>
      </c>
      <c r="R361">
        <f t="shared" si="178"/>
        <v>2.4804224702673405</v>
      </c>
      <c r="S361">
        <f t="shared" si="179"/>
        <v>7.8854105262363181E-2</v>
      </c>
      <c r="T361">
        <f t="shared" si="180"/>
        <v>4.9408928465742769E-2</v>
      </c>
      <c r="U361">
        <f t="shared" si="181"/>
        <v>321.51509303571447</v>
      </c>
      <c r="V361">
        <f t="shared" si="182"/>
        <v>29.134268775271103</v>
      </c>
      <c r="W361">
        <f t="shared" si="183"/>
        <v>28.699935714285701</v>
      </c>
      <c r="X361">
        <f t="shared" si="184"/>
        <v>3.9524676510972232</v>
      </c>
      <c r="Y361">
        <f t="shared" si="185"/>
        <v>50.15396222550379</v>
      </c>
      <c r="Z361">
        <f t="shared" si="186"/>
        <v>1.8597612880968917</v>
      </c>
      <c r="AA361">
        <f t="shared" si="187"/>
        <v>3.7081044160279415</v>
      </c>
      <c r="AB361">
        <f t="shared" si="188"/>
        <v>2.0927063630003317</v>
      </c>
      <c r="AC361">
        <f t="shared" si="189"/>
        <v>-98.963754206749897</v>
      </c>
      <c r="AD361">
        <f t="shared" si="190"/>
        <v>-146.55779340521809</v>
      </c>
      <c r="AE361">
        <f t="shared" si="191"/>
        <v>-12.898908230801959</v>
      </c>
      <c r="AF361">
        <f t="shared" si="192"/>
        <v>63.094637192944504</v>
      </c>
      <c r="AG361">
        <f t="shared" si="193"/>
        <v>-15.897218342798011</v>
      </c>
      <c r="AH361">
        <f t="shared" si="194"/>
        <v>2.2315300150243531</v>
      </c>
      <c r="AI361">
        <f t="shared" si="195"/>
        <v>2.0975750687662247</v>
      </c>
      <c r="AJ361">
        <v>93.688713176777995</v>
      </c>
      <c r="AK361">
        <v>104.38685454545499</v>
      </c>
      <c r="AL361">
        <v>-3.2497247924580801</v>
      </c>
      <c r="AM361">
        <v>66.8791295420707</v>
      </c>
      <c r="AN361">
        <f t="shared" si="196"/>
        <v>2.2440760591099749</v>
      </c>
      <c r="AO361">
        <v>21.718626526821101</v>
      </c>
      <c r="AP361">
        <v>24.3454265734266</v>
      </c>
      <c r="AQ361">
        <v>1.1310680172081E-4</v>
      </c>
      <c r="AR361">
        <v>78.986984511754699</v>
      </c>
      <c r="AS361">
        <v>56</v>
      </c>
      <c r="AT361">
        <v>11</v>
      </c>
      <c r="AU361">
        <f t="shared" si="197"/>
        <v>1</v>
      </c>
      <c r="AV361">
        <f t="shared" si="198"/>
        <v>0</v>
      </c>
      <c r="AW361">
        <f t="shared" si="199"/>
        <v>40269.492045142695</v>
      </c>
      <c r="AX361">
        <f t="shared" si="200"/>
        <v>1999.9939285714299</v>
      </c>
      <c r="AY361">
        <f t="shared" si="201"/>
        <v>1681.1949321428581</v>
      </c>
      <c r="AZ361">
        <f t="shared" si="202"/>
        <v>0.84060001789291139</v>
      </c>
      <c r="BA361">
        <f t="shared" si="203"/>
        <v>0.16075803453331911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1656178177.31429</v>
      </c>
      <c r="BH361">
        <v>125.08114285714301</v>
      </c>
      <c r="BI361">
        <v>106.33932857142899</v>
      </c>
      <c r="BJ361">
        <v>24.3292821428571</v>
      </c>
      <c r="BK361">
        <v>21.716582142857099</v>
      </c>
      <c r="BL361">
        <v>124.330892857143</v>
      </c>
      <c r="BM361">
        <v>24.2777285714286</v>
      </c>
      <c r="BN361">
        <v>499.99735714285703</v>
      </c>
      <c r="BO361">
        <v>76.341292857142903</v>
      </c>
      <c r="BP361">
        <v>9.9979728571428603E-2</v>
      </c>
      <c r="BQ361">
        <v>27.603967857142901</v>
      </c>
      <c r="BR361">
        <v>28.699935714285701</v>
      </c>
      <c r="BS361">
        <v>999.9</v>
      </c>
      <c r="BT361">
        <v>0</v>
      </c>
      <c r="BU361">
        <v>0</v>
      </c>
      <c r="BV361">
        <v>9995.7250000000004</v>
      </c>
      <c r="BW361">
        <v>0</v>
      </c>
      <c r="BX361">
        <v>2142.8339285714301</v>
      </c>
      <c r="BY361">
        <v>18.7417607142857</v>
      </c>
      <c r="BZ361">
        <v>128.199892857143</v>
      </c>
      <c r="CA361">
        <v>108.6999</v>
      </c>
      <c r="CB361">
        <v>2.6126942857142899</v>
      </c>
      <c r="CC361">
        <v>106.33932857142899</v>
      </c>
      <c r="CD361">
        <v>21.716582142857099</v>
      </c>
      <c r="CE361">
        <v>1.8573282142857099</v>
      </c>
      <c r="CF361">
        <v>1.6578717857142899</v>
      </c>
      <c r="CG361">
        <v>16.277796428571399</v>
      </c>
      <c r="CH361">
        <v>14.5075</v>
      </c>
      <c r="CI361">
        <v>1999.9939285714299</v>
      </c>
      <c r="CJ361">
        <v>0.97999907142857101</v>
      </c>
      <c r="CK361">
        <v>2.0001392857142902E-2</v>
      </c>
      <c r="CL361">
        <v>0</v>
      </c>
      <c r="CM361">
        <v>2.47123214285714</v>
      </c>
      <c r="CN361">
        <v>0</v>
      </c>
      <c r="CO361">
        <v>3852.9282142857101</v>
      </c>
      <c r="CP361">
        <v>16705.3607142857</v>
      </c>
      <c r="CQ361">
        <v>48.486499999999999</v>
      </c>
      <c r="CR361">
        <v>50.772142857142903</v>
      </c>
      <c r="CS361">
        <v>49.625</v>
      </c>
      <c r="CT361">
        <v>48.311999999999998</v>
      </c>
      <c r="CU361">
        <v>47.625</v>
      </c>
      <c r="CV361">
        <v>1959.99285714286</v>
      </c>
      <c r="CW361">
        <v>40.0010714285714</v>
      </c>
      <c r="CX361">
        <v>0</v>
      </c>
      <c r="CY361">
        <v>1656178183.8</v>
      </c>
      <c r="CZ361">
        <v>0</v>
      </c>
      <c r="DA361">
        <v>0</v>
      </c>
      <c r="DB361" t="s">
        <v>356</v>
      </c>
      <c r="DC361">
        <v>1656081796.0999999</v>
      </c>
      <c r="DD361">
        <v>1656081786.5999999</v>
      </c>
      <c r="DE361">
        <v>0</v>
      </c>
      <c r="DF361">
        <v>0.44700000000000001</v>
      </c>
      <c r="DG361">
        <v>1.2E-2</v>
      </c>
      <c r="DH361">
        <v>1.8160000000000001</v>
      </c>
      <c r="DI361">
        <v>-9.0999999999999998E-2</v>
      </c>
      <c r="DJ361">
        <v>420</v>
      </c>
      <c r="DK361">
        <v>13</v>
      </c>
      <c r="DL361">
        <v>0.64</v>
      </c>
      <c r="DM361">
        <v>0.22</v>
      </c>
      <c r="DN361">
        <v>18.3713195121951</v>
      </c>
      <c r="DO361">
        <v>6.0400682926829203</v>
      </c>
      <c r="DP361">
        <v>0.61271931353618203</v>
      </c>
      <c r="DQ361">
        <v>0</v>
      </c>
      <c r="DR361">
        <v>2.6058790243902399</v>
      </c>
      <c r="DS361">
        <v>0.108282857142855</v>
      </c>
      <c r="DT361">
        <v>1.07533175379776E-2</v>
      </c>
      <c r="DU361">
        <v>0</v>
      </c>
      <c r="DV361">
        <v>0</v>
      </c>
      <c r="DW361">
        <v>2</v>
      </c>
      <c r="DX361" t="s">
        <v>357</v>
      </c>
      <c r="DY361">
        <v>2.7960500000000001</v>
      </c>
      <c r="DZ361">
        <v>2.71665</v>
      </c>
      <c r="EA361">
        <v>2.1359300000000001E-2</v>
      </c>
      <c r="EB361">
        <v>1.7466499999999999E-2</v>
      </c>
      <c r="EC361">
        <v>8.7103E-2</v>
      </c>
      <c r="ED361">
        <v>7.9766500000000004E-2</v>
      </c>
      <c r="EE361">
        <v>27176</v>
      </c>
      <c r="EF361">
        <v>23690.400000000001</v>
      </c>
      <c r="EG361">
        <v>24898</v>
      </c>
      <c r="EH361">
        <v>23517.599999999999</v>
      </c>
      <c r="EI361">
        <v>38887.800000000003</v>
      </c>
      <c r="EJ361">
        <v>35872</v>
      </c>
      <c r="EK361">
        <v>45115.9</v>
      </c>
      <c r="EL361">
        <v>42024.1</v>
      </c>
      <c r="EM361">
        <v>1.6119000000000001</v>
      </c>
      <c r="EN361">
        <v>2.0556000000000001</v>
      </c>
      <c r="EO361">
        <v>5.44824E-2</v>
      </c>
      <c r="EP361">
        <v>0</v>
      </c>
      <c r="EQ361">
        <v>27.8003</v>
      </c>
      <c r="ER361">
        <v>999.9</v>
      </c>
      <c r="ES361">
        <v>25.606999999999999</v>
      </c>
      <c r="ET361">
        <v>41.341999999999999</v>
      </c>
      <c r="EU361">
        <v>26.704799999999999</v>
      </c>
      <c r="EV361">
        <v>52.633600000000001</v>
      </c>
      <c r="EW361">
        <v>33.377400000000002</v>
      </c>
      <c r="EX361">
        <v>2</v>
      </c>
      <c r="EY361">
        <v>0.64003100000000002</v>
      </c>
      <c r="EZ361">
        <v>4.6430499999999997</v>
      </c>
      <c r="FA361">
        <v>20.178699999999999</v>
      </c>
      <c r="FB361">
        <v>5.2325600000000003</v>
      </c>
      <c r="FC361">
        <v>11.992000000000001</v>
      </c>
      <c r="FD361">
        <v>4.9553000000000003</v>
      </c>
      <c r="FE361">
        <v>3.3039499999999999</v>
      </c>
      <c r="FF361">
        <v>9999</v>
      </c>
      <c r="FG361">
        <v>313.2</v>
      </c>
      <c r="FH361">
        <v>3904.9</v>
      </c>
      <c r="FI361">
        <v>9999</v>
      </c>
      <c r="FJ361">
        <v>1.8681300000000001</v>
      </c>
      <c r="FK361">
        <v>1.8640099999999999</v>
      </c>
      <c r="FL361">
        <v>1.8713500000000001</v>
      </c>
      <c r="FM361">
        <v>1.86263</v>
      </c>
      <c r="FN361">
        <v>1.86188</v>
      </c>
      <c r="FO361">
        <v>1.8682399999999999</v>
      </c>
      <c r="FP361">
        <v>1.8583799999999999</v>
      </c>
      <c r="FQ361">
        <v>1.8646199999999999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0.68400000000000005</v>
      </c>
      <c r="GF361">
        <v>5.1499999999999997E-2</v>
      </c>
      <c r="GG361">
        <v>0.39499089592780401</v>
      </c>
      <c r="GH361">
        <v>3.1153520846250202E-3</v>
      </c>
      <c r="GI361">
        <v>-2.1644517400314199E-6</v>
      </c>
      <c r="GJ361">
        <v>9.0383515404126001E-10</v>
      </c>
      <c r="GK361">
        <v>5.1554237621799399E-2</v>
      </c>
      <c r="GL361">
        <v>0</v>
      </c>
      <c r="GM361">
        <v>0</v>
      </c>
      <c r="GN361">
        <v>0</v>
      </c>
      <c r="GO361">
        <v>18</v>
      </c>
      <c r="GP361">
        <v>2154</v>
      </c>
      <c r="GQ361">
        <v>2</v>
      </c>
      <c r="GR361">
        <v>17</v>
      </c>
      <c r="GS361">
        <v>1606.5</v>
      </c>
      <c r="GT361">
        <v>1606.6</v>
      </c>
      <c r="GU361">
        <v>0.35034199999999999</v>
      </c>
      <c r="GV361">
        <v>2.4841299999999999</v>
      </c>
      <c r="GW361">
        <v>1.9982899999999999</v>
      </c>
      <c r="GX361">
        <v>2.65869</v>
      </c>
      <c r="GY361">
        <v>2.0935100000000002</v>
      </c>
      <c r="GZ361">
        <v>2.3791500000000001</v>
      </c>
      <c r="HA361">
        <v>45.148400000000002</v>
      </c>
      <c r="HB361">
        <v>14.385999999999999</v>
      </c>
      <c r="HC361">
        <v>18</v>
      </c>
      <c r="HD361">
        <v>377.78500000000003</v>
      </c>
      <c r="HE361">
        <v>676.00599999999997</v>
      </c>
      <c r="HF361">
        <v>23.001200000000001</v>
      </c>
      <c r="HG361">
        <v>35.224299999999999</v>
      </c>
      <c r="HH361">
        <v>30.0002</v>
      </c>
      <c r="HI361">
        <v>35.2577</v>
      </c>
      <c r="HJ361">
        <v>35.2241</v>
      </c>
      <c r="HK361">
        <v>7.0614499999999998</v>
      </c>
      <c r="HL361">
        <v>13.446</v>
      </c>
      <c r="HM361">
        <v>3.4564699999999999</v>
      </c>
      <c r="HN361">
        <v>23</v>
      </c>
      <c r="HO361">
        <v>50.277099999999997</v>
      </c>
      <c r="HP361">
        <v>21.720300000000002</v>
      </c>
      <c r="HQ361">
        <v>95.406800000000004</v>
      </c>
      <c r="HR361">
        <v>98.740399999999994</v>
      </c>
    </row>
    <row r="362" spans="1:226" x14ac:dyDescent="0.2">
      <c r="A362">
        <v>376</v>
      </c>
      <c r="B362">
        <v>1656178252.0999999</v>
      </c>
      <c r="C362">
        <v>8455.5999999046307</v>
      </c>
      <c r="D362" t="s">
        <v>1054</v>
      </c>
      <c r="E362" t="s">
        <v>1055</v>
      </c>
      <c r="F362">
        <v>5</v>
      </c>
      <c r="G362" t="s">
        <v>1009</v>
      </c>
      <c r="H362" t="s">
        <v>354</v>
      </c>
      <c r="I362">
        <v>1656178244.0999999</v>
      </c>
      <c r="J362">
        <f t="shared" si="170"/>
        <v>2.377059846486433E-3</v>
      </c>
      <c r="K362">
        <f t="shared" si="171"/>
        <v>2.377059846486433</v>
      </c>
      <c r="L362">
        <f t="shared" si="172"/>
        <v>11.564687339190552</v>
      </c>
      <c r="M362">
        <f t="shared" si="173"/>
        <v>404.536870967742</v>
      </c>
      <c r="N362">
        <f t="shared" si="174"/>
        <v>168.43209083467892</v>
      </c>
      <c r="O362">
        <f t="shared" si="175"/>
        <v>12.875372914815884</v>
      </c>
      <c r="P362">
        <f t="shared" si="176"/>
        <v>30.923816510802517</v>
      </c>
      <c r="Q362">
        <f t="shared" si="177"/>
        <v>8.4325401334809591E-2</v>
      </c>
      <c r="R362">
        <f t="shared" si="178"/>
        <v>2.4796941501736396</v>
      </c>
      <c r="S362">
        <f t="shared" si="179"/>
        <v>8.2764114251793919E-2</v>
      </c>
      <c r="T362">
        <f t="shared" si="180"/>
        <v>5.186543910072873E-2</v>
      </c>
      <c r="U362">
        <f t="shared" si="181"/>
        <v>321.516327580645</v>
      </c>
      <c r="V362">
        <f t="shared" si="182"/>
        <v>29.171325873567149</v>
      </c>
      <c r="W362">
        <f t="shared" si="183"/>
        <v>28.780738709677401</v>
      </c>
      <c r="X362">
        <f t="shared" si="184"/>
        <v>3.9710272649888583</v>
      </c>
      <c r="Y362">
        <f t="shared" si="185"/>
        <v>49.914953120639574</v>
      </c>
      <c r="Z362">
        <f t="shared" si="186"/>
        <v>1.8592548646318738</v>
      </c>
      <c r="AA362">
        <f t="shared" si="187"/>
        <v>3.7248454589113531</v>
      </c>
      <c r="AB362">
        <f t="shared" si="188"/>
        <v>2.1117724003569842</v>
      </c>
      <c r="AC362">
        <f t="shared" si="189"/>
        <v>-104.8283392300517</v>
      </c>
      <c r="AD362">
        <f t="shared" si="190"/>
        <v>-147.01455503088914</v>
      </c>
      <c r="AE362">
        <f t="shared" si="191"/>
        <v>-12.953089503124239</v>
      </c>
      <c r="AF362">
        <f t="shared" si="192"/>
        <v>56.720343816579884</v>
      </c>
      <c r="AG362">
        <f t="shared" si="193"/>
        <v>11.962258799018581</v>
      </c>
      <c r="AH362">
        <f t="shared" si="194"/>
        <v>2.3705515263791113</v>
      </c>
      <c r="AI362">
        <f t="shared" si="195"/>
        <v>11.564687339190552</v>
      </c>
      <c r="AJ362">
        <v>429.32546658721299</v>
      </c>
      <c r="AK362">
        <v>415.11567878787901</v>
      </c>
      <c r="AL362">
        <v>6.6130956343238203E-3</v>
      </c>
      <c r="AM362">
        <v>66.8791295420707</v>
      </c>
      <c r="AN362">
        <f t="shared" si="196"/>
        <v>2.377059846486433</v>
      </c>
      <c r="AO362">
        <v>21.547790915976002</v>
      </c>
      <c r="AP362">
        <v>24.330545454545501</v>
      </c>
      <c r="AQ362">
        <v>4.7434915160360897E-5</v>
      </c>
      <c r="AR362">
        <v>78.986984511754699</v>
      </c>
      <c r="AS362">
        <v>56</v>
      </c>
      <c r="AT362">
        <v>11</v>
      </c>
      <c r="AU362">
        <f t="shared" si="197"/>
        <v>1</v>
      </c>
      <c r="AV362">
        <f t="shared" si="198"/>
        <v>0</v>
      </c>
      <c r="AW362">
        <f t="shared" si="199"/>
        <v>40241.104742046657</v>
      </c>
      <c r="AX362">
        <f t="shared" si="200"/>
        <v>2000.0019354838701</v>
      </c>
      <c r="AY362">
        <f t="shared" si="201"/>
        <v>1681.2016354838702</v>
      </c>
      <c r="AZ362">
        <f t="shared" si="202"/>
        <v>0.84060000425806036</v>
      </c>
      <c r="BA362">
        <f t="shared" si="203"/>
        <v>0.16075800821805655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1656178244.0999999</v>
      </c>
      <c r="BH362">
        <v>404.536870967742</v>
      </c>
      <c r="BI362">
        <v>420.041870967742</v>
      </c>
      <c r="BJ362">
        <v>24.322261290322601</v>
      </c>
      <c r="BK362">
        <v>21.546874193548401</v>
      </c>
      <c r="BL362">
        <v>403.178516129032</v>
      </c>
      <c r="BM362">
        <v>24.2707129032258</v>
      </c>
      <c r="BN362">
        <v>500.01551612903199</v>
      </c>
      <c r="BO362">
        <v>76.342470967742003</v>
      </c>
      <c r="BP362">
        <v>0.10004572258064499</v>
      </c>
      <c r="BQ362">
        <v>27.681032258064501</v>
      </c>
      <c r="BR362">
        <v>28.780738709677401</v>
      </c>
      <c r="BS362">
        <v>999.9</v>
      </c>
      <c r="BT362">
        <v>0</v>
      </c>
      <c r="BU362">
        <v>0</v>
      </c>
      <c r="BV362">
        <v>9990.8883870967693</v>
      </c>
      <c r="BW362">
        <v>0</v>
      </c>
      <c r="BX362">
        <v>2091.6190322580601</v>
      </c>
      <c r="BY362">
        <v>-15.5049935483871</v>
      </c>
      <c r="BZ362">
        <v>414.62148387096801</v>
      </c>
      <c r="CA362">
        <v>429.29190322580598</v>
      </c>
      <c r="CB362">
        <v>2.7753964516129002</v>
      </c>
      <c r="CC362">
        <v>420.041870967742</v>
      </c>
      <c r="CD362">
        <v>21.546874193548401</v>
      </c>
      <c r="CE362">
        <v>1.85682193548387</v>
      </c>
      <c r="CF362">
        <v>1.64494096774194</v>
      </c>
      <c r="CG362">
        <v>16.273532258064499</v>
      </c>
      <c r="CH362">
        <v>14.386377419354799</v>
      </c>
      <c r="CI362">
        <v>2000.0019354838701</v>
      </c>
      <c r="CJ362">
        <v>0.98000041935483895</v>
      </c>
      <c r="CK362">
        <v>0.02</v>
      </c>
      <c r="CL362">
        <v>0</v>
      </c>
      <c r="CM362">
        <v>2.4348774193548399</v>
      </c>
      <c r="CN362">
        <v>0</v>
      </c>
      <c r="CO362">
        <v>3888.6232258064501</v>
      </c>
      <c r="CP362">
        <v>16705.412903225799</v>
      </c>
      <c r="CQ362">
        <v>48.561999999999998</v>
      </c>
      <c r="CR362">
        <v>50.875</v>
      </c>
      <c r="CS362">
        <v>49.686999999999998</v>
      </c>
      <c r="CT362">
        <v>48.395000000000003</v>
      </c>
      <c r="CU362">
        <v>47.686999999999998</v>
      </c>
      <c r="CV362">
        <v>1960.0016129032299</v>
      </c>
      <c r="CW362">
        <v>40.000322580645197</v>
      </c>
      <c r="CX362">
        <v>0</v>
      </c>
      <c r="CY362">
        <v>1656178251</v>
      </c>
      <c r="CZ362">
        <v>0</v>
      </c>
      <c r="DA362">
        <v>0</v>
      </c>
      <c r="DB362" t="s">
        <v>356</v>
      </c>
      <c r="DC362">
        <v>1656081796.0999999</v>
      </c>
      <c r="DD362">
        <v>1656081786.5999999</v>
      </c>
      <c r="DE362">
        <v>0</v>
      </c>
      <c r="DF362">
        <v>0.44700000000000001</v>
      </c>
      <c r="DG362">
        <v>1.2E-2</v>
      </c>
      <c r="DH362">
        <v>1.8160000000000001</v>
      </c>
      <c r="DI362">
        <v>-9.0999999999999998E-2</v>
      </c>
      <c r="DJ362">
        <v>420</v>
      </c>
      <c r="DK362">
        <v>13</v>
      </c>
      <c r="DL362">
        <v>0.64</v>
      </c>
      <c r="DM362">
        <v>0.22</v>
      </c>
      <c r="DN362">
        <v>-15.9278268292683</v>
      </c>
      <c r="DO362">
        <v>8.3589700348431606</v>
      </c>
      <c r="DP362">
        <v>0.87367881971116701</v>
      </c>
      <c r="DQ362">
        <v>0</v>
      </c>
      <c r="DR362">
        <v>2.77493853658537</v>
      </c>
      <c r="DS362">
        <v>2.58087804878048E-2</v>
      </c>
      <c r="DT362">
        <v>3.4872426461391801E-3</v>
      </c>
      <c r="DU362">
        <v>1</v>
      </c>
      <c r="DV362">
        <v>1</v>
      </c>
      <c r="DW362">
        <v>2</v>
      </c>
      <c r="DX362" t="s">
        <v>375</v>
      </c>
      <c r="DY362">
        <v>2.7957299999999998</v>
      </c>
      <c r="DZ362">
        <v>2.7163400000000002</v>
      </c>
      <c r="EA362">
        <v>7.3711200000000004E-2</v>
      </c>
      <c r="EB362">
        <v>7.5943399999999994E-2</v>
      </c>
      <c r="EC362">
        <v>8.7056900000000007E-2</v>
      </c>
      <c r="ED362">
        <v>7.9320799999999997E-2</v>
      </c>
      <c r="EE362">
        <v>25720.799999999999</v>
      </c>
      <c r="EF362">
        <v>22280.9</v>
      </c>
      <c r="EG362">
        <v>24895.8</v>
      </c>
      <c r="EH362">
        <v>23517.3</v>
      </c>
      <c r="EI362">
        <v>38887.599999999999</v>
      </c>
      <c r="EJ362">
        <v>35889.599999999999</v>
      </c>
      <c r="EK362">
        <v>45111.9</v>
      </c>
      <c r="EL362">
        <v>42023.1</v>
      </c>
      <c r="EM362">
        <v>1.6119699999999999</v>
      </c>
      <c r="EN362">
        <v>2.056</v>
      </c>
      <c r="EO362">
        <v>5.0310000000000001E-2</v>
      </c>
      <c r="EP362">
        <v>0</v>
      </c>
      <c r="EQ362">
        <v>27.968599999999999</v>
      </c>
      <c r="ER362">
        <v>999.9</v>
      </c>
      <c r="ES362">
        <v>25.454999999999998</v>
      </c>
      <c r="ET362">
        <v>41.381999999999998</v>
      </c>
      <c r="EU362">
        <v>26.6037</v>
      </c>
      <c r="EV362">
        <v>52.593600000000002</v>
      </c>
      <c r="EW362">
        <v>33.377400000000002</v>
      </c>
      <c r="EX362">
        <v>2</v>
      </c>
      <c r="EY362">
        <v>0.64309700000000003</v>
      </c>
      <c r="EZ362">
        <v>4.7096999999999998</v>
      </c>
      <c r="FA362">
        <v>20.177299999999999</v>
      </c>
      <c r="FB362">
        <v>5.23421</v>
      </c>
      <c r="FC362">
        <v>11.992000000000001</v>
      </c>
      <c r="FD362">
        <v>4.9556500000000003</v>
      </c>
      <c r="FE362">
        <v>3.3039999999999998</v>
      </c>
      <c r="FF362">
        <v>9999</v>
      </c>
      <c r="FG362">
        <v>313.2</v>
      </c>
      <c r="FH362">
        <v>3906.5</v>
      </c>
      <c r="FI362">
        <v>9999</v>
      </c>
      <c r="FJ362">
        <v>1.8681300000000001</v>
      </c>
      <c r="FK362">
        <v>1.8640099999999999</v>
      </c>
      <c r="FL362">
        <v>1.8713500000000001</v>
      </c>
      <c r="FM362">
        <v>1.8626199999999999</v>
      </c>
      <c r="FN362">
        <v>1.86188</v>
      </c>
      <c r="FO362">
        <v>1.8682700000000001</v>
      </c>
      <c r="FP362">
        <v>1.8583700000000001</v>
      </c>
      <c r="FQ362">
        <v>1.8646199999999999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1.36</v>
      </c>
      <c r="GF362">
        <v>5.1499999999999997E-2</v>
      </c>
      <c r="GG362">
        <v>0.39499089592780401</v>
      </c>
      <c r="GH362">
        <v>3.1153520846250202E-3</v>
      </c>
      <c r="GI362">
        <v>-2.1644517400314199E-6</v>
      </c>
      <c r="GJ362">
        <v>9.0383515404126001E-10</v>
      </c>
      <c r="GK362">
        <v>5.1554237621799399E-2</v>
      </c>
      <c r="GL362">
        <v>0</v>
      </c>
      <c r="GM362">
        <v>0</v>
      </c>
      <c r="GN362">
        <v>0</v>
      </c>
      <c r="GO362">
        <v>18</v>
      </c>
      <c r="GP362">
        <v>2154</v>
      </c>
      <c r="GQ362">
        <v>2</v>
      </c>
      <c r="GR362">
        <v>17</v>
      </c>
      <c r="GS362">
        <v>1607.6</v>
      </c>
      <c r="GT362">
        <v>1607.8</v>
      </c>
      <c r="GU362">
        <v>1.34155</v>
      </c>
      <c r="GV362">
        <v>2.4218799999999998</v>
      </c>
      <c r="GW362">
        <v>1.9982899999999999</v>
      </c>
      <c r="GX362">
        <v>2.65869</v>
      </c>
      <c r="GY362">
        <v>2.0935100000000002</v>
      </c>
      <c r="GZ362">
        <v>2.3828100000000001</v>
      </c>
      <c r="HA362">
        <v>45.1768</v>
      </c>
      <c r="HB362">
        <v>14.3772</v>
      </c>
      <c r="HC362">
        <v>18</v>
      </c>
      <c r="HD362">
        <v>377.99799999999999</v>
      </c>
      <c r="HE362">
        <v>676.70299999999997</v>
      </c>
      <c r="HF362">
        <v>22.999300000000002</v>
      </c>
      <c r="HG362">
        <v>35.253799999999998</v>
      </c>
      <c r="HH362">
        <v>30.000299999999999</v>
      </c>
      <c r="HI362">
        <v>35.290100000000002</v>
      </c>
      <c r="HJ362">
        <v>35.256300000000003</v>
      </c>
      <c r="HK362">
        <v>26.901800000000001</v>
      </c>
      <c r="HL362">
        <v>14.014099999999999</v>
      </c>
      <c r="HM362">
        <v>3.0827499999999999</v>
      </c>
      <c r="HN362">
        <v>23</v>
      </c>
      <c r="HO362">
        <v>426.84100000000001</v>
      </c>
      <c r="HP362">
        <v>21.583400000000001</v>
      </c>
      <c r="HQ362">
        <v>95.398200000000003</v>
      </c>
      <c r="HR362">
        <v>98.738299999999995</v>
      </c>
    </row>
    <row r="363" spans="1:226" x14ac:dyDescent="0.2">
      <c r="A363">
        <v>377</v>
      </c>
      <c r="B363">
        <v>1656178257.0999999</v>
      </c>
      <c r="C363">
        <v>8460.5999999046307</v>
      </c>
      <c r="D363" t="s">
        <v>1056</v>
      </c>
      <c r="E363" t="s">
        <v>1057</v>
      </c>
      <c r="F363">
        <v>5</v>
      </c>
      <c r="G363" t="s">
        <v>1009</v>
      </c>
      <c r="H363" t="s">
        <v>354</v>
      </c>
      <c r="I363">
        <v>1656178249.2551701</v>
      </c>
      <c r="J363">
        <f t="shared" si="170"/>
        <v>2.3805175615744614E-3</v>
      </c>
      <c r="K363">
        <f t="shared" si="171"/>
        <v>2.3805175615744614</v>
      </c>
      <c r="L363">
        <f t="shared" si="172"/>
        <v>11.213889378093477</v>
      </c>
      <c r="M363">
        <f t="shared" si="173"/>
        <v>404.94975862068998</v>
      </c>
      <c r="N363">
        <f t="shared" si="174"/>
        <v>175.7758935386851</v>
      </c>
      <c r="O363">
        <f t="shared" si="175"/>
        <v>13.436702913418742</v>
      </c>
      <c r="P363">
        <f t="shared" si="176"/>
        <v>30.955266344581737</v>
      </c>
      <c r="Q363">
        <f t="shared" si="177"/>
        <v>8.4460816407864181E-2</v>
      </c>
      <c r="R363">
        <f t="shared" si="178"/>
        <v>2.4812142138995488</v>
      </c>
      <c r="S363">
        <f t="shared" si="179"/>
        <v>8.2895501431769755E-2</v>
      </c>
      <c r="T363">
        <f t="shared" si="180"/>
        <v>5.1947909420407001E-2</v>
      </c>
      <c r="U363">
        <f t="shared" si="181"/>
        <v>321.51701058620665</v>
      </c>
      <c r="V363">
        <f t="shared" si="182"/>
        <v>29.169235073194287</v>
      </c>
      <c r="W363">
        <f t="shared" si="183"/>
        <v>28.781310344827599</v>
      </c>
      <c r="X363">
        <f t="shared" si="184"/>
        <v>3.9711588339485875</v>
      </c>
      <c r="Y363">
        <f t="shared" si="185"/>
        <v>49.927043065640611</v>
      </c>
      <c r="Z363">
        <f t="shared" si="186"/>
        <v>1.859682579684204</v>
      </c>
      <c r="AA363">
        <f t="shared" si="187"/>
        <v>3.7248001593830073</v>
      </c>
      <c r="AB363">
        <f t="shared" si="188"/>
        <v>2.1114762542643835</v>
      </c>
      <c r="AC363">
        <f t="shared" si="189"/>
        <v>-104.98082446543374</v>
      </c>
      <c r="AD363">
        <f t="shared" si="190"/>
        <v>-147.20898131497066</v>
      </c>
      <c r="AE363">
        <f t="shared" si="191"/>
        <v>-12.962297515329457</v>
      </c>
      <c r="AF363">
        <f t="shared" si="192"/>
        <v>56.364907290472814</v>
      </c>
      <c r="AG363">
        <f t="shared" si="193"/>
        <v>11.808139477733942</v>
      </c>
      <c r="AH363">
        <f t="shared" si="194"/>
        <v>2.3740879330830182</v>
      </c>
      <c r="AI363">
        <f t="shared" si="195"/>
        <v>11.213889378093477</v>
      </c>
      <c r="AJ363">
        <v>429.35757046370298</v>
      </c>
      <c r="AK363">
        <v>415.37984242424199</v>
      </c>
      <c r="AL363">
        <v>5.5026284051039397E-2</v>
      </c>
      <c r="AM363">
        <v>66.8791295420707</v>
      </c>
      <c r="AN363">
        <f t="shared" si="196"/>
        <v>2.3805175615744614</v>
      </c>
      <c r="AO363">
        <v>21.549255053988102</v>
      </c>
      <c r="AP363">
        <v>24.336006293706301</v>
      </c>
      <c r="AQ363">
        <v>7.4763699714715506E-5</v>
      </c>
      <c r="AR363">
        <v>78.986984511754699</v>
      </c>
      <c r="AS363">
        <v>56</v>
      </c>
      <c r="AT363">
        <v>11</v>
      </c>
      <c r="AU363">
        <f t="shared" si="197"/>
        <v>1</v>
      </c>
      <c r="AV363">
        <f t="shared" si="198"/>
        <v>0</v>
      </c>
      <c r="AW363">
        <f t="shared" si="199"/>
        <v>40278.88799959507</v>
      </c>
      <c r="AX363">
        <f t="shared" si="200"/>
        <v>2000.0062068965501</v>
      </c>
      <c r="AY363">
        <f t="shared" si="201"/>
        <v>1681.2052241379297</v>
      </c>
      <c r="AZ363">
        <f t="shared" si="202"/>
        <v>0.84060000331033458</v>
      </c>
      <c r="BA363">
        <f t="shared" si="203"/>
        <v>0.16075800638894569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1656178249.2551701</v>
      </c>
      <c r="BH363">
        <v>404.94975862068998</v>
      </c>
      <c r="BI363">
        <v>420.27324137930998</v>
      </c>
      <c r="BJ363">
        <v>24.327944827586201</v>
      </c>
      <c r="BK363">
        <v>21.548337931034499</v>
      </c>
      <c r="BL363">
        <v>403.59068965517201</v>
      </c>
      <c r="BM363">
        <v>24.276399999999999</v>
      </c>
      <c r="BN363">
        <v>499.99831034482798</v>
      </c>
      <c r="BO363">
        <v>76.342251724137896</v>
      </c>
      <c r="BP363">
        <v>9.9987555172413797E-2</v>
      </c>
      <c r="BQ363">
        <v>27.680824137931001</v>
      </c>
      <c r="BR363">
        <v>28.781310344827599</v>
      </c>
      <c r="BS363">
        <v>999.9</v>
      </c>
      <c r="BT363">
        <v>0</v>
      </c>
      <c r="BU363">
        <v>0</v>
      </c>
      <c r="BV363">
        <v>10000.690689655199</v>
      </c>
      <c r="BW363">
        <v>0</v>
      </c>
      <c r="BX363">
        <v>2074.3441379310302</v>
      </c>
      <c r="BY363">
        <v>-15.3234862068966</v>
      </c>
      <c r="BZ363">
        <v>415.047103448276</v>
      </c>
      <c r="CA363">
        <v>429.529</v>
      </c>
      <c r="CB363">
        <v>2.7796196551724099</v>
      </c>
      <c r="CC363">
        <v>420.27324137930998</v>
      </c>
      <c r="CD363">
        <v>21.548337931034499</v>
      </c>
      <c r="CE363">
        <v>1.8572506896551699</v>
      </c>
      <c r="CF363">
        <v>1.6450482758620699</v>
      </c>
      <c r="CG363">
        <v>16.277155172413799</v>
      </c>
      <c r="CH363">
        <v>14.387382758620699</v>
      </c>
      <c r="CI363">
        <v>2000.0062068965501</v>
      </c>
      <c r="CJ363">
        <v>0.98000058620689701</v>
      </c>
      <c r="CK363">
        <v>1.99998275862069E-2</v>
      </c>
      <c r="CL363">
        <v>0</v>
      </c>
      <c r="CM363">
        <v>2.4434931034482799</v>
      </c>
      <c r="CN363">
        <v>0</v>
      </c>
      <c r="CO363">
        <v>3893.2024137930998</v>
      </c>
      <c r="CP363">
        <v>16705.4586206897</v>
      </c>
      <c r="CQ363">
        <v>48.561999999999998</v>
      </c>
      <c r="CR363">
        <v>50.875</v>
      </c>
      <c r="CS363">
        <v>49.686999999999998</v>
      </c>
      <c r="CT363">
        <v>48.4156206896551</v>
      </c>
      <c r="CU363">
        <v>47.695689655172401</v>
      </c>
      <c r="CV363">
        <v>1960.0058620689699</v>
      </c>
      <c r="CW363">
        <v>40.000344827586197</v>
      </c>
      <c r="CX363">
        <v>0</v>
      </c>
      <c r="CY363">
        <v>1656178255.8</v>
      </c>
      <c r="CZ363">
        <v>0</v>
      </c>
      <c r="DA363">
        <v>0</v>
      </c>
      <c r="DB363" t="s">
        <v>356</v>
      </c>
      <c r="DC363">
        <v>1656081796.0999999</v>
      </c>
      <c r="DD363">
        <v>1656081786.5999999</v>
      </c>
      <c r="DE363">
        <v>0</v>
      </c>
      <c r="DF363">
        <v>0.44700000000000001</v>
      </c>
      <c r="DG363">
        <v>1.2E-2</v>
      </c>
      <c r="DH363">
        <v>1.8160000000000001</v>
      </c>
      <c r="DI363">
        <v>-9.0999999999999998E-2</v>
      </c>
      <c r="DJ363">
        <v>420</v>
      </c>
      <c r="DK363">
        <v>13</v>
      </c>
      <c r="DL363">
        <v>0.64</v>
      </c>
      <c r="DM363">
        <v>0.22</v>
      </c>
      <c r="DN363">
        <v>-15.5017634146341</v>
      </c>
      <c r="DO363">
        <v>4.0085163763066198</v>
      </c>
      <c r="DP363">
        <v>0.48812479899429201</v>
      </c>
      <c r="DQ363">
        <v>0</v>
      </c>
      <c r="DR363">
        <v>2.7769441463414601</v>
      </c>
      <c r="DS363">
        <v>4.6861672473868701E-2</v>
      </c>
      <c r="DT363">
        <v>4.9221415999342799E-3</v>
      </c>
      <c r="DU363">
        <v>1</v>
      </c>
      <c r="DV363">
        <v>1</v>
      </c>
      <c r="DW363">
        <v>2</v>
      </c>
      <c r="DX363" t="s">
        <v>375</v>
      </c>
      <c r="DY363">
        <v>2.7956699999999999</v>
      </c>
      <c r="DZ363">
        <v>2.7166100000000002</v>
      </c>
      <c r="EA363">
        <v>7.3756799999999997E-2</v>
      </c>
      <c r="EB363">
        <v>7.6355800000000001E-2</v>
      </c>
      <c r="EC363">
        <v>8.7068699999999999E-2</v>
      </c>
      <c r="ED363">
        <v>7.9323099999999994E-2</v>
      </c>
      <c r="EE363">
        <v>25719.8</v>
      </c>
      <c r="EF363">
        <v>22271</v>
      </c>
      <c r="EG363">
        <v>24896</v>
      </c>
      <c r="EH363">
        <v>23517.3</v>
      </c>
      <c r="EI363">
        <v>38887.1</v>
      </c>
      <c r="EJ363">
        <v>35889.599999999999</v>
      </c>
      <c r="EK363">
        <v>45111.9</v>
      </c>
      <c r="EL363">
        <v>42023.1</v>
      </c>
      <c r="EM363">
        <v>1.61185</v>
      </c>
      <c r="EN363">
        <v>2.05585</v>
      </c>
      <c r="EO363">
        <v>4.90062E-2</v>
      </c>
      <c r="EP363">
        <v>0</v>
      </c>
      <c r="EQ363">
        <v>27.976500000000001</v>
      </c>
      <c r="ER363">
        <v>999.9</v>
      </c>
      <c r="ES363">
        <v>25.454999999999998</v>
      </c>
      <c r="ET363">
        <v>41.381999999999998</v>
      </c>
      <c r="EU363">
        <v>26.6051</v>
      </c>
      <c r="EV363">
        <v>52.663600000000002</v>
      </c>
      <c r="EW363">
        <v>33.257199999999997</v>
      </c>
      <c r="EX363">
        <v>2</v>
      </c>
      <c r="EY363">
        <v>0.64308699999999996</v>
      </c>
      <c r="EZ363">
        <v>4.7095000000000002</v>
      </c>
      <c r="FA363">
        <v>20.177099999999999</v>
      </c>
      <c r="FB363">
        <v>5.2331599999999998</v>
      </c>
      <c r="FC363">
        <v>11.992000000000001</v>
      </c>
      <c r="FD363">
        <v>4.9554499999999999</v>
      </c>
      <c r="FE363">
        <v>3.3039800000000001</v>
      </c>
      <c r="FF363">
        <v>9999</v>
      </c>
      <c r="FG363">
        <v>313.2</v>
      </c>
      <c r="FH363">
        <v>3906.8</v>
      </c>
      <c r="FI363">
        <v>9999</v>
      </c>
      <c r="FJ363">
        <v>1.8681399999999999</v>
      </c>
      <c r="FK363">
        <v>1.8640099999999999</v>
      </c>
      <c r="FL363">
        <v>1.8713599999999999</v>
      </c>
      <c r="FM363">
        <v>1.8626100000000001</v>
      </c>
      <c r="FN363">
        <v>1.86188</v>
      </c>
      <c r="FO363">
        <v>1.8682099999999999</v>
      </c>
      <c r="FP363">
        <v>1.8583700000000001</v>
      </c>
      <c r="FQ363">
        <v>1.8646199999999999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1.36</v>
      </c>
      <c r="GF363">
        <v>5.16E-2</v>
      </c>
      <c r="GG363">
        <v>0.39499089592780401</v>
      </c>
      <c r="GH363">
        <v>3.1153520846250202E-3</v>
      </c>
      <c r="GI363">
        <v>-2.1644517400314199E-6</v>
      </c>
      <c r="GJ363">
        <v>9.0383515404126001E-10</v>
      </c>
      <c r="GK363">
        <v>5.1554237621799399E-2</v>
      </c>
      <c r="GL363">
        <v>0</v>
      </c>
      <c r="GM363">
        <v>0</v>
      </c>
      <c r="GN363">
        <v>0</v>
      </c>
      <c r="GO363">
        <v>18</v>
      </c>
      <c r="GP363">
        <v>2154</v>
      </c>
      <c r="GQ363">
        <v>2</v>
      </c>
      <c r="GR363">
        <v>17</v>
      </c>
      <c r="GS363">
        <v>1607.7</v>
      </c>
      <c r="GT363">
        <v>1607.8</v>
      </c>
      <c r="GU363">
        <v>1.3684099999999999</v>
      </c>
      <c r="GV363">
        <v>2.4279799999999998</v>
      </c>
      <c r="GW363">
        <v>1.9982899999999999</v>
      </c>
      <c r="GX363">
        <v>2.65747</v>
      </c>
      <c r="GY363">
        <v>2.0935100000000002</v>
      </c>
      <c r="GZ363">
        <v>2.3535200000000001</v>
      </c>
      <c r="HA363">
        <v>45.1768</v>
      </c>
      <c r="HB363">
        <v>14.3772</v>
      </c>
      <c r="HC363">
        <v>18</v>
      </c>
      <c r="HD363">
        <v>377.947</v>
      </c>
      <c r="HE363">
        <v>676.59900000000005</v>
      </c>
      <c r="HF363">
        <v>22.999700000000001</v>
      </c>
      <c r="HG363">
        <v>35.256599999999999</v>
      </c>
      <c r="HH363">
        <v>30.0002</v>
      </c>
      <c r="HI363">
        <v>35.293100000000003</v>
      </c>
      <c r="HJ363">
        <v>35.258899999999997</v>
      </c>
      <c r="HK363">
        <v>27.424600000000002</v>
      </c>
      <c r="HL363">
        <v>14.014099999999999</v>
      </c>
      <c r="HM363">
        <v>3.0827499999999999</v>
      </c>
      <c r="HN363">
        <v>23</v>
      </c>
      <c r="HO363">
        <v>440.35</v>
      </c>
      <c r="HP363">
        <v>21.576000000000001</v>
      </c>
      <c r="HQ363">
        <v>95.398600000000002</v>
      </c>
      <c r="HR363">
        <v>98.738500000000002</v>
      </c>
    </row>
    <row r="364" spans="1:226" x14ac:dyDescent="0.2">
      <c r="A364">
        <v>378</v>
      </c>
      <c r="B364">
        <v>1656178262.0999999</v>
      </c>
      <c r="C364">
        <v>8465.5999999046307</v>
      </c>
      <c r="D364" t="s">
        <v>1058</v>
      </c>
      <c r="E364" t="s">
        <v>1059</v>
      </c>
      <c r="F364">
        <v>5</v>
      </c>
      <c r="G364" t="s">
        <v>1009</v>
      </c>
      <c r="H364" t="s">
        <v>354</v>
      </c>
      <c r="I364">
        <v>1656178254.33214</v>
      </c>
      <c r="J364">
        <f t="shared" si="170"/>
        <v>2.3865097668213471E-3</v>
      </c>
      <c r="K364">
        <f t="shared" si="171"/>
        <v>2.3865097668213471</v>
      </c>
      <c r="L364">
        <f t="shared" si="172"/>
        <v>11.470650285953578</v>
      </c>
      <c r="M364">
        <f t="shared" si="173"/>
        <v>405.58082142857103</v>
      </c>
      <c r="N364">
        <f t="shared" si="174"/>
        <v>172.05005981722442</v>
      </c>
      <c r="O364">
        <f t="shared" si="175"/>
        <v>13.151843424939493</v>
      </c>
      <c r="P364">
        <f t="shared" si="176"/>
        <v>31.003392066550706</v>
      </c>
      <c r="Q364">
        <f t="shared" si="177"/>
        <v>8.4663170358333401E-2</v>
      </c>
      <c r="R364">
        <f t="shared" si="178"/>
        <v>2.4796076590767426</v>
      </c>
      <c r="S364">
        <f t="shared" si="179"/>
        <v>8.308942262489584E-2</v>
      </c>
      <c r="T364">
        <f t="shared" si="180"/>
        <v>5.2069847552015686E-2</v>
      </c>
      <c r="U364">
        <f t="shared" si="181"/>
        <v>321.51693226499685</v>
      </c>
      <c r="V364">
        <f t="shared" si="182"/>
        <v>29.168350916220387</v>
      </c>
      <c r="W364">
        <f t="shared" si="183"/>
        <v>28.784710714285701</v>
      </c>
      <c r="X364">
        <f t="shared" si="184"/>
        <v>3.9719415499591739</v>
      </c>
      <c r="Y364">
        <f t="shared" si="185"/>
        <v>49.938546940994733</v>
      </c>
      <c r="Z364">
        <f t="shared" si="186"/>
        <v>1.8601162163568681</v>
      </c>
      <c r="AA364">
        <f t="shared" si="187"/>
        <v>3.724810452644332</v>
      </c>
      <c r="AB364">
        <f t="shared" si="188"/>
        <v>2.1118253336023058</v>
      </c>
      <c r="AC364">
        <f t="shared" si="189"/>
        <v>-105.24508071682141</v>
      </c>
      <c r="AD364">
        <f t="shared" si="190"/>
        <v>-147.56190697677928</v>
      </c>
      <c r="AE364">
        <f t="shared" si="191"/>
        <v>-13.002015905106033</v>
      </c>
      <c r="AF364">
        <f t="shared" si="192"/>
        <v>55.707928666290144</v>
      </c>
      <c r="AG364">
        <f t="shared" si="193"/>
        <v>13.418702633675597</v>
      </c>
      <c r="AH364">
        <f t="shared" si="194"/>
        <v>2.3786670893055257</v>
      </c>
      <c r="AI364">
        <f t="shared" si="195"/>
        <v>11.470650285953578</v>
      </c>
      <c r="AJ364">
        <v>435.56843642028298</v>
      </c>
      <c r="AK364">
        <v>418.445242424242</v>
      </c>
      <c r="AL364">
        <v>0.74839615055281306</v>
      </c>
      <c r="AM364">
        <v>66.8791295420707</v>
      </c>
      <c r="AN364">
        <f t="shared" si="196"/>
        <v>2.3865097668213471</v>
      </c>
      <c r="AO364">
        <v>21.549556991149501</v>
      </c>
      <c r="AP364">
        <v>24.343458041958101</v>
      </c>
      <c r="AQ364">
        <v>3.2492280296184998E-5</v>
      </c>
      <c r="AR364">
        <v>78.986984511754699</v>
      </c>
      <c r="AS364">
        <v>56</v>
      </c>
      <c r="AT364">
        <v>11</v>
      </c>
      <c r="AU364">
        <f t="shared" si="197"/>
        <v>1</v>
      </c>
      <c r="AV364">
        <f t="shared" si="198"/>
        <v>0</v>
      </c>
      <c r="AW364">
        <f t="shared" si="199"/>
        <v>40238.966894288766</v>
      </c>
      <c r="AX364">
        <f t="shared" si="200"/>
        <v>2000.0057142857099</v>
      </c>
      <c r="AY364">
        <f t="shared" si="201"/>
        <v>1681.2048104999951</v>
      </c>
      <c r="AZ364">
        <f t="shared" si="202"/>
        <v>0.84060000353570352</v>
      </c>
      <c r="BA364">
        <f t="shared" si="203"/>
        <v>0.16075800682390784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1656178254.33214</v>
      </c>
      <c r="BH364">
        <v>405.58082142857103</v>
      </c>
      <c r="BI364">
        <v>422.840714285714</v>
      </c>
      <c r="BJ364">
        <v>24.333707142857101</v>
      </c>
      <c r="BK364">
        <v>21.5488035714286</v>
      </c>
      <c r="BL364">
        <v>404.22053571428597</v>
      </c>
      <c r="BM364">
        <v>24.282146428571401</v>
      </c>
      <c r="BN364">
        <v>500.00696428571399</v>
      </c>
      <c r="BO364">
        <v>76.341957142857098</v>
      </c>
      <c r="BP364">
        <v>0.100000732142857</v>
      </c>
      <c r="BQ364">
        <v>27.6808714285714</v>
      </c>
      <c r="BR364">
        <v>28.784710714285701</v>
      </c>
      <c r="BS364">
        <v>999.9</v>
      </c>
      <c r="BT364">
        <v>0</v>
      </c>
      <c r="BU364">
        <v>0</v>
      </c>
      <c r="BV364">
        <v>9990.3996428571409</v>
      </c>
      <c r="BW364">
        <v>0</v>
      </c>
      <c r="BX364">
        <v>2075.4171428571399</v>
      </c>
      <c r="BY364">
        <v>-17.2599321428571</v>
      </c>
      <c r="BZ364">
        <v>415.69632142857199</v>
      </c>
      <c r="CA364">
        <v>432.15310714285698</v>
      </c>
      <c r="CB364">
        <v>2.7849064285714298</v>
      </c>
      <c r="CC364">
        <v>422.840714285714</v>
      </c>
      <c r="CD364">
        <v>21.5488035714286</v>
      </c>
      <c r="CE364">
        <v>1.85768214285714</v>
      </c>
      <c r="CF364">
        <v>1.6450782142857101</v>
      </c>
      <c r="CG364">
        <v>16.280799999999999</v>
      </c>
      <c r="CH364">
        <v>14.387657142857099</v>
      </c>
      <c r="CI364">
        <v>2000.0057142857099</v>
      </c>
      <c r="CJ364">
        <v>0.98000067857142903</v>
      </c>
      <c r="CK364">
        <v>1.99997321428571E-2</v>
      </c>
      <c r="CL364">
        <v>0</v>
      </c>
      <c r="CM364">
        <v>2.4409714285714301</v>
      </c>
      <c r="CN364">
        <v>0</v>
      </c>
      <c r="CO364">
        <v>3900.4732142857101</v>
      </c>
      <c r="CP364">
        <v>16705.45</v>
      </c>
      <c r="CQ364">
        <v>48.561999999999998</v>
      </c>
      <c r="CR364">
        <v>50.875</v>
      </c>
      <c r="CS364">
        <v>49.686999999999998</v>
      </c>
      <c r="CT364">
        <v>48.436999999999998</v>
      </c>
      <c r="CU364">
        <v>47.700499999999998</v>
      </c>
      <c r="CV364">
        <v>1960.0057142857099</v>
      </c>
      <c r="CW364">
        <v>40.000357142857098</v>
      </c>
      <c r="CX364">
        <v>0</v>
      </c>
      <c r="CY364">
        <v>1656178261.2</v>
      </c>
      <c r="CZ364">
        <v>0</v>
      </c>
      <c r="DA364">
        <v>0</v>
      </c>
      <c r="DB364" t="s">
        <v>356</v>
      </c>
      <c r="DC364">
        <v>1656081796.0999999</v>
      </c>
      <c r="DD364">
        <v>1656081786.5999999</v>
      </c>
      <c r="DE364">
        <v>0</v>
      </c>
      <c r="DF364">
        <v>0.44700000000000001</v>
      </c>
      <c r="DG364">
        <v>1.2E-2</v>
      </c>
      <c r="DH364">
        <v>1.8160000000000001</v>
      </c>
      <c r="DI364">
        <v>-9.0999999999999998E-2</v>
      </c>
      <c r="DJ364">
        <v>420</v>
      </c>
      <c r="DK364">
        <v>13</v>
      </c>
      <c r="DL364">
        <v>0.64</v>
      </c>
      <c r="DM364">
        <v>0.22</v>
      </c>
      <c r="DN364">
        <v>-16.7111926829268</v>
      </c>
      <c r="DO364">
        <v>-20.168977003484301</v>
      </c>
      <c r="DP364">
        <v>2.68628485780334</v>
      </c>
      <c r="DQ364">
        <v>0</v>
      </c>
      <c r="DR364">
        <v>2.7820007317073201</v>
      </c>
      <c r="DS364">
        <v>6.23134494773478E-2</v>
      </c>
      <c r="DT364">
        <v>6.2064433042600398E-3</v>
      </c>
      <c r="DU364">
        <v>1</v>
      </c>
      <c r="DV364">
        <v>1</v>
      </c>
      <c r="DW364">
        <v>2</v>
      </c>
      <c r="DX364" t="s">
        <v>375</v>
      </c>
      <c r="DY364">
        <v>2.7957900000000002</v>
      </c>
      <c r="DZ364">
        <v>2.7162099999999998</v>
      </c>
      <c r="EA364">
        <v>7.4239100000000002E-2</v>
      </c>
      <c r="EB364">
        <v>7.78533E-2</v>
      </c>
      <c r="EC364">
        <v>8.7089600000000003E-2</v>
      </c>
      <c r="ED364">
        <v>7.9322699999999996E-2</v>
      </c>
      <c r="EE364">
        <v>25706.2</v>
      </c>
      <c r="EF364">
        <v>22234.6</v>
      </c>
      <c r="EG364">
        <v>24895.8</v>
      </c>
      <c r="EH364">
        <v>23517</v>
      </c>
      <c r="EI364">
        <v>38886.1</v>
      </c>
      <c r="EJ364">
        <v>35889.199999999997</v>
      </c>
      <c r="EK364">
        <v>45111.7</v>
      </c>
      <c r="EL364">
        <v>42022.6</v>
      </c>
      <c r="EM364">
        <v>1.6117999999999999</v>
      </c>
      <c r="EN364">
        <v>2.0558800000000002</v>
      </c>
      <c r="EO364">
        <v>4.8473500000000003E-2</v>
      </c>
      <c r="EP364">
        <v>0</v>
      </c>
      <c r="EQ364">
        <v>27.983499999999999</v>
      </c>
      <c r="ER364">
        <v>999.9</v>
      </c>
      <c r="ES364">
        <v>25.454999999999998</v>
      </c>
      <c r="ET364">
        <v>41.381999999999998</v>
      </c>
      <c r="EU364">
        <v>26.603200000000001</v>
      </c>
      <c r="EV364">
        <v>52.313600000000001</v>
      </c>
      <c r="EW364">
        <v>33.0929</v>
      </c>
      <c r="EX364">
        <v>2</v>
      </c>
      <c r="EY364">
        <v>0.64353199999999999</v>
      </c>
      <c r="EZ364">
        <v>4.7038200000000003</v>
      </c>
      <c r="FA364">
        <v>20.177199999999999</v>
      </c>
      <c r="FB364">
        <v>5.2330100000000002</v>
      </c>
      <c r="FC364">
        <v>11.992000000000001</v>
      </c>
      <c r="FD364">
        <v>4.9554999999999998</v>
      </c>
      <c r="FE364">
        <v>3.3039299999999998</v>
      </c>
      <c r="FF364">
        <v>9999</v>
      </c>
      <c r="FG364">
        <v>313.2</v>
      </c>
      <c r="FH364">
        <v>3906.8</v>
      </c>
      <c r="FI364">
        <v>9999</v>
      </c>
      <c r="FJ364">
        <v>1.8681300000000001</v>
      </c>
      <c r="FK364">
        <v>1.8640099999999999</v>
      </c>
      <c r="FL364">
        <v>1.87134</v>
      </c>
      <c r="FM364">
        <v>1.8626100000000001</v>
      </c>
      <c r="FN364">
        <v>1.86188</v>
      </c>
      <c r="FO364">
        <v>1.86822</v>
      </c>
      <c r="FP364">
        <v>1.8583700000000001</v>
      </c>
      <c r="FQ364">
        <v>1.8646199999999999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1.3660000000000001</v>
      </c>
      <c r="GF364">
        <v>5.16E-2</v>
      </c>
      <c r="GG364">
        <v>0.39499089592780401</v>
      </c>
      <c r="GH364">
        <v>3.1153520846250202E-3</v>
      </c>
      <c r="GI364">
        <v>-2.1644517400314199E-6</v>
      </c>
      <c r="GJ364">
        <v>9.0383515404126001E-10</v>
      </c>
      <c r="GK364">
        <v>5.1554237621799399E-2</v>
      </c>
      <c r="GL364">
        <v>0</v>
      </c>
      <c r="GM364">
        <v>0</v>
      </c>
      <c r="GN364">
        <v>0</v>
      </c>
      <c r="GO364">
        <v>18</v>
      </c>
      <c r="GP364">
        <v>2154</v>
      </c>
      <c r="GQ364">
        <v>2</v>
      </c>
      <c r="GR364">
        <v>17</v>
      </c>
      <c r="GS364">
        <v>1607.8</v>
      </c>
      <c r="GT364">
        <v>1607.9</v>
      </c>
      <c r="GU364">
        <v>1.40137</v>
      </c>
      <c r="GV364">
        <v>2.4365199999999998</v>
      </c>
      <c r="GW364">
        <v>1.9982899999999999</v>
      </c>
      <c r="GX364">
        <v>2.65869</v>
      </c>
      <c r="GY364">
        <v>2.0935100000000002</v>
      </c>
      <c r="GZ364">
        <v>2.32666</v>
      </c>
      <c r="HA364">
        <v>45.1768</v>
      </c>
      <c r="HB364">
        <v>14.368399999999999</v>
      </c>
      <c r="HC364">
        <v>18</v>
      </c>
      <c r="HD364">
        <v>377.93700000000001</v>
      </c>
      <c r="HE364">
        <v>676.62800000000004</v>
      </c>
      <c r="HF364">
        <v>22.998899999999999</v>
      </c>
      <c r="HG364">
        <v>35.258099999999999</v>
      </c>
      <c r="HH364">
        <v>30.0002</v>
      </c>
      <c r="HI364">
        <v>35.296300000000002</v>
      </c>
      <c r="HJ364">
        <v>35.259599999999999</v>
      </c>
      <c r="HK364">
        <v>28.091999999999999</v>
      </c>
      <c r="HL364">
        <v>14.014099999999999</v>
      </c>
      <c r="HM364">
        <v>3.0827499999999999</v>
      </c>
      <c r="HN364">
        <v>23</v>
      </c>
      <c r="HO364">
        <v>460.50099999999998</v>
      </c>
      <c r="HP364">
        <v>21.557700000000001</v>
      </c>
      <c r="HQ364">
        <v>95.398099999999999</v>
      </c>
      <c r="HR364">
        <v>98.737300000000005</v>
      </c>
    </row>
    <row r="365" spans="1:226" x14ac:dyDescent="0.2">
      <c r="A365">
        <v>379</v>
      </c>
      <c r="B365">
        <v>1656178267.0999999</v>
      </c>
      <c r="C365">
        <v>8470.5999999046307</v>
      </c>
      <c r="D365" t="s">
        <v>1060</v>
      </c>
      <c r="E365" t="s">
        <v>1061</v>
      </c>
      <c r="F365">
        <v>5</v>
      </c>
      <c r="G365" t="s">
        <v>1009</v>
      </c>
      <c r="H365" t="s">
        <v>354</v>
      </c>
      <c r="I365">
        <v>1656178259.5999999</v>
      </c>
      <c r="J365">
        <f t="shared" si="170"/>
        <v>2.3905568071665609E-3</v>
      </c>
      <c r="K365">
        <f t="shared" si="171"/>
        <v>2.3905568071665608</v>
      </c>
      <c r="L365">
        <f t="shared" si="172"/>
        <v>11.81165218981981</v>
      </c>
      <c r="M365">
        <f t="shared" si="173"/>
        <v>408.12874074074102</v>
      </c>
      <c r="N365">
        <f t="shared" si="174"/>
        <v>168.57270611879008</v>
      </c>
      <c r="O365">
        <f t="shared" si="175"/>
        <v>12.885916823963315</v>
      </c>
      <c r="P365">
        <f t="shared" si="176"/>
        <v>31.197891567025543</v>
      </c>
      <c r="Q365">
        <f t="shared" si="177"/>
        <v>8.4852013235036522E-2</v>
      </c>
      <c r="R365">
        <f t="shared" si="178"/>
        <v>2.4789446170760598</v>
      </c>
      <c r="S365">
        <f t="shared" si="179"/>
        <v>8.3270893463328804E-2</v>
      </c>
      <c r="T365">
        <f t="shared" si="180"/>
        <v>5.2183911769512786E-2</v>
      </c>
      <c r="U365">
        <f t="shared" si="181"/>
        <v>321.51667123777412</v>
      </c>
      <c r="V365">
        <f t="shared" si="182"/>
        <v>29.166616708701952</v>
      </c>
      <c r="W365">
        <f t="shared" si="183"/>
        <v>28.782229629629601</v>
      </c>
      <c r="X365">
        <f t="shared" si="184"/>
        <v>3.9713704267843903</v>
      </c>
      <c r="Y365">
        <f t="shared" si="185"/>
        <v>49.953848903702273</v>
      </c>
      <c r="Z365">
        <f t="shared" si="186"/>
        <v>1.8605914375989789</v>
      </c>
      <c r="AA365">
        <f t="shared" si="187"/>
        <v>3.7246207818454669</v>
      </c>
      <c r="AB365">
        <f t="shared" si="188"/>
        <v>2.1107789891854116</v>
      </c>
      <c r="AC365">
        <f t="shared" si="189"/>
        <v>-105.42355519604533</v>
      </c>
      <c r="AD365">
        <f t="shared" si="190"/>
        <v>-147.30732695998074</v>
      </c>
      <c r="AE365">
        <f t="shared" si="191"/>
        <v>-12.982839058161307</v>
      </c>
      <c r="AF365">
        <f t="shared" si="192"/>
        <v>55.80295002358676</v>
      </c>
      <c r="AG365">
        <f t="shared" si="193"/>
        <v>17.226123736692333</v>
      </c>
      <c r="AH365">
        <f t="shared" si="194"/>
        <v>2.3833254697178683</v>
      </c>
      <c r="AI365">
        <f t="shared" si="195"/>
        <v>11.81165218981981</v>
      </c>
      <c r="AJ365">
        <v>448.429338734645</v>
      </c>
      <c r="AK365">
        <v>426.61467272727299</v>
      </c>
      <c r="AL365">
        <v>1.7951090358714801</v>
      </c>
      <c r="AM365">
        <v>66.8791295420707</v>
      </c>
      <c r="AN365">
        <f t="shared" si="196"/>
        <v>2.3905568071665608</v>
      </c>
      <c r="AO365">
        <v>21.549803790505798</v>
      </c>
      <c r="AP365">
        <v>24.348399300699299</v>
      </c>
      <c r="AQ365">
        <v>3.58658720931918E-5</v>
      </c>
      <c r="AR365">
        <v>78.986984511754699</v>
      </c>
      <c r="AS365">
        <v>56</v>
      </c>
      <c r="AT365">
        <v>11</v>
      </c>
      <c r="AU365">
        <f t="shared" si="197"/>
        <v>1</v>
      </c>
      <c r="AV365">
        <f t="shared" si="198"/>
        <v>0</v>
      </c>
      <c r="AW365">
        <f t="shared" si="199"/>
        <v>40222.600521845663</v>
      </c>
      <c r="AX365">
        <f t="shared" si="200"/>
        <v>2000.0040740740701</v>
      </c>
      <c r="AY365">
        <f t="shared" si="201"/>
        <v>1681.2034331111063</v>
      </c>
      <c r="AZ365">
        <f t="shared" si="202"/>
        <v>0.84060000422221293</v>
      </c>
      <c r="BA365">
        <f t="shared" si="203"/>
        <v>0.16075800814887078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1656178259.5999999</v>
      </c>
      <c r="BH365">
        <v>408.12874074074102</v>
      </c>
      <c r="BI365">
        <v>429.96692592592598</v>
      </c>
      <c r="BJ365">
        <v>24.340133333333299</v>
      </c>
      <c r="BK365">
        <v>21.5498074074074</v>
      </c>
      <c r="BL365">
        <v>406.763851851852</v>
      </c>
      <c r="BM365">
        <v>24.2885666666667</v>
      </c>
      <c r="BN365">
        <v>500.00933333333302</v>
      </c>
      <c r="BO365">
        <v>76.341292592592595</v>
      </c>
      <c r="BP365">
        <v>0.100007548148148</v>
      </c>
      <c r="BQ365">
        <v>27.68</v>
      </c>
      <c r="BR365">
        <v>28.782229629629601</v>
      </c>
      <c r="BS365">
        <v>999.9</v>
      </c>
      <c r="BT365">
        <v>0</v>
      </c>
      <c r="BU365">
        <v>0</v>
      </c>
      <c r="BV365">
        <v>9986.2248148148192</v>
      </c>
      <c r="BW365">
        <v>0</v>
      </c>
      <c r="BX365">
        <v>2080.8159259259301</v>
      </c>
      <c r="BY365">
        <v>-21.838266666666701</v>
      </c>
      <c r="BZ365">
        <v>418.31044444444399</v>
      </c>
      <c r="CA365">
        <v>439.43674074074102</v>
      </c>
      <c r="CB365">
        <v>2.79032407407407</v>
      </c>
      <c r="CC365">
        <v>429.96692592592598</v>
      </c>
      <c r="CD365">
        <v>21.5498074074074</v>
      </c>
      <c r="CE365">
        <v>1.8581559259259299</v>
      </c>
      <c r="CF365">
        <v>1.64514037037037</v>
      </c>
      <c r="CG365">
        <v>16.284803703703702</v>
      </c>
      <c r="CH365">
        <v>14.3882407407407</v>
      </c>
      <c r="CI365">
        <v>2000.0040740740701</v>
      </c>
      <c r="CJ365">
        <v>0.98000077777777805</v>
      </c>
      <c r="CK365">
        <v>1.99996296296296E-2</v>
      </c>
      <c r="CL365">
        <v>0</v>
      </c>
      <c r="CM365">
        <v>2.4318222222222201</v>
      </c>
      <c r="CN365">
        <v>0</v>
      </c>
      <c r="CO365">
        <v>3905.8792592592599</v>
      </c>
      <c r="CP365">
        <v>16705.4518518519</v>
      </c>
      <c r="CQ365">
        <v>48.561999999999998</v>
      </c>
      <c r="CR365">
        <v>50.879592592592601</v>
      </c>
      <c r="CS365">
        <v>49.691666666666698</v>
      </c>
      <c r="CT365">
        <v>48.436999999999998</v>
      </c>
      <c r="CU365">
        <v>47.719666666666697</v>
      </c>
      <c r="CV365">
        <v>1960.0040740740701</v>
      </c>
      <c r="CW365">
        <v>40.000370370370398</v>
      </c>
      <c r="CX365">
        <v>0</v>
      </c>
      <c r="CY365">
        <v>1656178266</v>
      </c>
      <c r="CZ365">
        <v>0</v>
      </c>
      <c r="DA365">
        <v>0</v>
      </c>
      <c r="DB365" t="s">
        <v>356</v>
      </c>
      <c r="DC365">
        <v>1656081796.0999999</v>
      </c>
      <c r="DD365">
        <v>1656081786.5999999</v>
      </c>
      <c r="DE365">
        <v>0</v>
      </c>
      <c r="DF365">
        <v>0.44700000000000001</v>
      </c>
      <c r="DG365">
        <v>1.2E-2</v>
      </c>
      <c r="DH365">
        <v>1.8160000000000001</v>
      </c>
      <c r="DI365">
        <v>-9.0999999999999998E-2</v>
      </c>
      <c r="DJ365">
        <v>420</v>
      </c>
      <c r="DK365">
        <v>13</v>
      </c>
      <c r="DL365">
        <v>0.64</v>
      </c>
      <c r="DM365">
        <v>0.22</v>
      </c>
      <c r="DN365">
        <v>-19.0862341463415</v>
      </c>
      <c r="DO365">
        <v>-45.826452961672402</v>
      </c>
      <c r="DP365">
        <v>4.9996730047517897</v>
      </c>
      <c r="DQ365">
        <v>0</v>
      </c>
      <c r="DR365">
        <v>2.7864368292682902</v>
      </c>
      <c r="DS365">
        <v>6.1971428571430801E-2</v>
      </c>
      <c r="DT365">
        <v>6.1907702499708096E-3</v>
      </c>
      <c r="DU365">
        <v>1</v>
      </c>
      <c r="DV365">
        <v>1</v>
      </c>
      <c r="DW365">
        <v>2</v>
      </c>
      <c r="DX365" t="s">
        <v>375</v>
      </c>
      <c r="DY365">
        <v>2.79569</v>
      </c>
      <c r="DZ365">
        <v>2.7162299999999999</v>
      </c>
      <c r="EA365">
        <v>7.5421299999999997E-2</v>
      </c>
      <c r="EB365">
        <v>7.9828499999999997E-2</v>
      </c>
      <c r="EC365">
        <v>8.7099999999999997E-2</v>
      </c>
      <c r="ED365">
        <v>7.93243E-2</v>
      </c>
      <c r="EE365">
        <v>25673.3</v>
      </c>
      <c r="EF365">
        <v>22187</v>
      </c>
      <c r="EG365">
        <v>24895.7</v>
      </c>
      <c r="EH365">
        <v>23517.1</v>
      </c>
      <c r="EI365">
        <v>38885.4</v>
      </c>
      <c r="EJ365">
        <v>35889.300000000003</v>
      </c>
      <c r="EK365">
        <v>45111.4</v>
      </c>
      <c r="EL365">
        <v>42022.8</v>
      </c>
      <c r="EM365">
        <v>1.61182</v>
      </c>
      <c r="EN365">
        <v>2.0560299999999998</v>
      </c>
      <c r="EO365">
        <v>4.9453200000000003E-2</v>
      </c>
      <c r="EP365">
        <v>0</v>
      </c>
      <c r="EQ365">
        <v>27.991</v>
      </c>
      <c r="ER365">
        <v>999.9</v>
      </c>
      <c r="ES365">
        <v>25.478999999999999</v>
      </c>
      <c r="ET365">
        <v>41.402000000000001</v>
      </c>
      <c r="EU365">
        <v>26.6587</v>
      </c>
      <c r="EV365">
        <v>52.833599999999997</v>
      </c>
      <c r="EW365">
        <v>33.341299999999997</v>
      </c>
      <c r="EX365">
        <v>2</v>
      </c>
      <c r="EY365">
        <v>0.64343499999999998</v>
      </c>
      <c r="EZ365">
        <v>4.7029100000000001</v>
      </c>
      <c r="FA365">
        <v>20.177399999999999</v>
      </c>
      <c r="FB365">
        <v>5.23346</v>
      </c>
      <c r="FC365">
        <v>11.992000000000001</v>
      </c>
      <c r="FD365">
        <v>4.9553000000000003</v>
      </c>
      <c r="FE365">
        <v>3.3039999999999998</v>
      </c>
      <c r="FF365">
        <v>9999</v>
      </c>
      <c r="FG365">
        <v>313.2</v>
      </c>
      <c r="FH365">
        <v>3907</v>
      </c>
      <c r="FI365">
        <v>9999</v>
      </c>
      <c r="FJ365">
        <v>1.8681399999999999</v>
      </c>
      <c r="FK365">
        <v>1.8640099999999999</v>
      </c>
      <c r="FL365">
        <v>1.8713500000000001</v>
      </c>
      <c r="FM365">
        <v>1.86263</v>
      </c>
      <c r="FN365">
        <v>1.86188</v>
      </c>
      <c r="FO365">
        <v>1.8682099999999999</v>
      </c>
      <c r="FP365">
        <v>1.8583700000000001</v>
      </c>
      <c r="FQ365">
        <v>1.8646199999999999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1.381</v>
      </c>
      <c r="GF365">
        <v>5.16E-2</v>
      </c>
      <c r="GG365">
        <v>0.39499089592780401</v>
      </c>
      <c r="GH365">
        <v>3.1153520846250202E-3</v>
      </c>
      <c r="GI365">
        <v>-2.1644517400314199E-6</v>
      </c>
      <c r="GJ365">
        <v>9.0383515404126001E-10</v>
      </c>
      <c r="GK365">
        <v>5.1554237621799399E-2</v>
      </c>
      <c r="GL365">
        <v>0</v>
      </c>
      <c r="GM365">
        <v>0</v>
      </c>
      <c r="GN365">
        <v>0</v>
      </c>
      <c r="GO365">
        <v>18</v>
      </c>
      <c r="GP365">
        <v>2154</v>
      </c>
      <c r="GQ365">
        <v>2</v>
      </c>
      <c r="GR365">
        <v>17</v>
      </c>
      <c r="GS365">
        <v>1607.8</v>
      </c>
      <c r="GT365">
        <v>1608</v>
      </c>
      <c r="GU365">
        <v>1.4428700000000001</v>
      </c>
      <c r="GV365">
        <v>2.4340799999999998</v>
      </c>
      <c r="GW365">
        <v>1.9982899999999999</v>
      </c>
      <c r="GX365">
        <v>2.65869</v>
      </c>
      <c r="GY365">
        <v>2.0935100000000002</v>
      </c>
      <c r="GZ365">
        <v>2.3767100000000001</v>
      </c>
      <c r="HA365">
        <v>45.1768</v>
      </c>
      <c r="HB365">
        <v>14.368399999999999</v>
      </c>
      <c r="HC365">
        <v>18</v>
      </c>
      <c r="HD365">
        <v>377.952</v>
      </c>
      <c r="HE365">
        <v>676.79499999999996</v>
      </c>
      <c r="HF365">
        <v>22.999700000000001</v>
      </c>
      <c r="HG365">
        <v>35.260300000000001</v>
      </c>
      <c r="HH365">
        <v>30.0001</v>
      </c>
      <c r="HI365">
        <v>35.296700000000001</v>
      </c>
      <c r="HJ365">
        <v>35.262799999999999</v>
      </c>
      <c r="HK365">
        <v>28.918900000000001</v>
      </c>
      <c r="HL365">
        <v>14.014099999999999</v>
      </c>
      <c r="HM365">
        <v>3.0827499999999999</v>
      </c>
      <c r="HN365">
        <v>23</v>
      </c>
      <c r="HO365">
        <v>473.971</v>
      </c>
      <c r="HP365">
        <v>21.546800000000001</v>
      </c>
      <c r="HQ365">
        <v>95.397499999999994</v>
      </c>
      <c r="HR365">
        <v>98.737700000000004</v>
      </c>
    </row>
    <row r="366" spans="1:226" x14ac:dyDescent="0.2">
      <c r="A366">
        <v>380</v>
      </c>
      <c r="B366">
        <v>1656178272.0999999</v>
      </c>
      <c r="C366">
        <v>8475.5999999046307</v>
      </c>
      <c r="D366" t="s">
        <v>1062</v>
      </c>
      <c r="E366" t="s">
        <v>1063</v>
      </c>
      <c r="F366">
        <v>5</v>
      </c>
      <c r="G366" t="s">
        <v>1009</v>
      </c>
      <c r="H366" t="s">
        <v>354</v>
      </c>
      <c r="I366">
        <v>1656178264.31429</v>
      </c>
      <c r="J366">
        <f t="shared" si="170"/>
        <v>2.3995607143900938E-3</v>
      </c>
      <c r="K366">
        <f t="shared" si="171"/>
        <v>2.3995607143900939</v>
      </c>
      <c r="L366">
        <f t="shared" si="172"/>
        <v>12.487018292381309</v>
      </c>
      <c r="M366">
        <f t="shared" si="173"/>
        <v>413.74817857142898</v>
      </c>
      <c r="N366">
        <f t="shared" si="174"/>
        <v>162.07620690907905</v>
      </c>
      <c r="O366">
        <f t="shared" si="175"/>
        <v>12.389276025410041</v>
      </c>
      <c r="P366">
        <f t="shared" si="176"/>
        <v>31.627346709857704</v>
      </c>
      <c r="Q366">
        <f t="shared" si="177"/>
        <v>8.5146202205256497E-2</v>
      </c>
      <c r="R366">
        <f t="shared" si="178"/>
        <v>2.4771778425903963</v>
      </c>
      <c r="S366">
        <f t="shared" si="179"/>
        <v>8.3553097995022543E-2</v>
      </c>
      <c r="T366">
        <f t="shared" si="180"/>
        <v>5.2361337626243662E-2</v>
      </c>
      <c r="U366">
        <f t="shared" si="181"/>
        <v>321.51499426499481</v>
      </c>
      <c r="V366">
        <f t="shared" si="182"/>
        <v>29.167543264884426</v>
      </c>
      <c r="W366">
        <f t="shared" si="183"/>
        <v>28.787735714285699</v>
      </c>
      <c r="X366">
        <f t="shared" si="184"/>
        <v>3.9726379744108655</v>
      </c>
      <c r="Y366">
        <f t="shared" si="185"/>
        <v>49.959552942895556</v>
      </c>
      <c r="Z366">
        <f t="shared" si="186"/>
        <v>1.8610975016918727</v>
      </c>
      <c r="AA366">
        <f t="shared" si="187"/>
        <v>3.7252084777842831</v>
      </c>
      <c r="AB366">
        <f t="shared" si="188"/>
        <v>2.1115404727189926</v>
      </c>
      <c r="AC366">
        <f t="shared" si="189"/>
        <v>-105.82062750460314</v>
      </c>
      <c r="AD366">
        <f t="shared" si="190"/>
        <v>-147.57709072294793</v>
      </c>
      <c r="AE366">
        <f t="shared" si="191"/>
        <v>-13.016423198185471</v>
      </c>
      <c r="AF366">
        <f t="shared" si="192"/>
        <v>55.100852839258295</v>
      </c>
      <c r="AG366">
        <f t="shared" si="193"/>
        <v>21.852116139328032</v>
      </c>
      <c r="AH366">
        <f t="shared" si="194"/>
        <v>2.388667836424331</v>
      </c>
      <c r="AI366">
        <f t="shared" si="195"/>
        <v>12.487018292381309</v>
      </c>
      <c r="AJ366">
        <v>463.87078143628202</v>
      </c>
      <c r="AK366">
        <v>438.52177575757599</v>
      </c>
      <c r="AL366">
        <v>2.45808193726254</v>
      </c>
      <c r="AM366">
        <v>66.8791295420707</v>
      </c>
      <c r="AN366">
        <f t="shared" si="196"/>
        <v>2.3995607143900939</v>
      </c>
      <c r="AO366">
        <v>21.551273863753</v>
      </c>
      <c r="AP366">
        <v>24.360062937062899</v>
      </c>
      <c r="AQ366">
        <v>8.9740381942689097E-5</v>
      </c>
      <c r="AR366">
        <v>78.986984511754699</v>
      </c>
      <c r="AS366">
        <v>56</v>
      </c>
      <c r="AT366">
        <v>11</v>
      </c>
      <c r="AU366">
        <f t="shared" si="197"/>
        <v>1</v>
      </c>
      <c r="AV366">
        <f t="shared" si="198"/>
        <v>0</v>
      </c>
      <c r="AW366">
        <f t="shared" si="199"/>
        <v>40178.355472058072</v>
      </c>
      <c r="AX366">
        <f t="shared" si="200"/>
        <v>1999.99357142857</v>
      </c>
      <c r="AY366">
        <f t="shared" si="201"/>
        <v>1681.1946104999961</v>
      </c>
      <c r="AZ366">
        <f t="shared" si="202"/>
        <v>0.84060000717859318</v>
      </c>
      <c r="BA366">
        <f t="shared" si="203"/>
        <v>0.16075801385468491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1656178264.31429</v>
      </c>
      <c r="BH366">
        <v>413.74817857142898</v>
      </c>
      <c r="BI366">
        <v>441.15564285714299</v>
      </c>
      <c r="BJ366">
        <v>24.3468321428571</v>
      </c>
      <c r="BK366">
        <v>21.550325000000001</v>
      </c>
      <c r="BL366">
        <v>412.37321428571403</v>
      </c>
      <c r="BM366">
        <v>24.2952714285714</v>
      </c>
      <c r="BN366">
        <v>500.01903571428602</v>
      </c>
      <c r="BO366">
        <v>76.341003571428601</v>
      </c>
      <c r="BP366">
        <v>0.100050064285714</v>
      </c>
      <c r="BQ366">
        <v>27.682700000000001</v>
      </c>
      <c r="BR366">
        <v>28.787735714285699</v>
      </c>
      <c r="BS366">
        <v>999.9</v>
      </c>
      <c r="BT366">
        <v>0</v>
      </c>
      <c r="BU366">
        <v>0</v>
      </c>
      <c r="BV366">
        <v>9974.9103571428604</v>
      </c>
      <c r="BW366">
        <v>0</v>
      </c>
      <c r="BX366">
        <v>2073.4417857142898</v>
      </c>
      <c r="BY366">
        <v>-27.407564285714301</v>
      </c>
      <c r="BZ366">
        <v>424.07296428571402</v>
      </c>
      <c r="CA366">
        <v>450.87210714285698</v>
      </c>
      <c r="CB366">
        <v>2.7965121428571398</v>
      </c>
      <c r="CC366">
        <v>441.15564285714299</v>
      </c>
      <c r="CD366">
        <v>21.550325000000001</v>
      </c>
      <c r="CE366">
        <v>1.8586607142857099</v>
      </c>
      <c r="CF366">
        <v>1.6451732142857101</v>
      </c>
      <c r="CG366">
        <v>16.2890642857143</v>
      </c>
      <c r="CH366">
        <v>14.38855</v>
      </c>
      <c r="CI366">
        <v>1999.99357142857</v>
      </c>
      <c r="CJ366">
        <v>0.98000078571428595</v>
      </c>
      <c r="CK366">
        <v>1.9999621428571399E-2</v>
      </c>
      <c r="CL366">
        <v>0</v>
      </c>
      <c r="CM366">
        <v>2.4072107142857102</v>
      </c>
      <c r="CN366">
        <v>0</v>
      </c>
      <c r="CO366">
        <v>3910.14857142857</v>
      </c>
      <c r="CP366">
        <v>16705.353571428601</v>
      </c>
      <c r="CQ366">
        <v>48.568750000000001</v>
      </c>
      <c r="CR366">
        <v>50.879428571428598</v>
      </c>
      <c r="CS366">
        <v>49.702750000000002</v>
      </c>
      <c r="CT366">
        <v>48.436999999999998</v>
      </c>
      <c r="CU366">
        <v>47.725250000000003</v>
      </c>
      <c r="CV366">
        <v>1959.99357142857</v>
      </c>
      <c r="CW366">
        <v>40.000357142857098</v>
      </c>
      <c r="CX366">
        <v>0</v>
      </c>
      <c r="CY366">
        <v>1656178271.4000001</v>
      </c>
      <c r="CZ366">
        <v>0</v>
      </c>
      <c r="DA366">
        <v>0</v>
      </c>
      <c r="DB366" t="s">
        <v>356</v>
      </c>
      <c r="DC366">
        <v>1656081796.0999999</v>
      </c>
      <c r="DD366">
        <v>1656081786.5999999</v>
      </c>
      <c r="DE366">
        <v>0</v>
      </c>
      <c r="DF366">
        <v>0.44700000000000001</v>
      </c>
      <c r="DG366">
        <v>1.2E-2</v>
      </c>
      <c r="DH366">
        <v>1.8160000000000001</v>
      </c>
      <c r="DI366">
        <v>-9.0999999999999998E-2</v>
      </c>
      <c r="DJ366">
        <v>420</v>
      </c>
      <c r="DK366">
        <v>13</v>
      </c>
      <c r="DL366">
        <v>0.64</v>
      </c>
      <c r="DM366">
        <v>0.22</v>
      </c>
      <c r="DN366">
        <v>-24.263056097561002</v>
      </c>
      <c r="DO366">
        <v>-70.473531010453001</v>
      </c>
      <c r="DP366">
        <v>7.0090270690487397</v>
      </c>
      <c r="DQ366">
        <v>0</v>
      </c>
      <c r="DR366">
        <v>2.7932987804877998</v>
      </c>
      <c r="DS366">
        <v>7.55508710801472E-2</v>
      </c>
      <c r="DT366">
        <v>7.5735258390489E-3</v>
      </c>
      <c r="DU366">
        <v>1</v>
      </c>
      <c r="DV366">
        <v>1</v>
      </c>
      <c r="DW366">
        <v>2</v>
      </c>
      <c r="DX366" t="s">
        <v>375</v>
      </c>
      <c r="DY366">
        <v>2.7957399999999999</v>
      </c>
      <c r="DZ366">
        <v>2.7162799999999998</v>
      </c>
      <c r="EA366">
        <v>7.7063300000000001E-2</v>
      </c>
      <c r="EB366">
        <v>8.1930900000000001E-2</v>
      </c>
      <c r="EC366">
        <v>8.7129799999999993E-2</v>
      </c>
      <c r="ED366">
        <v>7.9324900000000004E-2</v>
      </c>
      <c r="EE366">
        <v>25627.1</v>
      </c>
      <c r="EF366">
        <v>22135.9</v>
      </c>
      <c r="EG366">
        <v>24895.1</v>
      </c>
      <c r="EH366">
        <v>23516.6</v>
      </c>
      <c r="EI366">
        <v>38883.699999999997</v>
      </c>
      <c r="EJ366">
        <v>35888.800000000003</v>
      </c>
      <c r="EK366">
        <v>45110.9</v>
      </c>
      <c r="EL366">
        <v>42022.1</v>
      </c>
      <c r="EM366">
        <v>1.6120000000000001</v>
      </c>
      <c r="EN366">
        <v>2.056</v>
      </c>
      <c r="EO366">
        <v>4.8287200000000002E-2</v>
      </c>
      <c r="EP366">
        <v>0</v>
      </c>
      <c r="EQ366">
        <v>27.999300000000002</v>
      </c>
      <c r="ER366">
        <v>999.9</v>
      </c>
      <c r="ES366">
        <v>25.478999999999999</v>
      </c>
      <c r="ET366">
        <v>41.402000000000001</v>
      </c>
      <c r="EU366">
        <v>26.659199999999998</v>
      </c>
      <c r="EV366">
        <v>52.693600000000004</v>
      </c>
      <c r="EW366">
        <v>33.273200000000003</v>
      </c>
      <c r="EX366">
        <v>2</v>
      </c>
      <c r="EY366">
        <v>0.64351599999999998</v>
      </c>
      <c r="EZ366">
        <v>4.7131600000000002</v>
      </c>
      <c r="FA366">
        <v>20.1769</v>
      </c>
      <c r="FB366">
        <v>5.2328599999999996</v>
      </c>
      <c r="FC366">
        <v>11.992000000000001</v>
      </c>
      <c r="FD366">
        <v>4.9550999999999998</v>
      </c>
      <c r="FE366">
        <v>3.3039299999999998</v>
      </c>
      <c r="FF366">
        <v>9999</v>
      </c>
      <c r="FG366">
        <v>313.2</v>
      </c>
      <c r="FH366">
        <v>3907</v>
      </c>
      <c r="FI366">
        <v>9999</v>
      </c>
      <c r="FJ366">
        <v>1.8681399999999999</v>
      </c>
      <c r="FK366">
        <v>1.8640099999999999</v>
      </c>
      <c r="FL366">
        <v>1.87134</v>
      </c>
      <c r="FM366">
        <v>1.86263</v>
      </c>
      <c r="FN366">
        <v>1.86188</v>
      </c>
      <c r="FO366">
        <v>1.86825</v>
      </c>
      <c r="FP366">
        <v>1.8583700000000001</v>
      </c>
      <c r="FQ366">
        <v>1.8646199999999999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1.4019999999999999</v>
      </c>
      <c r="GF366">
        <v>5.16E-2</v>
      </c>
      <c r="GG366">
        <v>0.39499089592780401</v>
      </c>
      <c r="GH366">
        <v>3.1153520846250202E-3</v>
      </c>
      <c r="GI366">
        <v>-2.1644517400314199E-6</v>
      </c>
      <c r="GJ366">
        <v>9.0383515404126001E-10</v>
      </c>
      <c r="GK366">
        <v>5.1554237621799399E-2</v>
      </c>
      <c r="GL366">
        <v>0</v>
      </c>
      <c r="GM366">
        <v>0</v>
      </c>
      <c r="GN366">
        <v>0</v>
      </c>
      <c r="GO366">
        <v>18</v>
      </c>
      <c r="GP366">
        <v>2154</v>
      </c>
      <c r="GQ366">
        <v>2</v>
      </c>
      <c r="GR366">
        <v>17</v>
      </c>
      <c r="GS366">
        <v>1607.9</v>
      </c>
      <c r="GT366">
        <v>1608.1</v>
      </c>
      <c r="GU366">
        <v>1.48193</v>
      </c>
      <c r="GV366">
        <v>2.4230999999999998</v>
      </c>
      <c r="GW366">
        <v>1.9982899999999999</v>
      </c>
      <c r="GX366">
        <v>2.65869</v>
      </c>
      <c r="GY366">
        <v>2.0935100000000002</v>
      </c>
      <c r="GZ366">
        <v>2.4560499999999998</v>
      </c>
      <c r="HA366">
        <v>45.1768</v>
      </c>
      <c r="HB366">
        <v>14.3772</v>
      </c>
      <c r="HC366">
        <v>18</v>
      </c>
      <c r="HD366">
        <v>378.06299999999999</v>
      </c>
      <c r="HE366">
        <v>676.79100000000005</v>
      </c>
      <c r="HF366">
        <v>23.001100000000001</v>
      </c>
      <c r="HG366">
        <v>35.262999999999998</v>
      </c>
      <c r="HH366">
        <v>30.0002</v>
      </c>
      <c r="HI366">
        <v>35.299500000000002</v>
      </c>
      <c r="HJ366">
        <v>35.264499999999998</v>
      </c>
      <c r="HK366">
        <v>29.7087</v>
      </c>
      <c r="HL366">
        <v>14.014099999999999</v>
      </c>
      <c r="HM366">
        <v>3.0827499999999999</v>
      </c>
      <c r="HN366">
        <v>23</v>
      </c>
      <c r="HO366">
        <v>494.11799999999999</v>
      </c>
      <c r="HP366">
        <v>21.522200000000002</v>
      </c>
      <c r="HQ366">
        <v>95.396000000000001</v>
      </c>
      <c r="HR366">
        <v>98.736000000000004</v>
      </c>
    </row>
    <row r="367" spans="1:226" x14ac:dyDescent="0.2">
      <c r="A367">
        <v>381</v>
      </c>
      <c r="B367">
        <v>1656178277.0999999</v>
      </c>
      <c r="C367">
        <v>8480.5999999046307</v>
      </c>
      <c r="D367" t="s">
        <v>1064</v>
      </c>
      <c r="E367" t="s">
        <v>1065</v>
      </c>
      <c r="F367">
        <v>5</v>
      </c>
      <c r="G367" t="s">
        <v>1009</v>
      </c>
      <c r="H367" t="s">
        <v>354</v>
      </c>
      <c r="I367">
        <v>1656178269.5999999</v>
      </c>
      <c r="J367">
        <f t="shared" si="170"/>
        <v>2.4100332354820555E-3</v>
      </c>
      <c r="K367">
        <f t="shared" si="171"/>
        <v>2.4100332354820555</v>
      </c>
      <c r="L367">
        <f t="shared" si="172"/>
        <v>12.713947657984734</v>
      </c>
      <c r="M367">
        <f t="shared" si="173"/>
        <v>423.88270370370401</v>
      </c>
      <c r="N367">
        <f t="shared" si="174"/>
        <v>168.63281847385872</v>
      </c>
      <c r="O367">
        <f t="shared" si="175"/>
        <v>12.890425458725023</v>
      </c>
      <c r="P367">
        <f t="shared" si="176"/>
        <v>32.401927719558635</v>
      </c>
      <c r="Q367">
        <f t="shared" si="177"/>
        <v>8.5550964016359463E-2</v>
      </c>
      <c r="R367">
        <f t="shared" si="178"/>
        <v>2.4795022444795949</v>
      </c>
      <c r="S367">
        <f t="shared" si="179"/>
        <v>8.3944308629554348E-2</v>
      </c>
      <c r="T367">
        <f t="shared" si="180"/>
        <v>5.2607031326916055E-2</v>
      </c>
      <c r="U367">
        <f t="shared" si="181"/>
        <v>321.5143448888889</v>
      </c>
      <c r="V367">
        <f t="shared" si="182"/>
        <v>29.168908821475259</v>
      </c>
      <c r="W367">
        <f t="shared" si="183"/>
        <v>28.788003703703701</v>
      </c>
      <c r="X367">
        <f t="shared" si="184"/>
        <v>3.9726996768622413</v>
      </c>
      <c r="Y367">
        <f t="shared" si="185"/>
        <v>49.962625034375172</v>
      </c>
      <c r="Z367">
        <f t="shared" si="186"/>
        <v>1.8618464637028211</v>
      </c>
      <c r="AA367">
        <f t="shared" si="187"/>
        <v>3.7264784674981306</v>
      </c>
      <c r="AB367">
        <f t="shared" si="188"/>
        <v>2.1108532131594204</v>
      </c>
      <c r="AC367">
        <f t="shared" si="189"/>
        <v>-106.28246568475865</v>
      </c>
      <c r="AD367">
        <f t="shared" si="190"/>
        <v>-146.9716193038056</v>
      </c>
      <c r="AE367">
        <f t="shared" si="191"/>
        <v>-12.95126099947935</v>
      </c>
      <c r="AF367">
        <f t="shared" si="192"/>
        <v>55.308998900845296</v>
      </c>
      <c r="AG367">
        <f t="shared" si="193"/>
        <v>26.376508560345904</v>
      </c>
      <c r="AH367">
        <f t="shared" si="194"/>
        <v>2.3959970253276084</v>
      </c>
      <c r="AI367">
        <f t="shared" si="195"/>
        <v>12.713947657984734</v>
      </c>
      <c r="AJ367">
        <v>480.45886036775602</v>
      </c>
      <c r="AK367">
        <v>452.909654545455</v>
      </c>
      <c r="AL367">
        <v>2.9287097717969499</v>
      </c>
      <c r="AM367">
        <v>66.8791295420707</v>
      </c>
      <c r="AN367">
        <f t="shared" si="196"/>
        <v>2.4100332354820555</v>
      </c>
      <c r="AO367">
        <v>21.5513374940635</v>
      </c>
      <c r="AP367">
        <v>24.372399999999999</v>
      </c>
      <c r="AQ367">
        <v>9.66321577875043E-5</v>
      </c>
      <c r="AR367">
        <v>78.986984511754699</v>
      </c>
      <c r="AS367">
        <v>56</v>
      </c>
      <c r="AT367">
        <v>11</v>
      </c>
      <c r="AU367">
        <f t="shared" si="197"/>
        <v>1</v>
      </c>
      <c r="AV367">
        <f t="shared" si="198"/>
        <v>0</v>
      </c>
      <c r="AW367">
        <f t="shared" si="199"/>
        <v>40235.298547382146</v>
      </c>
      <c r="AX367">
        <f t="shared" si="200"/>
        <v>1999.9896296296299</v>
      </c>
      <c r="AY367">
        <f t="shared" si="201"/>
        <v>1681.1912888888892</v>
      </c>
      <c r="AZ367">
        <f t="shared" si="202"/>
        <v>0.84060000311112726</v>
      </c>
      <c r="BA367">
        <f t="shared" si="203"/>
        <v>0.16075800600447557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1656178269.5999999</v>
      </c>
      <c r="BH367">
        <v>423.88270370370401</v>
      </c>
      <c r="BI367">
        <v>456.75296296296301</v>
      </c>
      <c r="BJ367">
        <v>24.356714814814801</v>
      </c>
      <c r="BK367">
        <v>21.5515740740741</v>
      </c>
      <c r="BL367">
        <v>422.48981481481502</v>
      </c>
      <c r="BM367">
        <v>24.305174074074099</v>
      </c>
      <c r="BN367">
        <v>500.00451851851898</v>
      </c>
      <c r="BO367">
        <v>76.340803703703699</v>
      </c>
      <c r="BP367">
        <v>9.9983892592592605E-2</v>
      </c>
      <c r="BQ367">
        <v>27.6885333333333</v>
      </c>
      <c r="BR367">
        <v>28.788003703703701</v>
      </c>
      <c r="BS367">
        <v>999.9</v>
      </c>
      <c r="BT367">
        <v>0</v>
      </c>
      <c r="BU367">
        <v>0</v>
      </c>
      <c r="BV367">
        <v>9989.8729629629597</v>
      </c>
      <c r="BW367">
        <v>0</v>
      </c>
      <c r="BX367">
        <v>2062.5681481481502</v>
      </c>
      <c r="BY367">
        <v>-32.870344444444399</v>
      </c>
      <c r="BZ367">
        <v>434.46485185185202</v>
      </c>
      <c r="CA367">
        <v>466.81362962962999</v>
      </c>
      <c r="CB367">
        <v>2.8051499999999998</v>
      </c>
      <c r="CC367">
        <v>456.75296296296301</v>
      </c>
      <c r="CD367">
        <v>21.5515740740741</v>
      </c>
      <c r="CE367">
        <v>1.8594114814814799</v>
      </c>
      <c r="CF367">
        <v>1.6452648148148099</v>
      </c>
      <c r="CG367">
        <v>16.2953962962963</v>
      </c>
      <c r="CH367">
        <v>14.3894</v>
      </c>
      <c r="CI367">
        <v>1999.9896296296299</v>
      </c>
      <c r="CJ367">
        <v>0.98000100000000001</v>
      </c>
      <c r="CK367">
        <v>1.9999400000000001E-2</v>
      </c>
      <c r="CL367">
        <v>0</v>
      </c>
      <c r="CM367">
        <v>2.4157999999999999</v>
      </c>
      <c r="CN367">
        <v>0</v>
      </c>
      <c r="CO367">
        <v>3916.4503703703699</v>
      </c>
      <c r="CP367">
        <v>16705.322222222199</v>
      </c>
      <c r="CQ367">
        <v>48.585333333333303</v>
      </c>
      <c r="CR367">
        <v>50.897962962963</v>
      </c>
      <c r="CS367">
        <v>49.719666666666697</v>
      </c>
      <c r="CT367">
        <v>48.441666666666698</v>
      </c>
      <c r="CU367">
        <v>47.743000000000002</v>
      </c>
      <c r="CV367">
        <v>1959.9896296296299</v>
      </c>
      <c r="CW367">
        <v>40</v>
      </c>
      <c r="CX367">
        <v>0</v>
      </c>
      <c r="CY367">
        <v>1656178276.2</v>
      </c>
      <c r="CZ367">
        <v>0</v>
      </c>
      <c r="DA367">
        <v>0</v>
      </c>
      <c r="DB367" t="s">
        <v>356</v>
      </c>
      <c r="DC367">
        <v>1656081796.0999999</v>
      </c>
      <c r="DD367">
        <v>1656081786.5999999</v>
      </c>
      <c r="DE367">
        <v>0</v>
      </c>
      <c r="DF367">
        <v>0.44700000000000001</v>
      </c>
      <c r="DG367">
        <v>1.2E-2</v>
      </c>
      <c r="DH367">
        <v>1.8160000000000001</v>
      </c>
      <c r="DI367">
        <v>-9.0999999999999998E-2</v>
      </c>
      <c r="DJ367">
        <v>420</v>
      </c>
      <c r="DK367">
        <v>13</v>
      </c>
      <c r="DL367">
        <v>0.64</v>
      </c>
      <c r="DM367">
        <v>0.22</v>
      </c>
      <c r="DN367">
        <v>-28.389260975609801</v>
      </c>
      <c r="DO367">
        <v>-66.226285714285694</v>
      </c>
      <c r="DP367">
        <v>6.6227538576091698</v>
      </c>
      <c r="DQ367">
        <v>0</v>
      </c>
      <c r="DR367">
        <v>2.79914073170732</v>
      </c>
      <c r="DS367">
        <v>9.3699512195127801E-2</v>
      </c>
      <c r="DT367">
        <v>9.3905171135420396E-3</v>
      </c>
      <c r="DU367">
        <v>1</v>
      </c>
      <c r="DV367">
        <v>1</v>
      </c>
      <c r="DW367">
        <v>2</v>
      </c>
      <c r="DX367" t="s">
        <v>375</v>
      </c>
      <c r="DY367">
        <v>2.7958599999999998</v>
      </c>
      <c r="DZ367">
        <v>2.7166999999999999</v>
      </c>
      <c r="EA367">
        <v>7.8999700000000006E-2</v>
      </c>
      <c r="EB367">
        <v>8.4097000000000005E-2</v>
      </c>
      <c r="EC367">
        <v>8.7157600000000002E-2</v>
      </c>
      <c r="ED367">
        <v>7.9331700000000005E-2</v>
      </c>
      <c r="EE367">
        <v>25573.5</v>
      </c>
      <c r="EF367">
        <v>22084</v>
      </c>
      <c r="EG367">
        <v>24895.3</v>
      </c>
      <c r="EH367">
        <v>23517</v>
      </c>
      <c r="EI367">
        <v>38882.9</v>
      </c>
      <c r="EJ367">
        <v>35889.199999999997</v>
      </c>
      <c r="EK367">
        <v>45111.199999999997</v>
      </c>
      <c r="EL367">
        <v>42022.9</v>
      </c>
      <c r="EM367">
        <v>1.6121000000000001</v>
      </c>
      <c r="EN367">
        <v>2.05585</v>
      </c>
      <c r="EO367">
        <v>4.7348399999999999E-2</v>
      </c>
      <c r="EP367">
        <v>0</v>
      </c>
      <c r="EQ367">
        <v>28.012899999999998</v>
      </c>
      <c r="ER367">
        <v>999.9</v>
      </c>
      <c r="ES367">
        <v>25.478999999999999</v>
      </c>
      <c r="ET367">
        <v>41.402000000000001</v>
      </c>
      <c r="EU367">
        <v>26.6569</v>
      </c>
      <c r="EV367">
        <v>53.003599999999999</v>
      </c>
      <c r="EW367">
        <v>33.152999999999999</v>
      </c>
      <c r="EX367">
        <v>2</v>
      </c>
      <c r="EY367">
        <v>0.64352100000000001</v>
      </c>
      <c r="EZ367">
        <v>4.7282200000000003</v>
      </c>
      <c r="FA367">
        <v>20.176500000000001</v>
      </c>
      <c r="FB367">
        <v>5.2333100000000004</v>
      </c>
      <c r="FC367">
        <v>11.992000000000001</v>
      </c>
      <c r="FD367">
        <v>4.9554999999999998</v>
      </c>
      <c r="FE367">
        <v>3.3039999999999998</v>
      </c>
      <c r="FF367">
        <v>9999</v>
      </c>
      <c r="FG367">
        <v>313.2</v>
      </c>
      <c r="FH367">
        <v>3907.3</v>
      </c>
      <c r="FI367">
        <v>9999</v>
      </c>
      <c r="FJ367">
        <v>1.8681300000000001</v>
      </c>
      <c r="FK367">
        <v>1.8640099999999999</v>
      </c>
      <c r="FL367">
        <v>1.8713500000000001</v>
      </c>
      <c r="FM367">
        <v>1.8626400000000001</v>
      </c>
      <c r="FN367">
        <v>1.86188</v>
      </c>
      <c r="FO367">
        <v>1.86825</v>
      </c>
      <c r="FP367">
        <v>1.8583700000000001</v>
      </c>
      <c r="FQ367">
        <v>1.8646199999999999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1.427</v>
      </c>
      <c r="GF367">
        <v>5.16E-2</v>
      </c>
      <c r="GG367">
        <v>0.39499089592780401</v>
      </c>
      <c r="GH367">
        <v>3.1153520846250202E-3</v>
      </c>
      <c r="GI367">
        <v>-2.1644517400314199E-6</v>
      </c>
      <c r="GJ367">
        <v>9.0383515404126001E-10</v>
      </c>
      <c r="GK367">
        <v>5.1554237621799399E-2</v>
      </c>
      <c r="GL367">
        <v>0</v>
      </c>
      <c r="GM367">
        <v>0</v>
      </c>
      <c r="GN367">
        <v>0</v>
      </c>
      <c r="GO367">
        <v>18</v>
      </c>
      <c r="GP367">
        <v>2154</v>
      </c>
      <c r="GQ367">
        <v>2</v>
      </c>
      <c r="GR367">
        <v>17</v>
      </c>
      <c r="GS367">
        <v>1608</v>
      </c>
      <c r="GT367">
        <v>1608.2</v>
      </c>
      <c r="GU367">
        <v>1.5258799999999999</v>
      </c>
      <c r="GV367">
        <v>2.4182100000000002</v>
      </c>
      <c r="GW367">
        <v>1.9982899999999999</v>
      </c>
      <c r="GX367">
        <v>2.65869</v>
      </c>
      <c r="GY367">
        <v>2.0935100000000002</v>
      </c>
      <c r="GZ367">
        <v>2.4096700000000002</v>
      </c>
      <c r="HA367">
        <v>45.1768</v>
      </c>
      <c r="HB367">
        <v>14.3772</v>
      </c>
      <c r="HC367">
        <v>18</v>
      </c>
      <c r="HD367">
        <v>378.11900000000003</v>
      </c>
      <c r="HE367">
        <v>676.67600000000004</v>
      </c>
      <c r="HF367">
        <v>23.002700000000001</v>
      </c>
      <c r="HG367">
        <v>35.264699999999998</v>
      </c>
      <c r="HH367">
        <v>30.0002</v>
      </c>
      <c r="HI367">
        <v>35.299900000000001</v>
      </c>
      <c r="HJ367">
        <v>35.265999999999998</v>
      </c>
      <c r="HK367">
        <v>30.5808</v>
      </c>
      <c r="HL367">
        <v>14.014099999999999</v>
      </c>
      <c r="HM367">
        <v>3.0827499999999999</v>
      </c>
      <c r="HN367">
        <v>23</v>
      </c>
      <c r="HO367">
        <v>507.52199999999999</v>
      </c>
      <c r="HP367">
        <v>21.501200000000001</v>
      </c>
      <c r="HQ367">
        <v>95.396799999999999</v>
      </c>
      <c r="HR367">
        <v>98.737799999999993</v>
      </c>
    </row>
    <row r="368" spans="1:226" x14ac:dyDescent="0.2">
      <c r="A368">
        <v>382</v>
      </c>
      <c r="B368">
        <v>1656178282.0999999</v>
      </c>
      <c r="C368">
        <v>8485.5999999046307</v>
      </c>
      <c r="D368" t="s">
        <v>1066</v>
      </c>
      <c r="E368" t="s">
        <v>1067</v>
      </c>
      <c r="F368">
        <v>5</v>
      </c>
      <c r="G368" t="s">
        <v>1009</v>
      </c>
      <c r="H368" t="s">
        <v>354</v>
      </c>
      <c r="I368">
        <v>1656178274.31429</v>
      </c>
      <c r="J368">
        <f t="shared" si="170"/>
        <v>2.4149914099019019E-3</v>
      </c>
      <c r="K368">
        <f t="shared" si="171"/>
        <v>2.4149914099019019</v>
      </c>
      <c r="L368">
        <f t="shared" si="172"/>
        <v>13.170399328787942</v>
      </c>
      <c r="M368">
        <f t="shared" si="173"/>
        <v>435.91432142857099</v>
      </c>
      <c r="N368">
        <f t="shared" si="174"/>
        <v>172.102297402289</v>
      </c>
      <c r="O368">
        <f t="shared" si="175"/>
        <v>13.155684268132372</v>
      </c>
      <c r="P368">
        <f t="shared" si="176"/>
        <v>33.321758438043815</v>
      </c>
      <c r="Q368">
        <f t="shared" si="177"/>
        <v>8.5713777058736854E-2</v>
      </c>
      <c r="R368">
        <f t="shared" si="178"/>
        <v>2.4819744909788701</v>
      </c>
      <c r="S368">
        <f t="shared" si="179"/>
        <v>8.4102636537496486E-2</v>
      </c>
      <c r="T368">
        <f t="shared" si="180"/>
        <v>5.2706379991155267E-2</v>
      </c>
      <c r="U368">
        <f t="shared" si="181"/>
        <v>321.51314999999948</v>
      </c>
      <c r="V368">
        <f t="shared" si="182"/>
        <v>29.173371586498572</v>
      </c>
      <c r="W368">
        <f t="shared" si="183"/>
        <v>28.792828571428601</v>
      </c>
      <c r="X368">
        <f t="shared" si="184"/>
        <v>3.9738107076138642</v>
      </c>
      <c r="Y368">
        <f t="shared" si="185"/>
        <v>49.961838237265219</v>
      </c>
      <c r="Z368">
        <f t="shared" si="186"/>
        <v>1.8626155998873417</v>
      </c>
      <c r="AA368">
        <f t="shared" si="187"/>
        <v>3.7280765992674501</v>
      </c>
      <c r="AB368">
        <f t="shared" si="188"/>
        <v>2.1111951077265223</v>
      </c>
      <c r="AC368">
        <f t="shared" si="189"/>
        <v>-106.50112117667388</v>
      </c>
      <c r="AD368">
        <f t="shared" si="190"/>
        <v>-146.78187036963456</v>
      </c>
      <c r="AE368">
        <f t="shared" si="191"/>
        <v>-12.922438737679</v>
      </c>
      <c r="AF368">
        <f t="shared" si="192"/>
        <v>55.307719716012059</v>
      </c>
      <c r="AG368">
        <f t="shared" si="193"/>
        <v>28.941076809002443</v>
      </c>
      <c r="AH368">
        <f t="shared" si="194"/>
        <v>2.4032876999831529</v>
      </c>
      <c r="AI368">
        <f t="shared" si="195"/>
        <v>13.170399328787942</v>
      </c>
      <c r="AJ368">
        <v>497.37784361323003</v>
      </c>
      <c r="AK368">
        <v>468.42383030303</v>
      </c>
      <c r="AL368">
        <v>3.13565224366699</v>
      </c>
      <c r="AM368">
        <v>66.8791295420707</v>
      </c>
      <c r="AN368">
        <f t="shared" si="196"/>
        <v>2.4149914099019019</v>
      </c>
      <c r="AO368">
        <v>21.554515600888202</v>
      </c>
      <c r="AP368">
        <v>24.3815132867133</v>
      </c>
      <c r="AQ368">
        <v>7.2041301027702694E-5</v>
      </c>
      <c r="AR368">
        <v>78.986984511754699</v>
      </c>
      <c r="AS368">
        <v>56</v>
      </c>
      <c r="AT368">
        <v>11</v>
      </c>
      <c r="AU368">
        <f t="shared" si="197"/>
        <v>1</v>
      </c>
      <c r="AV368">
        <f t="shared" si="198"/>
        <v>0</v>
      </c>
      <c r="AW368">
        <f t="shared" si="199"/>
        <v>40295.735192893844</v>
      </c>
      <c r="AX368">
        <f t="shared" si="200"/>
        <v>1999.9821428571399</v>
      </c>
      <c r="AY368">
        <f t="shared" si="201"/>
        <v>1681.1849999999974</v>
      </c>
      <c r="AZ368">
        <f t="shared" si="202"/>
        <v>0.84060000535719059</v>
      </c>
      <c r="BA368">
        <f t="shared" si="203"/>
        <v>0.160758010339378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1656178274.31429</v>
      </c>
      <c r="BH368">
        <v>435.91432142857099</v>
      </c>
      <c r="BI368">
        <v>471.90092857142901</v>
      </c>
      <c r="BJ368">
        <v>24.366685714285701</v>
      </c>
      <c r="BK368">
        <v>21.553000000000001</v>
      </c>
      <c r="BL368">
        <v>434.50042857142898</v>
      </c>
      <c r="BM368">
        <v>24.315142857142899</v>
      </c>
      <c r="BN368">
        <v>499.99775</v>
      </c>
      <c r="BO368">
        <v>76.341117857142905</v>
      </c>
      <c r="BP368">
        <v>9.9955078571428602E-2</v>
      </c>
      <c r="BQ368">
        <v>27.695871428571401</v>
      </c>
      <c r="BR368">
        <v>28.792828571428601</v>
      </c>
      <c r="BS368">
        <v>999.9</v>
      </c>
      <c r="BT368">
        <v>0</v>
      </c>
      <c r="BU368">
        <v>0</v>
      </c>
      <c r="BV368">
        <v>10005.7292857143</v>
      </c>
      <c r="BW368">
        <v>0</v>
      </c>
      <c r="BX368">
        <v>2052.0221428571399</v>
      </c>
      <c r="BY368">
        <v>-35.986632142857097</v>
      </c>
      <c r="BZ368">
        <v>446.80149999999998</v>
      </c>
      <c r="CA368">
        <v>482.29589285714297</v>
      </c>
      <c r="CB368">
        <v>2.8136892857142901</v>
      </c>
      <c r="CC368">
        <v>471.90092857142901</v>
      </c>
      <c r="CD368">
        <v>21.553000000000001</v>
      </c>
      <c r="CE368">
        <v>1.8601807142857101</v>
      </c>
      <c r="CF368">
        <v>1.64538035714286</v>
      </c>
      <c r="CG368">
        <v>16.301878571428599</v>
      </c>
      <c r="CH368">
        <v>14.390496428571399</v>
      </c>
      <c r="CI368">
        <v>1999.9821428571399</v>
      </c>
      <c r="CJ368">
        <v>0.98000100000000001</v>
      </c>
      <c r="CK368">
        <v>1.9999400000000001E-2</v>
      </c>
      <c r="CL368">
        <v>0</v>
      </c>
      <c r="CM368">
        <v>2.4481392857142801</v>
      </c>
      <c r="CN368">
        <v>0</v>
      </c>
      <c r="CO368">
        <v>3925.2539285714302</v>
      </c>
      <c r="CP368">
        <v>16705.25</v>
      </c>
      <c r="CQ368">
        <v>48.600250000000003</v>
      </c>
      <c r="CR368">
        <v>50.914857142857102</v>
      </c>
      <c r="CS368">
        <v>49.734250000000003</v>
      </c>
      <c r="CT368">
        <v>48.452750000000002</v>
      </c>
      <c r="CU368">
        <v>47.7455</v>
      </c>
      <c r="CV368">
        <v>1959.9821428571399</v>
      </c>
      <c r="CW368">
        <v>40</v>
      </c>
      <c r="CX368">
        <v>0</v>
      </c>
      <c r="CY368">
        <v>1656178281.5999999</v>
      </c>
      <c r="CZ368">
        <v>0</v>
      </c>
      <c r="DA368">
        <v>0</v>
      </c>
      <c r="DB368" t="s">
        <v>356</v>
      </c>
      <c r="DC368">
        <v>1656081796.0999999</v>
      </c>
      <c r="DD368">
        <v>1656081786.5999999</v>
      </c>
      <c r="DE368">
        <v>0</v>
      </c>
      <c r="DF368">
        <v>0.44700000000000001</v>
      </c>
      <c r="DG368">
        <v>1.2E-2</v>
      </c>
      <c r="DH368">
        <v>1.8160000000000001</v>
      </c>
      <c r="DI368">
        <v>-9.0999999999999998E-2</v>
      </c>
      <c r="DJ368">
        <v>420</v>
      </c>
      <c r="DK368">
        <v>13</v>
      </c>
      <c r="DL368">
        <v>0.64</v>
      </c>
      <c r="DM368">
        <v>0.22</v>
      </c>
      <c r="DN368">
        <v>-33.844951219512197</v>
      </c>
      <c r="DO368">
        <v>-41.823951219512203</v>
      </c>
      <c r="DP368">
        <v>4.2451710442211397</v>
      </c>
      <c r="DQ368">
        <v>0</v>
      </c>
      <c r="DR368">
        <v>2.8089446341463402</v>
      </c>
      <c r="DS368">
        <v>0.106718675958194</v>
      </c>
      <c r="DT368">
        <v>1.06327380081086E-2</v>
      </c>
      <c r="DU368">
        <v>0</v>
      </c>
      <c r="DV368">
        <v>0</v>
      </c>
      <c r="DW368">
        <v>2</v>
      </c>
      <c r="DX368" t="s">
        <v>357</v>
      </c>
      <c r="DY368">
        <v>2.7956599999999998</v>
      </c>
      <c r="DZ368">
        <v>2.7165300000000001</v>
      </c>
      <c r="EA368">
        <v>8.1046000000000007E-2</v>
      </c>
      <c r="EB368">
        <v>8.6259100000000005E-2</v>
      </c>
      <c r="EC368">
        <v>8.7188000000000002E-2</v>
      </c>
      <c r="ED368">
        <v>7.9342300000000004E-2</v>
      </c>
      <c r="EE368">
        <v>25516.799999999999</v>
      </c>
      <c r="EF368">
        <v>22032</v>
      </c>
      <c r="EG368">
        <v>24895.5</v>
      </c>
      <c r="EH368">
        <v>23517.200000000001</v>
      </c>
      <c r="EI368">
        <v>38881.599999999999</v>
      </c>
      <c r="EJ368">
        <v>35889.1</v>
      </c>
      <c r="EK368">
        <v>45111.1</v>
      </c>
      <c r="EL368">
        <v>42023.199999999997</v>
      </c>
      <c r="EM368">
        <v>1.61175</v>
      </c>
      <c r="EN368">
        <v>2.05613</v>
      </c>
      <c r="EO368">
        <v>4.77396E-2</v>
      </c>
      <c r="EP368">
        <v>0</v>
      </c>
      <c r="EQ368">
        <v>28.027799999999999</v>
      </c>
      <c r="ER368">
        <v>999.9</v>
      </c>
      <c r="ES368">
        <v>25.454999999999998</v>
      </c>
      <c r="ET368">
        <v>41.402000000000001</v>
      </c>
      <c r="EU368">
        <v>26.631799999999998</v>
      </c>
      <c r="EV368">
        <v>52.653599999999997</v>
      </c>
      <c r="EW368">
        <v>33.116999999999997</v>
      </c>
      <c r="EX368">
        <v>2</v>
      </c>
      <c r="EY368">
        <v>0.64370400000000005</v>
      </c>
      <c r="EZ368">
        <v>4.7562899999999999</v>
      </c>
      <c r="FA368">
        <v>20.1755</v>
      </c>
      <c r="FB368">
        <v>5.2333100000000004</v>
      </c>
      <c r="FC368">
        <v>11.992000000000001</v>
      </c>
      <c r="FD368">
        <v>4.9554</v>
      </c>
      <c r="FE368">
        <v>3.3039999999999998</v>
      </c>
      <c r="FF368">
        <v>9999</v>
      </c>
      <c r="FG368">
        <v>313.2</v>
      </c>
      <c r="FH368">
        <v>3907.3</v>
      </c>
      <c r="FI368">
        <v>9999</v>
      </c>
      <c r="FJ368">
        <v>1.8681300000000001</v>
      </c>
      <c r="FK368">
        <v>1.8640099999999999</v>
      </c>
      <c r="FL368">
        <v>1.8713599999999999</v>
      </c>
      <c r="FM368">
        <v>1.86263</v>
      </c>
      <c r="FN368">
        <v>1.86188</v>
      </c>
      <c r="FO368">
        <v>1.8682300000000001</v>
      </c>
      <c r="FP368">
        <v>1.8583700000000001</v>
      </c>
      <c r="FQ368">
        <v>1.8646199999999999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1.4530000000000001</v>
      </c>
      <c r="GF368">
        <v>5.16E-2</v>
      </c>
      <c r="GG368">
        <v>0.39499089592780401</v>
      </c>
      <c r="GH368">
        <v>3.1153520846250202E-3</v>
      </c>
      <c r="GI368">
        <v>-2.1644517400314199E-6</v>
      </c>
      <c r="GJ368">
        <v>9.0383515404126001E-10</v>
      </c>
      <c r="GK368">
        <v>5.1554237621799399E-2</v>
      </c>
      <c r="GL368">
        <v>0</v>
      </c>
      <c r="GM368">
        <v>0</v>
      </c>
      <c r="GN368">
        <v>0</v>
      </c>
      <c r="GO368">
        <v>18</v>
      </c>
      <c r="GP368">
        <v>2154</v>
      </c>
      <c r="GQ368">
        <v>2</v>
      </c>
      <c r="GR368">
        <v>17</v>
      </c>
      <c r="GS368">
        <v>1608.1</v>
      </c>
      <c r="GT368">
        <v>1608.3</v>
      </c>
      <c r="GU368">
        <v>1.56494</v>
      </c>
      <c r="GV368">
        <v>2.4121100000000002</v>
      </c>
      <c r="GW368">
        <v>1.9982899999999999</v>
      </c>
      <c r="GX368">
        <v>2.65869</v>
      </c>
      <c r="GY368">
        <v>2.0935100000000002</v>
      </c>
      <c r="GZ368">
        <v>2.4096700000000002</v>
      </c>
      <c r="HA368">
        <v>45.205100000000002</v>
      </c>
      <c r="HB368">
        <v>14.3772</v>
      </c>
      <c r="HC368">
        <v>18</v>
      </c>
      <c r="HD368">
        <v>377.94400000000002</v>
      </c>
      <c r="HE368">
        <v>676.94500000000005</v>
      </c>
      <c r="HF368">
        <v>23.0046</v>
      </c>
      <c r="HG368">
        <v>35.2667</v>
      </c>
      <c r="HH368">
        <v>30.0002</v>
      </c>
      <c r="HI368">
        <v>35.302700000000002</v>
      </c>
      <c r="HJ368">
        <v>35.268700000000003</v>
      </c>
      <c r="HK368">
        <v>31.376999999999999</v>
      </c>
      <c r="HL368">
        <v>14.014099999999999</v>
      </c>
      <c r="HM368">
        <v>3.0827499999999999</v>
      </c>
      <c r="HN368">
        <v>23</v>
      </c>
      <c r="HO368">
        <v>527.70399999999995</v>
      </c>
      <c r="HP368">
        <v>21.470500000000001</v>
      </c>
      <c r="HQ368">
        <v>95.396799999999999</v>
      </c>
      <c r="HR368">
        <v>98.738500000000002</v>
      </c>
    </row>
    <row r="369" spans="1:226" x14ac:dyDescent="0.2">
      <c r="A369">
        <v>383</v>
      </c>
      <c r="B369">
        <v>1656178287.0999999</v>
      </c>
      <c r="C369">
        <v>8490.5999999046307</v>
      </c>
      <c r="D369" t="s">
        <v>1068</v>
      </c>
      <c r="E369" t="s">
        <v>1069</v>
      </c>
      <c r="F369">
        <v>5</v>
      </c>
      <c r="G369" t="s">
        <v>1009</v>
      </c>
      <c r="H369" t="s">
        <v>354</v>
      </c>
      <c r="I369">
        <v>1656178279.5999999</v>
      </c>
      <c r="J369">
        <f t="shared" si="170"/>
        <v>2.4224482683090597E-3</v>
      </c>
      <c r="K369">
        <f t="shared" si="171"/>
        <v>2.4224482683090596</v>
      </c>
      <c r="L369">
        <f t="shared" si="172"/>
        <v>13.574408783371293</v>
      </c>
      <c r="M369">
        <f t="shared" si="173"/>
        <v>451.13618518518501</v>
      </c>
      <c r="N369">
        <f t="shared" si="174"/>
        <v>179.76821553833784</v>
      </c>
      <c r="O369">
        <f t="shared" si="175"/>
        <v>13.74171654118806</v>
      </c>
      <c r="P369">
        <f t="shared" si="176"/>
        <v>34.485437593753268</v>
      </c>
      <c r="Q369">
        <f t="shared" si="177"/>
        <v>8.5931163657096146E-2</v>
      </c>
      <c r="R369">
        <f t="shared" si="178"/>
        <v>2.4826562118251614</v>
      </c>
      <c r="S369">
        <f t="shared" si="179"/>
        <v>8.4312359254252942E-2</v>
      </c>
      <c r="T369">
        <f t="shared" si="180"/>
        <v>5.2838127648343544E-2</v>
      </c>
      <c r="U369">
        <f t="shared" si="181"/>
        <v>321.51570444444474</v>
      </c>
      <c r="V369">
        <f t="shared" si="182"/>
        <v>29.179497334640729</v>
      </c>
      <c r="W369">
        <f t="shared" si="183"/>
        <v>28.802181481481501</v>
      </c>
      <c r="X369">
        <f t="shared" si="184"/>
        <v>3.9759651903788593</v>
      </c>
      <c r="Y369">
        <f t="shared" si="185"/>
        <v>49.961534996257868</v>
      </c>
      <c r="Z369">
        <f t="shared" si="186"/>
        <v>1.8635568509676261</v>
      </c>
      <c r="AA369">
        <f t="shared" si="187"/>
        <v>3.7299831782734598</v>
      </c>
      <c r="AB369">
        <f t="shared" si="188"/>
        <v>2.1124083394112332</v>
      </c>
      <c r="AC369">
        <f t="shared" si="189"/>
        <v>-106.82996863242953</v>
      </c>
      <c r="AD369">
        <f t="shared" si="190"/>
        <v>-146.90277701017135</v>
      </c>
      <c r="AE369">
        <f t="shared" si="191"/>
        <v>-12.930697431725729</v>
      </c>
      <c r="AF369">
        <f t="shared" si="192"/>
        <v>54.852261370118129</v>
      </c>
      <c r="AG369">
        <f t="shared" si="193"/>
        <v>30.826320416310992</v>
      </c>
      <c r="AH369">
        <f t="shared" si="194"/>
        <v>2.4113643612493498</v>
      </c>
      <c r="AI369">
        <f t="shared" si="195"/>
        <v>13.574408783371293</v>
      </c>
      <c r="AJ369">
        <v>514.62347166765403</v>
      </c>
      <c r="AK369">
        <v>484.643842424242</v>
      </c>
      <c r="AL369">
        <v>3.2657185323761899</v>
      </c>
      <c r="AM369">
        <v>66.8791295420707</v>
      </c>
      <c r="AN369">
        <f t="shared" si="196"/>
        <v>2.4224482683090596</v>
      </c>
      <c r="AO369">
        <v>21.558175870151</v>
      </c>
      <c r="AP369">
        <v>24.393615384615401</v>
      </c>
      <c r="AQ369">
        <v>1.13219903158306E-4</v>
      </c>
      <c r="AR369">
        <v>78.986984511754699</v>
      </c>
      <c r="AS369">
        <v>56</v>
      </c>
      <c r="AT369">
        <v>11</v>
      </c>
      <c r="AU369">
        <f t="shared" si="197"/>
        <v>1</v>
      </c>
      <c r="AV369">
        <f t="shared" si="198"/>
        <v>0</v>
      </c>
      <c r="AW369">
        <f t="shared" si="199"/>
        <v>40311.504252354884</v>
      </c>
      <c r="AX369">
        <f t="shared" si="200"/>
        <v>1999.99814814815</v>
      </c>
      <c r="AY369">
        <f t="shared" si="201"/>
        <v>1681.1984444444461</v>
      </c>
      <c r="AZ369">
        <f t="shared" si="202"/>
        <v>0.84060000055555606</v>
      </c>
      <c r="BA369">
        <f t="shared" si="203"/>
        <v>0.16075800107222321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1656178279.5999999</v>
      </c>
      <c r="BH369">
        <v>451.13618518518501</v>
      </c>
      <c r="BI369">
        <v>489.43262962963001</v>
      </c>
      <c r="BJ369">
        <v>24.378925925925898</v>
      </c>
      <c r="BK369">
        <v>21.555874074074101</v>
      </c>
      <c r="BL369">
        <v>449.696037037037</v>
      </c>
      <c r="BM369">
        <v>24.327370370370399</v>
      </c>
      <c r="BN369">
        <v>500.00737037036998</v>
      </c>
      <c r="BO369">
        <v>76.341359259259306</v>
      </c>
      <c r="BP369">
        <v>9.9943225925925902E-2</v>
      </c>
      <c r="BQ369">
        <v>27.704622222222199</v>
      </c>
      <c r="BR369">
        <v>28.802181481481501</v>
      </c>
      <c r="BS369">
        <v>999.9</v>
      </c>
      <c r="BT369">
        <v>0</v>
      </c>
      <c r="BU369">
        <v>0</v>
      </c>
      <c r="BV369">
        <v>10010.083333333299</v>
      </c>
      <c r="BW369">
        <v>0</v>
      </c>
      <c r="BX369">
        <v>2047.48740740741</v>
      </c>
      <c r="BY369">
        <v>-38.2964185185185</v>
      </c>
      <c r="BZ369">
        <v>462.40944444444398</v>
      </c>
      <c r="CA369">
        <v>500.215296296296</v>
      </c>
      <c r="CB369">
        <v>2.8230418518518499</v>
      </c>
      <c r="CC369">
        <v>489.43262962963001</v>
      </c>
      <c r="CD369">
        <v>21.555874074074101</v>
      </c>
      <c r="CE369">
        <v>1.86112074074074</v>
      </c>
      <c r="CF369">
        <v>1.6456059259259299</v>
      </c>
      <c r="CG369">
        <v>16.309807407407401</v>
      </c>
      <c r="CH369">
        <v>14.392614814814801</v>
      </c>
      <c r="CI369">
        <v>1999.99814814815</v>
      </c>
      <c r="CJ369">
        <v>0.98000111111111099</v>
      </c>
      <c r="CK369">
        <v>1.9999285185185199E-2</v>
      </c>
      <c r="CL369">
        <v>0</v>
      </c>
      <c r="CM369">
        <v>2.5306703703703701</v>
      </c>
      <c r="CN369">
        <v>0</v>
      </c>
      <c r="CO369">
        <v>3937.9674074074101</v>
      </c>
      <c r="CP369">
        <v>16705.396296296301</v>
      </c>
      <c r="CQ369">
        <v>48.615666666666698</v>
      </c>
      <c r="CR369">
        <v>50.934703703703697</v>
      </c>
      <c r="CS369">
        <v>49.740666666666698</v>
      </c>
      <c r="CT369">
        <v>48.474333333333298</v>
      </c>
      <c r="CU369">
        <v>47.75</v>
      </c>
      <c r="CV369">
        <v>1959.99814814815</v>
      </c>
      <c r="CW369">
        <v>40</v>
      </c>
      <c r="CX369">
        <v>0</v>
      </c>
      <c r="CY369">
        <v>1656178285.8</v>
      </c>
      <c r="CZ369">
        <v>0</v>
      </c>
      <c r="DA369">
        <v>0</v>
      </c>
      <c r="DB369" t="s">
        <v>356</v>
      </c>
      <c r="DC369">
        <v>1656081796.0999999</v>
      </c>
      <c r="DD369">
        <v>1656081786.5999999</v>
      </c>
      <c r="DE369">
        <v>0</v>
      </c>
      <c r="DF369">
        <v>0.44700000000000001</v>
      </c>
      <c r="DG369">
        <v>1.2E-2</v>
      </c>
      <c r="DH369">
        <v>1.8160000000000001</v>
      </c>
      <c r="DI369">
        <v>-9.0999999999999998E-2</v>
      </c>
      <c r="DJ369">
        <v>420</v>
      </c>
      <c r="DK369">
        <v>13</v>
      </c>
      <c r="DL369">
        <v>0.64</v>
      </c>
      <c r="DM369">
        <v>0.22</v>
      </c>
      <c r="DN369">
        <v>-36.724572500000001</v>
      </c>
      <c r="DO369">
        <v>-27.029116322701601</v>
      </c>
      <c r="DP369">
        <v>2.6701447738828201</v>
      </c>
      <c r="DQ369">
        <v>0</v>
      </c>
      <c r="DR369">
        <v>2.8170122499999999</v>
      </c>
      <c r="DS369">
        <v>0.106517786116318</v>
      </c>
      <c r="DT369">
        <v>1.03189707547555E-2</v>
      </c>
      <c r="DU369">
        <v>0</v>
      </c>
      <c r="DV369">
        <v>0</v>
      </c>
      <c r="DW369">
        <v>2</v>
      </c>
      <c r="DX369" t="s">
        <v>357</v>
      </c>
      <c r="DY369">
        <v>2.79556</v>
      </c>
      <c r="DZ369">
        <v>2.7164000000000001</v>
      </c>
      <c r="EA369">
        <v>8.3137299999999997E-2</v>
      </c>
      <c r="EB369">
        <v>8.8405700000000004E-2</v>
      </c>
      <c r="EC369">
        <v>8.7217199999999995E-2</v>
      </c>
      <c r="ED369">
        <v>7.9345100000000002E-2</v>
      </c>
      <c r="EE369">
        <v>25458.5</v>
      </c>
      <c r="EF369">
        <v>21980.2</v>
      </c>
      <c r="EG369">
        <v>24895.3</v>
      </c>
      <c r="EH369">
        <v>23517.200000000001</v>
      </c>
      <c r="EI369">
        <v>38880.400000000001</v>
      </c>
      <c r="EJ369">
        <v>35888.9</v>
      </c>
      <c r="EK369">
        <v>45111.1</v>
      </c>
      <c r="EL369">
        <v>42023.1</v>
      </c>
      <c r="EM369">
        <v>1.61182</v>
      </c>
      <c r="EN369">
        <v>2.05613</v>
      </c>
      <c r="EO369">
        <v>4.8875799999999997E-2</v>
      </c>
      <c r="EP369">
        <v>0</v>
      </c>
      <c r="EQ369">
        <v>28.0426</v>
      </c>
      <c r="ER369">
        <v>999.9</v>
      </c>
      <c r="ES369">
        <v>25.454999999999998</v>
      </c>
      <c r="ET369">
        <v>41.402000000000001</v>
      </c>
      <c r="EU369">
        <v>26.632000000000001</v>
      </c>
      <c r="EV369">
        <v>53.053600000000003</v>
      </c>
      <c r="EW369">
        <v>33.185099999999998</v>
      </c>
      <c r="EX369">
        <v>2</v>
      </c>
      <c r="EY369">
        <v>0.64397899999999997</v>
      </c>
      <c r="EZ369">
        <v>4.7713999999999999</v>
      </c>
      <c r="FA369">
        <v>20.1752</v>
      </c>
      <c r="FB369">
        <v>5.2337600000000002</v>
      </c>
      <c r="FC369">
        <v>11.992000000000001</v>
      </c>
      <c r="FD369">
        <v>4.9553000000000003</v>
      </c>
      <c r="FE369">
        <v>3.3039499999999999</v>
      </c>
      <c r="FF369">
        <v>9999</v>
      </c>
      <c r="FG369">
        <v>313.2</v>
      </c>
      <c r="FH369">
        <v>3907.6</v>
      </c>
      <c r="FI369">
        <v>9999</v>
      </c>
      <c r="FJ369">
        <v>1.8681300000000001</v>
      </c>
      <c r="FK369">
        <v>1.8640099999999999</v>
      </c>
      <c r="FL369">
        <v>1.8713599999999999</v>
      </c>
      <c r="FM369">
        <v>1.8626400000000001</v>
      </c>
      <c r="FN369">
        <v>1.86188</v>
      </c>
      <c r="FO369">
        <v>1.86826</v>
      </c>
      <c r="FP369">
        <v>1.8583700000000001</v>
      </c>
      <c r="FQ369">
        <v>1.8646199999999999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1.4790000000000001</v>
      </c>
      <c r="GF369">
        <v>5.1499999999999997E-2</v>
      </c>
      <c r="GG369">
        <v>0.39499089592780401</v>
      </c>
      <c r="GH369">
        <v>3.1153520846250202E-3</v>
      </c>
      <c r="GI369">
        <v>-2.1644517400314199E-6</v>
      </c>
      <c r="GJ369">
        <v>9.0383515404126001E-10</v>
      </c>
      <c r="GK369">
        <v>5.1554237621799399E-2</v>
      </c>
      <c r="GL369">
        <v>0</v>
      </c>
      <c r="GM369">
        <v>0</v>
      </c>
      <c r="GN369">
        <v>0</v>
      </c>
      <c r="GO369">
        <v>18</v>
      </c>
      <c r="GP369">
        <v>2154</v>
      </c>
      <c r="GQ369">
        <v>2</v>
      </c>
      <c r="GR369">
        <v>17</v>
      </c>
      <c r="GS369">
        <v>1608.2</v>
      </c>
      <c r="GT369">
        <v>1608.3</v>
      </c>
      <c r="GU369">
        <v>1.6088899999999999</v>
      </c>
      <c r="GV369">
        <v>2.4084500000000002</v>
      </c>
      <c r="GW369">
        <v>1.9982899999999999</v>
      </c>
      <c r="GX369">
        <v>2.65869</v>
      </c>
      <c r="GY369">
        <v>2.0935100000000002</v>
      </c>
      <c r="GZ369">
        <v>2.4035600000000001</v>
      </c>
      <c r="HA369">
        <v>45.205100000000002</v>
      </c>
      <c r="HB369">
        <v>14.3772</v>
      </c>
      <c r="HC369">
        <v>18</v>
      </c>
      <c r="HD369">
        <v>377.99099999999999</v>
      </c>
      <c r="HE369">
        <v>676.952</v>
      </c>
      <c r="HF369">
        <v>23.003599999999999</v>
      </c>
      <c r="HG369">
        <v>35.270000000000003</v>
      </c>
      <c r="HH369">
        <v>30.000299999999999</v>
      </c>
      <c r="HI369">
        <v>35.303899999999999</v>
      </c>
      <c r="HJ369">
        <v>35.269199999999998</v>
      </c>
      <c r="HK369">
        <v>32.241100000000003</v>
      </c>
      <c r="HL369">
        <v>14.305099999999999</v>
      </c>
      <c r="HM369">
        <v>2.7115499999999999</v>
      </c>
      <c r="HN369">
        <v>23</v>
      </c>
      <c r="HO369">
        <v>541.19299999999998</v>
      </c>
      <c r="HP369">
        <v>21.4358</v>
      </c>
      <c r="HQ369">
        <v>95.396600000000007</v>
      </c>
      <c r="HR369">
        <v>98.738200000000006</v>
      </c>
    </row>
    <row r="370" spans="1:226" x14ac:dyDescent="0.2">
      <c r="A370">
        <v>384</v>
      </c>
      <c r="B370">
        <v>1656178292.0999999</v>
      </c>
      <c r="C370">
        <v>8495.5999999046307</v>
      </c>
      <c r="D370" t="s">
        <v>1070</v>
      </c>
      <c r="E370" t="s">
        <v>1071</v>
      </c>
      <c r="F370">
        <v>5</v>
      </c>
      <c r="G370" t="s">
        <v>1009</v>
      </c>
      <c r="H370" t="s">
        <v>354</v>
      </c>
      <c r="I370">
        <v>1656178284.31429</v>
      </c>
      <c r="J370">
        <f t="shared" si="170"/>
        <v>2.4272215713674323E-3</v>
      </c>
      <c r="K370">
        <f t="shared" si="171"/>
        <v>2.4272215713674323</v>
      </c>
      <c r="L370">
        <f t="shared" si="172"/>
        <v>14.271883978868376</v>
      </c>
      <c r="M370">
        <f t="shared" si="173"/>
        <v>465.687178571429</v>
      </c>
      <c r="N370">
        <f t="shared" si="174"/>
        <v>181.01726238238052</v>
      </c>
      <c r="O370">
        <f t="shared" si="175"/>
        <v>13.837194633325169</v>
      </c>
      <c r="P370">
        <f t="shared" si="176"/>
        <v>35.59773274288635</v>
      </c>
      <c r="Q370">
        <f t="shared" si="177"/>
        <v>8.6020275291445791E-2</v>
      </c>
      <c r="R370">
        <f t="shared" si="178"/>
        <v>2.4822508312408851</v>
      </c>
      <c r="S370">
        <f t="shared" si="179"/>
        <v>8.4397886337292782E-2</v>
      </c>
      <c r="T370">
        <f t="shared" si="180"/>
        <v>5.2891895515788698E-2</v>
      </c>
      <c r="U370">
        <f t="shared" si="181"/>
        <v>321.51474599999955</v>
      </c>
      <c r="V370">
        <f t="shared" si="182"/>
        <v>29.182816823598838</v>
      </c>
      <c r="W370">
        <f t="shared" si="183"/>
        <v>28.813971428571399</v>
      </c>
      <c r="X370">
        <f t="shared" si="184"/>
        <v>3.9786825063620221</v>
      </c>
      <c r="Y370">
        <f t="shared" si="185"/>
        <v>49.968333172057449</v>
      </c>
      <c r="Z370">
        <f t="shared" si="186"/>
        <v>1.8643066329576095</v>
      </c>
      <c r="AA370">
        <f t="shared" si="187"/>
        <v>3.7309762295616045</v>
      </c>
      <c r="AB370">
        <f t="shared" si="188"/>
        <v>2.1143758734044127</v>
      </c>
      <c r="AC370">
        <f t="shared" si="189"/>
        <v>-107.04047129730377</v>
      </c>
      <c r="AD370">
        <f t="shared" si="190"/>
        <v>-147.84681252860909</v>
      </c>
      <c r="AE370">
        <f t="shared" si="191"/>
        <v>-13.016978748787643</v>
      </c>
      <c r="AF370">
        <f t="shared" si="192"/>
        <v>53.610483425299009</v>
      </c>
      <c r="AG370">
        <f t="shared" si="193"/>
        <v>31.861565058780478</v>
      </c>
      <c r="AH370">
        <f t="shared" si="194"/>
        <v>2.4317478689887388</v>
      </c>
      <c r="AI370">
        <f t="shared" si="195"/>
        <v>14.271883978868376</v>
      </c>
      <c r="AJ370">
        <v>531.88633109946102</v>
      </c>
      <c r="AK370">
        <v>501.02150303030299</v>
      </c>
      <c r="AL370">
        <v>3.2731254054821801</v>
      </c>
      <c r="AM370">
        <v>66.8791295420707</v>
      </c>
      <c r="AN370">
        <f t="shared" si="196"/>
        <v>2.4272215713674323</v>
      </c>
      <c r="AO370">
        <v>21.555314703875499</v>
      </c>
      <c r="AP370">
        <v>24.3963713286713</v>
      </c>
      <c r="AQ370">
        <v>1.06071883371779E-4</v>
      </c>
      <c r="AR370">
        <v>78.986984511754699</v>
      </c>
      <c r="AS370">
        <v>56</v>
      </c>
      <c r="AT370">
        <v>11</v>
      </c>
      <c r="AU370">
        <f t="shared" si="197"/>
        <v>1</v>
      </c>
      <c r="AV370">
        <f t="shared" si="198"/>
        <v>0</v>
      </c>
      <c r="AW370">
        <f t="shared" si="199"/>
        <v>40300.821175545811</v>
      </c>
      <c r="AX370">
        <f t="shared" si="200"/>
        <v>1999.9921428571399</v>
      </c>
      <c r="AY370">
        <f t="shared" si="201"/>
        <v>1681.1933999999976</v>
      </c>
      <c r="AZ370">
        <f t="shared" si="202"/>
        <v>0.84060000235715215</v>
      </c>
      <c r="BA370">
        <f t="shared" si="203"/>
        <v>0.16075800454930358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1656178284.31429</v>
      </c>
      <c r="BH370">
        <v>465.687178571429</v>
      </c>
      <c r="BI370">
        <v>505.27942857142898</v>
      </c>
      <c r="BJ370">
        <v>24.388735714285701</v>
      </c>
      <c r="BK370">
        <v>21.5418464285714</v>
      </c>
      <c r="BL370">
        <v>464.22224999999997</v>
      </c>
      <c r="BM370">
        <v>24.337167857142902</v>
      </c>
      <c r="BN370">
        <v>500.006928571429</v>
      </c>
      <c r="BO370">
        <v>76.341307142857104</v>
      </c>
      <c r="BP370">
        <v>9.9991610714285695E-2</v>
      </c>
      <c r="BQ370">
        <v>27.709178571428598</v>
      </c>
      <c r="BR370">
        <v>28.813971428571399</v>
      </c>
      <c r="BS370">
        <v>999.9</v>
      </c>
      <c r="BT370">
        <v>0</v>
      </c>
      <c r="BU370">
        <v>0</v>
      </c>
      <c r="BV370">
        <v>10007.482142857099</v>
      </c>
      <c r="BW370">
        <v>0</v>
      </c>
      <c r="BX370">
        <v>2046.97928571429</v>
      </c>
      <c r="BY370">
        <v>-39.592185714285698</v>
      </c>
      <c r="BZ370">
        <v>477.32882142857102</v>
      </c>
      <c r="CA370">
        <v>516.40339285714299</v>
      </c>
      <c r="CB370">
        <v>2.8468724999999999</v>
      </c>
      <c r="CC370">
        <v>505.27942857142898</v>
      </c>
      <c r="CD370">
        <v>21.5418464285714</v>
      </c>
      <c r="CE370">
        <v>1.8618671428571401</v>
      </c>
      <c r="CF370">
        <v>1.64453357142857</v>
      </c>
      <c r="CG370">
        <v>16.316103571428599</v>
      </c>
      <c r="CH370">
        <v>14.382524999999999</v>
      </c>
      <c r="CI370">
        <v>1999.9921428571399</v>
      </c>
      <c r="CJ370">
        <v>0.98000110714285704</v>
      </c>
      <c r="CK370">
        <v>1.9999289285714299E-2</v>
      </c>
      <c r="CL370">
        <v>0</v>
      </c>
      <c r="CM370">
        <v>2.5353964285714299</v>
      </c>
      <c r="CN370">
        <v>0</v>
      </c>
      <c r="CO370">
        <v>3951.1596428571402</v>
      </c>
      <c r="CP370">
        <v>16705.339285714301</v>
      </c>
      <c r="CQ370">
        <v>48.6205</v>
      </c>
      <c r="CR370">
        <v>50.936999999999998</v>
      </c>
      <c r="CS370">
        <v>49.7455</v>
      </c>
      <c r="CT370">
        <v>48.488750000000003</v>
      </c>
      <c r="CU370">
        <v>47.75</v>
      </c>
      <c r="CV370">
        <v>1959.9921428571399</v>
      </c>
      <c r="CW370">
        <v>40</v>
      </c>
      <c r="CX370">
        <v>0</v>
      </c>
      <c r="CY370">
        <v>1656178291.2</v>
      </c>
      <c r="CZ370">
        <v>0</v>
      </c>
      <c r="DA370">
        <v>0</v>
      </c>
      <c r="DB370" t="s">
        <v>356</v>
      </c>
      <c r="DC370">
        <v>1656081796.0999999</v>
      </c>
      <c r="DD370">
        <v>1656081786.5999999</v>
      </c>
      <c r="DE370">
        <v>0</v>
      </c>
      <c r="DF370">
        <v>0.44700000000000001</v>
      </c>
      <c r="DG370">
        <v>1.2E-2</v>
      </c>
      <c r="DH370">
        <v>1.8160000000000001</v>
      </c>
      <c r="DI370">
        <v>-9.0999999999999998E-2</v>
      </c>
      <c r="DJ370">
        <v>420</v>
      </c>
      <c r="DK370">
        <v>13</v>
      </c>
      <c r="DL370">
        <v>0.64</v>
      </c>
      <c r="DM370">
        <v>0.22</v>
      </c>
      <c r="DN370">
        <v>-38.400780487804901</v>
      </c>
      <c r="DO370">
        <v>-18.727820905923299</v>
      </c>
      <c r="DP370">
        <v>1.88853567008417</v>
      </c>
      <c r="DQ370">
        <v>0</v>
      </c>
      <c r="DR370">
        <v>2.8306826829268301</v>
      </c>
      <c r="DS370">
        <v>0.19502195121951499</v>
      </c>
      <c r="DT370">
        <v>2.4200866142975098E-2</v>
      </c>
      <c r="DU370">
        <v>0</v>
      </c>
      <c r="DV370">
        <v>0</v>
      </c>
      <c r="DW370">
        <v>2</v>
      </c>
      <c r="DX370" t="s">
        <v>357</v>
      </c>
      <c r="DY370">
        <v>2.79569</v>
      </c>
      <c r="DZ370">
        <v>2.7166600000000001</v>
      </c>
      <c r="EA370">
        <v>8.5210800000000003E-2</v>
      </c>
      <c r="EB370">
        <v>9.0518899999999999E-2</v>
      </c>
      <c r="EC370">
        <v>8.7208800000000003E-2</v>
      </c>
      <c r="ED370">
        <v>7.9006099999999996E-2</v>
      </c>
      <c r="EE370">
        <v>25401</v>
      </c>
      <c r="EF370">
        <v>21929.3</v>
      </c>
      <c r="EG370">
        <v>24895.4</v>
      </c>
      <c r="EH370">
        <v>23517.3</v>
      </c>
      <c r="EI370">
        <v>38880.800000000003</v>
      </c>
      <c r="EJ370">
        <v>35902.199999999997</v>
      </c>
      <c r="EK370">
        <v>45111.199999999997</v>
      </c>
      <c r="EL370">
        <v>42023.1</v>
      </c>
      <c r="EM370">
        <v>1.61208</v>
      </c>
      <c r="EN370">
        <v>2.0558200000000002</v>
      </c>
      <c r="EO370">
        <v>4.6081799999999999E-2</v>
      </c>
      <c r="EP370">
        <v>0</v>
      </c>
      <c r="EQ370">
        <v>28.055900000000001</v>
      </c>
      <c r="ER370">
        <v>999.9</v>
      </c>
      <c r="ES370">
        <v>25.43</v>
      </c>
      <c r="ET370">
        <v>41.402000000000001</v>
      </c>
      <c r="EU370">
        <v>26.607500000000002</v>
      </c>
      <c r="EV370">
        <v>52.6736</v>
      </c>
      <c r="EW370">
        <v>33.257199999999997</v>
      </c>
      <c r="EX370">
        <v>2</v>
      </c>
      <c r="EY370">
        <v>0.64407999999999999</v>
      </c>
      <c r="EZ370">
        <v>4.7762700000000002</v>
      </c>
      <c r="FA370">
        <v>20.1752</v>
      </c>
      <c r="FB370">
        <v>5.2330100000000002</v>
      </c>
      <c r="FC370">
        <v>11.992000000000001</v>
      </c>
      <c r="FD370">
        <v>4.9550999999999998</v>
      </c>
      <c r="FE370">
        <v>3.3039499999999999</v>
      </c>
      <c r="FF370">
        <v>9999</v>
      </c>
      <c r="FG370">
        <v>313.2</v>
      </c>
      <c r="FH370">
        <v>3907.6</v>
      </c>
      <c r="FI370">
        <v>9999</v>
      </c>
      <c r="FJ370">
        <v>1.8681399999999999</v>
      </c>
      <c r="FK370">
        <v>1.8640099999999999</v>
      </c>
      <c r="FL370">
        <v>1.8713500000000001</v>
      </c>
      <c r="FM370">
        <v>1.86263</v>
      </c>
      <c r="FN370">
        <v>1.86188</v>
      </c>
      <c r="FO370">
        <v>1.8682700000000001</v>
      </c>
      <c r="FP370">
        <v>1.8583799999999999</v>
      </c>
      <c r="FQ370">
        <v>1.8646199999999999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1.5069999999999999</v>
      </c>
      <c r="GF370">
        <v>5.1499999999999997E-2</v>
      </c>
      <c r="GG370">
        <v>0.39499089592780401</v>
      </c>
      <c r="GH370">
        <v>3.1153520846250202E-3</v>
      </c>
      <c r="GI370">
        <v>-2.1644517400314199E-6</v>
      </c>
      <c r="GJ370">
        <v>9.0383515404126001E-10</v>
      </c>
      <c r="GK370">
        <v>5.1554237621799399E-2</v>
      </c>
      <c r="GL370">
        <v>0</v>
      </c>
      <c r="GM370">
        <v>0</v>
      </c>
      <c r="GN370">
        <v>0</v>
      </c>
      <c r="GO370">
        <v>18</v>
      </c>
      <c r="GP370">
        <v>2154</v>
      </c>
      <c r="GQ370">
        <v>2</v>
      </c>
      <c r="GR370">
        <v>17</v>
      </c>
      <c r="GS370">
        <v>1608.3</v>
      </c>
      <c r="GT370">
        <v>1608.4</v>
      </c>
      <c r="GU370">
        <v>1.64795</v>
      </c>
      <c r="GV370">
        <v>2.4121100000000002</v>
      </c>
      <c r="GW370">
        <v>1.9982899999999999</v>
      </c>
      <c r="GX370">
        <v>2.65869</v>
      </c>
      <c r="GY370">
        <v>2.0935100000000002</v>
      </c>
      <c r="GZ370">
        <v>2.3706100000000001</v>
      </c>
      <c r="HA370">
        <v>45.205100000000002</v>
      </c>
      <c r="HB370">
        <v>14.368399999999999</v>
      </c>
      <c r="HC370">
        <v>18</v>
      </c>
      <c r="HD370">
        <v>378.13799999999998</v>
      </c>
      <c r="HE370">
        <v>676.72299999999996</v>
      </c>
      <c r="HF370">
        <v>23.001799999999999</v>
      </c>
      <c r="HG370">
        <v>35.271999999999998</v>
      </c>
      <c r="HH370">
        <v>30.0001</v>
      </c>
      <c r="HI370">
        <v>35.305900000000001</v>
      </c>
      <c r="HJ370">
        <v>35.272399999999998</v>
      </c>
      <c r="HK370">
        <v>33.006999999999998</v>
      </c>
      <c r="HL370">
        <v>14.305099999999999</v>
      </c>
      <c r="HM370">
        <v>2.7115499999999999</v>
      </c>
      <c r="HN370">
        <v>23</v>
      </c>
      <c r="HO370">
        <v>554.76499999999999</v>
      </c>
      <c r="HP370">
        <v>21.431799999999999</v>
      </c>
      <c r="HQ370">
        <v>95.396699999999996</v>
      </c>
      <c r="HR370">
        <v>98.738500000000002</v>
      </c>
    </row>
    <row r="371" spans="1:226" x14ac:dyDescent="0.2">
      <c r="A371">
        <v>385</v>
      </c>
      <c r="B371">
        <v>1656178297.0999999</v>
      </c>
      <c r="C371">
        <v>8500.5999999046307</v>
      </c>
      <c r="D371" t="s">
        <v>1072</v>
      </c>
      <c r="E371" t="s">
        <v>1073</v>
      </c>
      <c r="F371">
        <v>5</v>
      </c>
      <c r="G371" t="s">
        <v>1009</v>
      </c>
      <c r="H371" t="s">
        <v>354</v>
      </c>
      <c r="I371">
        <v>1656178289.5999999</v>
      </c>
      <c r="J371">
        <f t="shared" ref="J371:J434" si="204">(K371)/1000</f>
        <v>2.4780692772558392E-3</v>
      </c>
      <c r="K371">
        <f t="shared" ref="K371:K434" si="205">IF(BF371, AN371, AH371)</f>
        <v>2.4780692772558393</v>
      </c>
      <c r="L371">
        <f t="shared" ref="L371:L434" si="206">IF(BF371, AI371, AG371)</f>
        <v>14.801052179036407</v>
      </c>
      <c r="M371">
        <f t="shared" ref="M371:M434" si="207">BH371 - IF(AU371&gt;1, L371*BB371*100/(AW371*BV371), 0)</f>
        <v>482.42274074074101</v>
      </c>
      <c r="N371">
        <f t="shared" ref="N371:N434" si="208">((T371-J371/2)*M371-L371)/(T371+J371/2)</f>
        <v>192.63864595949119</v>
      </c>
      <c r="O371">
        <f t="shared" ref="O371:O434" si="209">N371*(BO371+BP371)/1000</f>
        <v>14.725555154866145</v>
      </c>
      <c r="P371">
        <f t="shared" ref="P371:P434" si="210">(BH371 - IF(AU371&gt;1, L371*BB371*100/(AW371*BV371), 0))*(BO371+BP371)/1000</f>
        <v>36.877038048914216</v>
      </c>
      <c r="Q371">
        <f t="shared" ref="Q371:Q434" si="211">2/((1/S371-1/R371)+SIGN(S371)*SQRT((1/S371-1/R371)*(1/S371-1/R371) + 4*BC371/((BC371+1)*(BC371+1))*(2*1/S371*1/R371-1/R371*1/R371)))</f>
        <v>8.7790844501276319E-2</v>
      </c>
      <c r="R371">
        <f t="shared" ref="R371:R434" si="212">IF(LEFT(BD371,1)&lt;&gt;"0",IF(LEFT(BD371,1)="1",3,BE371),$D$5+$E$5*(BV371*BO371/($K$5*1000))+$F$5*(BV371*BO371/($K$5*1000))*MAX(MIN(BB371,$J$5),$I$5)*MAX(MIN(BB371,$J$5),$I$5)+$G$5*MAX(MIN(BB371,$J$5),$I$5)*(BV371*BO371/($K$5*1000))+$H$5*(BV371*BO371/($K$5*1000))*(BV371*BO371/($K$5*1000)))</f>
        <v>2.481963039658726</v>
      </c>
      <c r="S371">
        <f t="shared" ref="S371:S434" si="213">J371*(1000-(1000*0.61365*EXP(17.502*W371/(240.97+W371))/(BO371+BP371)+BJ371)/2)/(1000*0.61365*EXP(17.502*W371/(240.97+W371))/(BO371+BP371)-BJ371)</f>
        <v>8.6101495374522649E-2</v>
      </c>
      <c r="T371">
        <f t="shared" ref="T371:T434" si="214">1/((BC371+1)/(Q371/1.6)+1/(R371/1.37)) + BC371/((BC371+1)/(Q371/1.6) + BC371/(R371/1.37))</f>
        <v>5.3962508301784132E-2</v>
      </c>
      <c r="U371">
        <f t="shared" ref="U371:U434" si="215">(AX371*BA371)</f>
        <v>321.51800977777737</v>
      </c>
      <c r="V371">
        <f t="shared" ref="V371:V434" si="216">(BQ371+(U371+2*0.95*0.0000000567*(((BQ371+$B$7)+273)^4-(BQ371+273)^4)-44100*J371)/(1.84*29.3*R371+8*0.95*0.0000000567*(BQ371+273)^3))</f>
        <v>29.171189843725585</v>
      </c>
      <c r="W371">
        <f t="shared" ref="W371:W434" si="217">($C$7*BR371+$D$7*BS371+$E$7*V371)</f>
        <v>28.8203</v>
      </c>
      <c r="X371">
        <f t="shared" ref="X371:X434" si="218">0.61365*EXP(17.502*W371/(240.97+W371))</f>
        <v>3.9801417667179599</v>
      </c>
      <c r="Y371">
        <f t="shared" ref="Y371:Y434" si="219">(Z371/AA371*100)</f>
        <v>49.955001849893279</v>
      </c>
      <c r="Z371">
        <f t="shared" ref="Z371:Z434" si="220">BJ371*(BO371+BP371)/1000</f>
        <v>1.864202001244246</v>
      </c>
      <c r="AA371">
        <f t="shared" ref="AA371:AA434" si="221">0.61365*EXP(17.502*BQ371/(240.97+BQ371))</f>
        <v>3.7317624506268108</v>
      </c>
      <c r="AB371">
        <f t="shared" ref="AB371:AB434" si="222">(X371-BJ371*(BO371+BP371)/1000)</f>
        <v>2.1159397654737138</v>
      </c>
      <c r="AC371">
        <f t="shared" ref="AC371:AC434" si="223">(-J371*44100)</f>
        <v>-109.28285512698251</v>
      </c>
      <c r="AD371">
        <f t="shared" ref="AD371:AD434" si="224">2*29.3*R371*0.92*(BQ371-W371)</f>
        <v>-148.19388980363016</v>
      </c>
      <c r="AE371">
        <f t="shared" ref="AE371:AE434" si="225">2*0.95*0.0000000567*(((BQ371+$B$7)+273)^4-(W371+273)^4)</f>
        <v>-13.049695350883509</v>
      </c>
      <c r="AF371">
        <f t="shared" ref="AF371:AF434" si="226">U371+AE371+AC371+AD371</f>
        <v>50.991569496281215</v>
      </c>
      <c r="AG371">
        <f t="shared" ref="AG371:AG434" si="227">BN371*AU371*(BI371-BH371*(1000-AU371*BK371)/(1000-AU371*BJ371))/(100*BB371)</f>
        <v>32.638748990132399</v>
      </c>
      <c r="AH371">
        <f t="shared" ref="AH371:AH434" si="228">1000*BN371*AU371*(BJ371-BK371)/(100*BB371*(1000-AU371*BJ371))</f>
        <v>2.4714872702791104</v>
      </c>
      <c r="AI371">
        <f t="shared" ref="AI371:AI434" si="229">(AJ371 - AK371 - BO371*1000/(8.314*(BQ371+273.15)) * AM371/BN371 * AL371) * BN371/(100*BB371) * (1000 - BK371)/1000</f>
        <v>14.801052179036407</v>
      </c>
      <c r="AJ371">
        <v>549.01180004001696</v>
      </c>
      <c r="AK371">
        <v>517.42814545454496</v>
      </c>
      <c r="AL371">
        <v>3.2905970475393498</v>
      </c>
      <c r="AM371">
        <v>66.8791295420707</v>
      </c>
      <c r="AN371">
        <f t="shared" ref="AN371:AN434" si="230">(AP371 - AO371 + BO371*1000/(8.314*(BQ371+273.15)) * AR371/BN371 * AQ371) * BN371/(100*BB371) * 1000/(1000 - AP371)</f>
        <v>2.4780692772558393</v>
      </c>
      <c r="AO371">
        <v>21.416708682989899</v>
      </c>
      <c r="AP371">
        <v>24.356293006992999</v>
      </c>
      <c r="AQ371">
        <v>-7.9666102093417495E-3</v>
      </c>
      <c r="AR371">
        <v>78.986984511754699</v>
      </c>
      <c r="AS371">
        <v>56</v>
      </c>
      <c r="AT371">
        <v>11</v>
      </c>
      <c r="AU371">
        <f t="shared" ref="AU371:AU434" si="231">IF(AS371*$H$13&gt;=AW371,1,(AW371/(AW371-AS371*$H$13)))</f>
        <v>1</v>
      </c>
      <c r="AV371">
        <f t="shared" ref="AV371:AV434" si="232">(AU371-1)*100</f>
        <v>0</v>
      </c>
      <c r="AW371">
        <f t="shared" ref="AW371:AW434" si="233">MAX(0,($B$13+$C$13*BV371)/(1+$D$13*BV371)*BO371/(BQ371+273)*$E$13)</f>
        <v>40293.189165918346</v>
      </c>
      <c r="AX371">
        <f t="shared" ref="AX371:AX434" si="234">$B$11*BW371+$C$11*BX371+$F$11*CI371*(1-CL371)</f>
        <v>2000.01259259259</v>
      </c>
      <c r="AY371">
        <f t="shared" ref="AY371:AY434" si="235">AX371*AZ371</f>
        <v>1681.2105777777756</v>
      </c>
      <c r="AZ371">
        <f t="shared" ref="AZ371:AZ434" si="236">($B$11*$D$9+$C$11*$D$9+$F$11*((CV371+CN371)/MAX(CV371+CN371+CW371, 0.1)*$I$9+CW371/MAX(CV371+CN371+CW371, 0.1)*$J$9))/($B$11+$C$11+$F$11)</f>
        <v>0.84059999622224602</v>
      </c>
      <c r="BA371">
        <f t="shared" ref="BA371:BA434" si="237">($B$11*$K$9+$C$11*$K$9+$F$11*((CV371+CN371)/MAX(CV371+CN371+CW371, 0.1)*$P$9+CW371/MAX(CV371+CN371+CW371, 0.1)*$Q$9))/($B$11+$C$11+$F$11)</f>
        <v>0.16075799270893479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1656178289.5999999</v>
      </c>
      <c r="BH371">
        <v>482.42274074074101</v>
      </c>
      <c r="BI371">
        <v>523.01888888888902</v>
      </c>
      <c r="BJ371">
        <v>24.387355555555601</v>
      </c>
      <c r="BK371">
        <v>21.4939777777778</v>
      </c>
      <c r="BL371">
        <v>480.929666666667</v>
      </c>
      <c r="BM371">
        <v>24.3357925925926</v>
      </c>
      <c r="BN371">
        <v>500.01370370370398</v>
      </c>
      <c r="BO371">
        <v>76.341344444444402</v>
      </c>
      <c r="BP371">
        <v>9.9989959259259298E-2</v>
      </c>
      <c r="BQ371">
        <v>27.712785185185201</v>
      </c>
      <c r="BR371">
        <v>28.8203</v>
      </c>
      <c r="BS371">
        <v>999.9</v>
      </c>
      <c r="BT371">
        <v>0</v>
      </c>
      <c r="BU371">
        <v>0</v>
      </c>
      <c r="BV371">
        <v>10005.6259259259</v>
      </c>
      <c r="BW371">
        <v>0</v>
      </c>
      <c r="BX371">
        <v>2055.60407407407</v>
      </c>
      <c r="BY371">
        <v>-40.596037037037</v>
      </c>
      <c r="BZ371">
        <v>494.48185185185201</v>
      </c>
      <c r="CA371">
        <v>534.506666666667</v>
      </c>
      <c r="CB371">
        <v>2.8933674074074101</v>
      </c>
      <c r="CC371">
        <v>523.01888888888902</v>
      </c>
      <c r="CD371">
        <v>21.4939777777778</v>
      </c>
      <c r="CE371">
        <v>1.8617622222222201</v>
      </c>
      <c r="CF371">
        <v>1.64087925925926</v>
      </c>
      <c r="CG371">
        <v>16.315229629629599</v>
      </c>
      <c r="CH371">
        <v>14.3480925925926</v>
      </c>
      <c r="CI371">
        <v>2000.01259259259</v>
      </c>
      <c r="CJ371">
        <v>0.98000122222222197</v>
      </c>
      <c r="CK371">
        <v>1.9999170370370401E-2</v>
      </c>
      <c r="CL371">
        <v>0</v>
      </c>
      <c r="CM371">
        <v>2.5213777777777802</v>
      </c>
      <c r="CN371">
        <v>0</v>
      </c>
      <c r="CO371">
        <v>3968.97814814815</v>
      </c>
      <c r="CP371">
        <v>16705.5148148148</v>
      </c>
      <c r="CQ371">
        <v>48.625</v>
      </c>
      <c r="CR371">
        <v>50.936999999999998</v>
      </c>
      <c r="CS371">
        <v>49.745333333333299</v>
      </c>
      <c r="CT371">
        <v>48.5</v>
      </c>
      <c r="CU371">
        <v>47.75</v>
      </c>
      <c r="CV371">
        <v>1960.01259259259</v>
      </c>
      <c r="CW371">
        <v>40</v>
      </c>
      <c r="CX371">
        <v>0</v>
      </c>
      <c r="CY371">
        <v>1656178296</v>
      </c>
      <c r="CZ371">
        <v>0</v>
      </c>
      <c r="DA371">
        <v>0</v>
      </c>
      <c r="DB371" t="s">
        <v>356</v>
      </c>
      <c r="DC371">
        <v>1656081796.0999999</v>
      </c>
      <c r="DD371">
        <v>1656081786.5999999</v>
      </c>
      <c r="DE371">
        <v>0</v>
      </c>
      <c r="DF371">
        <v>0.44700000000000001</v>
      </c>
      <c r="DG371">
        <v>1.2E-2</v>
      </c>
      <c r="DH371">
        <v>1.8160000000000001</v>
      </c>
      <c r="DI371">
        <v>-9.0999999999999998E-2</v>
      </c>
      <c r="DJ371">
        <v>420</v>
      </c>
      <c r="DK371">
        <v>13</v>
      </c>
      <c r="DL371">
        <v>0.64</v>
      </c>
      <c r="DM371">
        <v>0.22</v>
      </c>
      <c r="DN371">
        <v>-39.772846341463399</v>
      </c>
      <c r="DO371">
        <v>-12.929354006968699</v>
      </c>
      <c r="DP371">
        <v>1.3032418166750599</v>
      </c>
      <c r="DQ371">
        <v>0</v>
      </c>
      <c r="DR371">
        <v>2.8666270731707302</v>
      </c>
      <c r="DS371">
        <v>0.51074027874564298</v>
      </c>
      <c r="DT371">
        <v>5.7075710704372999E-2</v>
      </c>
      <c r="DU371">
        <v>0</v>
      </c>
      <c r="DV371">
        <v>0</v>
      </c>
      <c r="DW371">
        <v>2</v>
      </c>
      <c r="DX371" t="s">
        <v>357</v>
      </c>
      <c r="DY371">
        <v>2.7955800000000002</v>
      </c>
      <c r="DZ371">
        <v>2.7164199999999998</v>
      </c>
      <c r="EA371">
        <v>8.7260299999999999E-2</v>
      </c>
      <c r="EB371">
        <v>9.2445700000000006E-2</v>
      </c>
      <c r="EC371">
        <v>8.7112400000000006E-2</v>
      </c>
      <c r="ED371">
        <v>7.8958799999999996E-2</v>
      </c>
      <c r="EE371">
        <v>25343.9</v>
      </c>
      <c r="EF371">
        <v>21882.7</v>
      </c>
      <c r="EG371">
        <v>24895.1</v>
      </c>
      <c r="EH371">
        <v>23517.200000000001</v>
      </c>
      <c r="EI371">
        <v>38884.800000000003</v>
      </c>
      <c r="EJ371">
        <v>35903.800000000003</v>
      </c>
      <c r="EK371">
        <v>45110.9</v>
      </c>
      <c r="EL371">
        <v>42022.8</v>
      </c>
      <c r="EM371">
        <v>1.6119699999999999</v>
      </c>
      <c r="EN371">
        <v>2.0557799999999999</v>
      </c>
      <c r="EO371">
        <v>4.5280899999999999E-2</v>
      </c>
      <c r="EP371">
        <v>0</v>
      </c>
      <c r="EQ371">
        <v>28.069700000000001</v>
      </c>
      <c r="ER371">
        <v>999.9</v>
      </c>
      <c r="ES371">
        <v>25.405999999999999</v>
      </c>
      <c r="ET371">
        <v>41.411999999999999</v>
      </c>
      <c r="EU371">
        <v>26.596699999999998</v>
      </c>
      <c r="EV371">
        <v>52.3536</v>
      </c>
      <c r="EW371">
        <v>33.325299999999999</v>
      </c>
      <c r="EX371">
        <v>2</v>
      </c>
      <c r="EY371">
        <v>0.64407499999999995</v>
      </c>
      <c r="EZ371">
        <v>4.7801299999999998</v>
      </c>
      <c r="FA371">
        <v>20.1751</v>
      </c>
      <c r="FB371">
        <v>5.2328599999999996</v>
      </c>
      <c r="FC371">
        <v>11.992000000000001</v>
      </c>
      <c r="FD371">
        <v>4.9551999999999996</v>
      </c>
      <c r="FE371">
        <v>3.3039499999999999</v>
      </c>
      <c r="FF371">
        <v>9999</v>
      </c>
      <c r="FG371">
        <v>313.2</v>
      </c>
      <c r="FH371">
        <v>3907.8</v>
      </c>
      <c r="FI371">
        <v>9999</v>
      </c>
      <c r="FJ371">
        <v>1.8681300000000001</v>
      </c>
      <c r="FK371">
        <v>1.8640099999999999</v>
      </c>
      <c r="FL371">
        <v>1.87134</v>
      </c>
      <c r="FM371">
        <v>1.8626199999999999</v>
      </c>
      <c r="FN371">
        <v>1.86188</v>
      </c>
      <c r="FO371">
        <v>1.86825</v>
      </c>
      <c r="FP371">
        <v>1.8583700000000001</v>
      </c>
      <c r="FQ371">
        <v>1.8646199999999999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1.532</v>
      </c>
      <c r="GF371">
        <v>5.1499999999999997E-2</v>
      </c>
      <c r="GG371">
        <v>0.39499089592780401</v>
      </c>
      <c r="GH371">
        <v>3.1153520846250202E-3</v>
      </c>
      <c r="GI371">
        <v>-2.1644517400314199E-6</v>
      </c>
      <c r="GJ371">
        <v>9.0383515404126001E-10</v>
      </c>
      <c r="GK371">
        <v>5.1554237621799399E-2</v>
      </c>
      <c r="GL371">
        <v>0</v>
      </c>
      <c r="GM371">
        <v>0</v>
      </c>
      <c r="GN371">
        <v>0</v>
      </c>
      <c r="GO371">
        <v>18</v>
      </c>
      <c r="GP371">
        <v>2154</v>
      </c>
      <c r="GQ371">
        <v>2</v>
      </c>
      <c r="GR371">
        <v>17</v>
      </c>
      <c r="GS371">
        <v>1608.3</v>
      </c>
      <c r="GT371">
        <v>1608.5</v>
      </c>
      <c r="GU371">
        <v>1.6882299999999999</v>
      </c>
      <c r="GV371">
        <v>2.4121100000000002</v>
      </c>
      <c r="GW371">
        <v>1.9982899999999999</v>
      </c>
      <c r="GX371">
        <v>2.65747</v>
      </c>
      <c r="GY371">
        <v>2.0935100000000002</v>
      </c>
      <c r="GZ371">
        <v>2.4023400000000001</v>
      </c>
      <c r="HA371">
        <v>45.205100000000002</v>
      </c>
      <c r="HB371">
        <v>14.3597</v>
      </c>
      <c r="HC371">
        <v>18</v>
      </c>
      <c r="HD371">
        <v>378.09800000000001</v>
      </c>
      <c r="HE371">
        <v>676.68899999999996</v>
      </c>
      <c r="HF371">
        <v>23.001200000000001</v>
      </c>
      <c r="HG371">
        <v>35.2744</v>
      </c>
      <c r="HH371">
        <v>30.0001</v>
      </c>
      <c r="HI371">
        <v>35.308799999999998</v>
      </c>
      <c r="HJ371">
        <v>35.273499999999999</v>
      </c>
      <c r="HK371">
        <v>33.811599999999999</v>
      </c>
      <c r="HL371">
        <v>14.305099999999999</v>
      </c>
      <c r="HM371">
        <v>2.7115499999999999</v>
      </c>
      <c r="HN371">
        <v>23</v>
      </c>
      <c r="HO371">
        <v>575.00099999999998</v>
      </c>
      <c r="HP371">
        <v>21.4375</v>
      </c>
      <c r="HQ371">
        <v>95.396100000000004</v>
      </c>
      <c r="HR371">
        <v>98.737700000000004</v>
      </c>
    </row>
    <row r="372" spans="1:226" x14ac:dyDescent="0.2">
      <c r="A372">
        <v>386</v>
      </c>
      <c r="B372">
        <v>1656178302.0999999</v>
      </c>
      <c r="C372">
        <v>8505.5999999046307</v>
      </c>
      <c r="D372" t="s">
        <v>1074</v>
      </c>
      <c r="E372" t="s">
        <v>1075</v>
      </c>
      <c r="F372">
        <v>5</v>
      </c>
      <c r="G372" t="s">
        <v>1009</v>
      </c>
      <c r="H372" t="s">
        <v>354</v>
      </c>
      <c r="I372">
        <v>1656178294.31429</v>
      </c>
      <c r="J372">
        <f t="shared" si="204"/>
        <v>2.4877192401198127E-3</v>
      </c>
      <c r="K372">
        <f t="shared" si="205"/>
        <v>2.4877192401198127</v>
      </c>
      <c r="L372">
        <f t="shared" si="206"/>
        <v>15.188864488133257</v>
      </c>
      <c r="M372">
        <f t="shared" si="207"/>
        <v>497.42899999999997</v>
      </c>
      <c r="N372">
        <f t="shared" si="208"/>
        <v>200.9931709419487</v>
      </c>
      <c r="O372">
        <f t="shared" si="209"/>
        <v>15.364163098692345</v>
      </c>
      <c r="P372">
        <f t="shared" si="210"/>
        <v>38.024079376442003</v>
      </c>
      <c r="Q372">
        <f t="shared" si="211"/>
        <v>8.8132179107088884E-2</v>
      </c>
      <c r="R372">
        <f t="shared" si="212"/>
        <v>2.4821343633730248</v>
      </c>
      <c r="S372">
        <f t="shared" si="213"/>
        <v>8.6429920247235892E-2</v>
      </c>
      <c r="T372">
        <f t="shared" si="214"/>
        <v>5.4168902846011752E-2</v>
      </c>
      <c r="U372">
        <f t="shared" si="215"/>
        <v>321.51525900000047</v>
      </c>
      <c r="V372">
        <f t="shared" si="216"/>
        <v>29.17071963341251</v>
      </c>
      <c r="W372">
        <f t="shared" si="217"/>
        <v>28.8163678571429</v>
      </c>
      <c r="X372">
        <f t="shared" si="218"/>
        <v>3.9792350269167382</v>
      </c>
      <c r="Y372">
        <f t="shared" si="219"/>
        <v>49.918022995176578</v>
      </c>
      <c r="Z372">
        <f t="shared" si="220"/>
        <v>1.8631015699561877</v>
      </c>
      <c r="AA372">
        <f t="shared" si="221"/>
        <v>3.732322432192904</v>
      </c>
      <c r="AB372">
        <f t="shared" si="222"/>
        <v>2.1161334569605508</v>
      </c>
      <c r="AC372">
        <f t="shared" si="223"/>
        <v>-109.70841848928374</v>
      </c>
      <c r="AD372">
        <f t="shared" si="224"/>
        <v>-147.33423907475171</v>
      </c>
      <c r="AE372">
        <f t="shared" si="225"/>
        <v>-12.97301190548057</v>
      </c>
      <c r="AF372">
        <f t="shared" si="226"/>
        <v>51.499589530484428</v>
      </c>
      <c r="AG372">
        <f t="shared" si="227"/>
        <v>33.059729560533142</v>
      </c>
      <c r="AH372">
        <f t="shared" si="228"/>
        <v>2.4973327746861487</v>
      </c>
      <c r="AI372">
        <f t="shared" si="229"/>
        <v>15.188864488133257</v>
      </c>
      <c r="AJ372">
        <v>565.20532595818304</v>
      </c>
      <c r="AK372">
        <v>533.45344242424198</v>
      </c>
      <c r="AL372">
        <v>3.21545148263138</v>
      </c>
      <c r="AM372">
        <v>66.8791295420707</v>
      </c>
      <c r="AN372">
        <f t="shared" si="230"/>
        <v>2.4877192401198127</v>
      </c>
      <c r="AO372">
        <v>21.411703735848601</v>
      </c>
      <c r="AP372">
        <v>24.3378097902098</v>
      </c>
      <c r="AQ372">
        <v>-2.8087637489949998E-3</v>
      </c>
      <c r="AR372">
        <v>78.986984511754699</v>
      </c>
      <c r="AS372">
        <v>56</v>
      </c>
      <c r="AT372">
        <v>11</v>
      </c>
      <c r="AU372">
        <f t="shared" si="231"/>
        <v>1</v>
      </c>
      <c r="AV372">
        <f t="shared" si="232"/>
        <v>0</v>
      </c>
      <c r="AW372">
        <f t="shared" si="233"/>
        <v>40297.097560981812</v>
      </c>
      <c r="AX372">
        <f t="shared" si="234"/>
        <v>1999.99535714286</v>
      </c>
      <c r="AY372">
        <f t="shared" si="235"/>
        <v>1681.1961000000022</v>
      </c>
      <c r="AZ372">
        <f t="shared" si="236"/>
        <v>0.84060000139286029</v>
      </c>
      <c r="BA372">
        <f t="shared" si="237"/>
        <v>0.16075800268822052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1656178294.31429</v>
      </c>
      <c r="BH372">
        <v>497.42899999999997</v>
      </c>
      <c r="BI372">
        <v>538.59074999999996</v>
      </c>
      <c r="BJ372">
        <v>24.372996428571401</v>
      </c>
      <c r="BK372">
        <v>21.449282142857101</v>
      </c>
      <c r="BL372">
        <v>495.91114285714298</v>
      </c>
      <c r="BM372">
        <v>24.321439285714298</v>
      </c>
      <c r="BN372">
        <v>500.00753571428601</v>
      </c>
      <c r="BO372">
        <v>76.341182142857093</v>
      </c>
      <c r="BP372">
        <v>0.100037360714286</v>
      </c>
      <c r="BQ372">
        <v>27.715353571428601</v>
      </c>
      <c r="BR372">
        <v>28.8163678571429</v>
      </c>
      <c r="BS372">
        <v>999.9</v>
      </c>
      <c r="BT372">
        <v>0</v>
      </c>
      <c r="BU372">
        <v>0</v>
      </c>
      <c r="BV372">
        <v>10006.749285714301</v>
      </c>
      <c r="BW372">
        <v>0</v>
      </c>
      <c r="BX372">
        <v>2067.1978571428599</v>
      </c>
      <c r="BY372">
        <v>-41.161739285714297</v>
      </c>
      <c r="BZ372">
        <v>509.85532142857102</v>
      </c>
      <c r="CA372">
        <v>550.395642857143</v>
      </c>
      <c r="CB372">
        <v>2.9237028571428598</v>
      </c>
      <c r="CC372">
        <v>538.59074999999996</v>
      </c>
      <c r="CD372">
        <v>21.449282142857101</v>
      </c>
      <c r="CE372">
        <v>1.8606621428571399</v>
      </c>
      <c r="CF372">
        <v>1.6374635714285699</v>
      </c>
      <c r="CG372">
        <v>16.305946428571399</v>
      </c>
      <c r="CH372">
        <v>14.3159071428571</v>
      </c>
      <c r="CI372">
        <v>1999.99535714286</v>
      </c>
      <c r="CJ372">
        <v>0.98000132142857199</v>
      </c>
      <c r="CK372">
        <v>1.9999067857142901E-2</v>
      </c>
      <c r="CL372">
        <v>0</v>
      </c>
      <c r="CM372">
        <v>2.4561214285714299</v>
      </c>
      <c r="CN372">
        <v>0</v>
      </c>
      <c r="CO372">
        <v>3983.4907142857101</v>
      </c>
      <c r="CP372">
        <v>16705.364285714299</v>
      </c>
      <c r="CQ372">
        <v>48.625</v>
      </c>
      <c r="CR372">
        <v>50.936999999999998</v>
      </c>
      <c r="CS372">
        <v>49.75</v>
      </c>
      <c r="CT372">
        <v>48.5</v>
      </c>
      <c r="CU372">
        <v>47.758857142857103</v>
      </c>
      <c r="CV372">
        <v>1959.99535714286</v>
      </c>
      <c r="CW372">
        <v>40</v>
      </c>
      <c r="CX372">
        <v>0</v>
      </c>
      <c r="CY372">
        <v>1656178300.8</v>
      </c>
      <c r="CZ372">
        <v>0</v>
      </c>
      <c r="DA372">
        <v>0</v>
      </c>
      <c r="DB372" t="s">
        <v>356</v>
      </c>
      <c r="DC372">
        <v>1656081796.0999999</v>
      </c>
      <c r="DD372">
        <v>1656081786.5999999</v>
      </c>
      <c r="DE372">
        <v>0</v>
      </c>
      <c r="DF372">
        <v>0.44700000000000001</v>
      </c>
      <c r="DG372">
        <v>1.2E-2</v>
      </c>
      <c r="DH372">
        <v>1.8160000000000001</v>
      </c>
      <c r="DI372">
        <v>-9.0999999999999998E-2</v>
      </c>
      <c r="DJ372">
        <v>420</v>
      </c>
      <c r="DK372">
        <v>13</v>
      </c>
      <c r="DL372">
        <v>0.64</v>
      </c>
      <c r="DM372">
        <v>0.22</v>
      </c>
      <c r="DN372">
        <v>-40.611873170731698</v>
      </c>
      <c r="DO372">
        <v>-7.8946285714286404</v>
      </c>
      <c r="DP372">
        <v>0.83628919085661102</v>
      </c>
      <c r="DQ372">
        <v>0</v>
      </c>
      <c r="DR372">
        <v>2.8952395121951202</v>
      </c>
      <c r="DS372">
        <v>0.49010634146342003</v>
      </c>
      <c r="DT372">
        <v>5.6281745208055602E-2</v>
      </c>
      <c r="DU372">
        <v>0</v>
      </c>
      <c r="DV372">
        <v>0</v>
      </c>
      <c r="DW372">
        <v>2</v>
      </c>
      <c r="DX372" t="s">
        <v>357</v>
      </c>
      <c r="DY372">
        <v>2.7958599999999998</v>
      </c>
      <c r="DZ372">
        <v>2.7163900000000001</v>
      </c>
      <c r="EA372">
        <v>8.9234400000000005E-2</v>
      </c>
      <c r="EB372">
        <v>9.4487100000000004E-2</v>
      </c>
      <c r="EC372">
        <v>8.7064100000000005E-2</v>
      </c>
      <c r="ED372">
        <v>7.8966800000000004E-2</v>
      </c>
      <c r="EE372">
        <v>25288.9</v>
      </c>
      <c r="EF372">
        <v>21833.3</v>
      </c>
      <c r="EG372">
        <v>24895</v>
      </c>
      <c r="EH372">
        <v>23516.9</v>
      </c>
      <c r="EI372">
        <v>38886.6</v>
      </c>
      <c r="EJ372">
        <v>35903.300000000003</v>
      </c>
      <c r="EK372">
        <v>45110.5</v>
      </c>
      <c r="EL372">
        <v>42022.5</v>
      </c>
      <c r="EM372">
        <v>1.6121000000000001</v>
      </c>
      <c r="EN372">
        <v>2.0558000000000001</v>
      </c>
      <c r="EO372">
        <v>4.5113300000000002E-2</v>
      </c>
      <c r="EP372">
        <v>0</v>
      </c>
      <c r="EQ372">
        <v>28.083300000000001</v>
      </c>
      <c r="ER372">
        <v>999.9</v>
      </c>
      <c r="ES372">
        <v>25.382000000000001</v>
      </c>
      <c r="ET372">
        <v>41.411999999999999</v>
      </c>
      <c r="EU372">
        <v>26.569600000000001</v>
      </c>
      <c r="EV372">
        <v>52.873600000000003</v>
      </c>
      <c r="EW372">
        <v>33.237200000000001</v>
      </c>
      <c r="EX372">
        <v>2</v>
      </c>
      <c r="EY372">
        <v>0.64417400000000002</v>
      </c>
      <c r="EZ372">
        <v>4.7848899999999999</v>
      </c>
      <c r="FA372">
        <v>20.174700000000001</v>
      </c>
      <c r="FB372">
        <v>5.2325600000000003</v>
      </c>
      <c r="FC372">
        <v>11.992000000000001</v>
      </c>
      <c r="FD372">
        <v>4.95505</v>
      </c>
      <c r="FE372">
        <v>3.3039800000000001</v>
      </c>
      <c r="FF372">
        <v>9999</v>
      </c>
      <c r="FG372">
        <v>313.2</v>
      </c>
      <c r="FH372">
        <v>3907.8</v>
      </c>
      <c r="FI372">
        <v>9999</v>
      </c>
      <c r="FJ372">
        <v>1.8681300000000001</v>
      </c>
      <c r="FK372">
        <v>1.8640099999999999</v>
      </c>
      <c r="FL372">
        <v>1.87137</v>
      </c>
      <c r="FM372">
        <v>1.8626100000000001</v>
      </c>
      <c r="FN372">
        <v>1.86188</v>
      </c>
      <c r="FO372">
        <v>1.86825</v>
      </c>
      <c r="FP372">
        <v>1.8583700000000001</v>
      </c>
      <c r="FQ372">
        <v>1.8646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1.5580000000000001</v>
      </c>
      <c r="GF372">
        <v>5.1499999999999997E-2</v>
      </c>
      <c r="GG372">
        <v>0.39499089592780401</v>
      </c>
      <c r="GH372">
        <v>3.1153520846250202E-3</v>
      </c>
      <c r="GI372">
        <v>-2.1644517400314199E-6</v>
      </c>
      <c r="GJ372">
        <v>9.0383515404126001E-10</v>
      </c>
      <c r="GK372">
        <v>5.1554237621799399E-2</v>
      </c>
      <c r="GL372">
        <v>0</v>
      </c>
      <c r="GM372">
        <v>0</v>
      </c>
      <c r="GN372">
        <v>0</v>
      </c>
      <c r="GO372">
        <v>18</v>
      </c>
      <c r="GP372">
        <v>2154</v>
      </c>
      <c r="GQ372">
        <v>2</v>
      </c>
      <c r="GR372">
        <v>17</v>
      </c>
      <c r="GS372">
        <v>1608.4</v>
      </c>
      <c r="GT372">
        <v>1608.6</v>
      </c>
      <c r="GU372">
        <v>1.72729</v>
      </c>
      <c r="GV372">
        <v>2.4230999999999998</v>
      </c>
      <c r="GW372">
        <v>1.9982899999999999</v>
      </c>
      <c r="GX372">
        <v>2.65869</v>
      </c>
      <c r="GY372">
        <v>2.0935100000000002</v>
      </c>
      <c r="GZ372">
        <v>2.33887</v>
      </c>
      <c r="HA372">
        <v>45.205100000000002</v>
      </c>
      <c r="HB372">
        <v>14.3597</v>
      </c>
      <c r="HC372">
        <v>18</v>
      </c>
      <c r="HD372">
        <v>378.17899999999997</v>
      </c>
      <c r="HE372">
        <v>676.73699999999997</v>
      </c>
      <c r="HF372">
        <v>23.001000000000001</v>
      </c>
      <c r="HG372">
        <v>35.276400000000002</v>
      </c>
      <c r="HH372">
        <v>30.0002</v>
      </c>
      <c r="HI372">
        <v>35.311199999999999</v>
      </c>
      <c r="HJ372">
        <v>35.2759</v>
      </c>
      <c r="HK372">
        <v>34.591700000000003</v>
      </c>
      <c r="HL372">
        <v>14.305099999999999</v>
      </c>
      <c r="HM372">
        <v>2.7115499999999999</v>
      </c>
      <c r="HN372">
        <v>23</v>
      </c>
      <c r="HO372">
        <v>588.42399999999998</v>
      </c>
      <c r="HP372">
        <v>21.505400000000002</v>
      </c>
      <c r="HQ372">
        <v>95.395399999999995</v>
      </c>
      <c r="HR372">
        <v>98.736900000000006</v>
      </c>
    </row>
    <row r="373" spans="1:226" x14ac:dyDescent="0.2">
      <c r="A373">
        <v>387</v>
      </c>
      <c r="B373">
        <v>1656178307.0999999</v>
      </c>
      <c r="C373">
        <v>8510.5999999046307</v>
      </c>
      <c r="D373" t="s">
        <v>1076</v>
      </c>
      <c r="E373" t="s">
        <v>1077</v>
      </c>
      <c r="F373">
        <v>5</v>
      </c>
      <c r="G373" t="s">
        <v>1009</v>
      </c>
      <c r="H373" t="s">
        <v>354</v>
      </c>
      <c r="I373">
        <v>1656178299.5999999</v>
      </c>
      <c r="J373">
        <f t="shared" si="204"/>
        <v>2.4914040110508655E-3</v>
      </c>
      <c r="K373">
        <f t="shared" si="205"/>
        <v>2.4914040110508657</v>
      </c>
      <c r="L373">
        <f t="shared" si="206"/>
        <v>15.564635013726797</v>
      </c>
      <c r="M373">
        <f t="shared" si="207"/>
        <v>514.221888888889</v>
      </c>
      <c r="N373">
        <f t="shared" si="208"/>
        <v>210.5036853560116</v>
      </c>
      <c r="O373">
        <f t="shared" si="209"/>
        <v>16.091182111996712</v>
      </c>
      <c r="P373">
        <f t="shared" si="210"/>
        <v>39.30780616069508</v>
      </c>
      <c r="Q373">
        <f t="shared" si="211"/>
        <v>8.8216745153738521E-2</v>
      </c>
      <c r="R373">
        <f t="shared" si="212"/>
        <v>2.480505090589364</v>
      </c>
      <c r="S373">
        <f t="shared" si="213"/>
        <v>8.6510155169853054E-2</v>
      </c>
      <c r="T373">
        <f t="shared" si="214"/>
        <v>5.4219427493869821E-2</v>
      </c>
      <c r="U373">
        <f t="shared" si="215"/>
        <v>321.51730044444474</v>
      </c>
      <c r="V373">
        <f t="shared" si="216"/>
        <v>29.173190474269241</v>
      </c>
      <c r="W373">
        <f t="shared" si="217"/>
        <v>28.814203703703701</v>
      </c>
      <c r="X373">
        <f t="shared" si="218"/>
        <v>3.9787360567867021</v>
      </c>
      <c r="Y373">
        <f t="shared" si="219"/>
        <v>49.864540171710054</v>
      </c>
      <c r="Z373">
        <f t="shared" si="220"/>
        <v>1.8613988121112268</v>
      </c>
      <c r="AA373">
        <f t="shared" si="221"/>
        <v>3.7329108133784925</v>
      </c>
      <c r="AB373">
        <f t="shared" si="222"/>
        <v>2.1173372446754755</v>
      </c>
      <c r="AC373">
        <f t="shared" si="223"/>
        <v>-109.87091688734317</v>
      </c>
      <c r="AD373">
        <f t="shared" si="224"/>
        <v>-146.58728052130209</v>
      </c>
      <c r="AE373">
        <f t="shared" si="225"/>
        <v>-12.915752872758922</v>
      </c>
      <c r="AF373">
        <f t="shared" si="226"/>
        <v>52.143350163040566</v>
      </c>
      <c r="AG373">
        <f t="shared" si="227"/>
        <v>33.548443452872128</v>
      </c>
      <c r="AH373">
        <f t="shared" si="228"/>
        <v>2.5082804242960295</v>
      </c>
      <c r="AI373">
        <f t="shared" si="229"/>
        <v>15.564635013726797</v>
      </c>
      <c r="AJ373">
        <v>582.51927455492398</v>
      </c>
      <c r="AK373">
        <v>549.91850303030299</v>
      </c>
      <c r="AL373">
        <v>3.31094928864588</v>
      </c>
      <c r="AM373">
        <v>66.8791295420707</v>
      </c>
      <c r="AN373">
        <f t="shared" si="230"/>
        <v>2.4914040110508657</v>
      </c>
      <c r="AO373">
        <v>21.415721827796901</v>
      </c>
      <c r="AP373">
        <v>24.334685314685299</v>
      </c>
      <c r="AQ373">
        <v>-4.4849624955499299E-4</v>
      </c>
      <c r="AR373">
        <v>78.986984511754699</v>
      </c>
      <c r="AS373">
        <v>56</v>
      </c>
      <c r="AT373">
        <v>11</v>
      </c>
      <c r="AU373">
        <f t="shared" si="231"/>
        <v>1</v>
      </c>
      <c r="AV373">
        <f t="shared" si="232"/>
        <v>0</v>
      </c>
      <c r="AW373">
        <f t="shared" si="233"/>
        <v>40256.267285148511</v>
      </c>
      <c r="AX373">
        <f t="shared" si="234"/>
        <v>2000.00814814815</v>
      </c>
      <c r="AY373">
        <f t="shared" si="235"/>
        <v>1681.206844444446</v>
      </c>
      <c r="AZ373">
        <f t="shared" si="236"/>
        <v>0.84059999755556547</v>
      </c>
      <c r="BA373">
        <f t="shared" si="237"/>
        <v>0.16075799528224144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1656178299.5999999</v>
      </c>
      <c r="BH373">
        <v>514.221888888889</v>
      </c>
      <c r="BI373">
        <v>556.025925925926</v>
      </c>
      <c r="BJ373">
        <v>24.350685185185199</v>
      </c>
      <c r="BK373">
        <v>21.414174074074101</v>
      </c>
      <c r="BL373">
        <v>512.67681481481497</v>
      </c>
      <c r="BM373">
        <v>24.299129629629601</v>
      </c>
      <c r="BN373">
        <v>500.02237037037003</v>
      </c>
      <c r="BO373">
        <v>76.341303703703701</v>
      </c>
      <c r="BP373">
        <v>0.100028355555556</v>
      </c>
      <c r="BQ373">
        <v>27.7180518518519</v>
      </c>
      <c r="BR373">
        <v>28.814203703703701</v>
      </c>
      <c r="BS373">
        <v>999.9</v>
      </c>
      <c r="BT373">
        <v>0</v>
      </c>
      <c r="BU373">
        <v>0</v>
      </c>
      <c r="BV373">
        <v>9996.2548148148107</v>
      </c>
      <c r="BW373">
        <v>0</v>
      </c>
      <c r="BX373">
        <v>2065.8955555555599</v>
      </c>
      <c r="BY373">
        <v>-41.804137037037002</v>
      </c>
      <c r="BZ373">
        <v>527.05574074074104</v>
      </c>
      <c r="CA373">
        <v>568.19344444444403</v>
      </c>
      <c r="CB373">
        <v>2.9365096296296298</v>
      </c>
      <c r="CC373">
        <v>556.025925925926</v>
      </c>
      <c r="CD373">
        <v>21.414174074074101</v>
      </c>
      <c r="CE373">
        <v>1.85896296296296</v>
      </c>
      <c r="CF373">
        <v>1.63478518518519</v>
      </c>
      <c r="CG373">
        <v>16.291607407407401</v>
      </c>
      <c r="CH373">
        <v>14.2906592592593</v>
      </c>
      <c r="CI373">
        <v>2000.00814814815</v>
      </c>
      <c r="CJ373">
        <v>0.98000144444444404</v>
      </c>
      <c r="CK373">
        <v>1.9998940740740701E-2</v>
      </c>
      <c r="CL373">
        <v>0</v>
      </c>
      <c r="CM373">
        <v>2.4320740740740701</v>
      </c>
      <c r="CN373">
        <v>0</v>
      </c>
      <c r="CO373">
        <v>3997.1559259259302</v>
      </c>
      <c r="CP373">
        <v>16705.4814814815</v>
      </c>
      <c r="CQ373">
        <v>48.629592592592601</v>
      </c>
      <c r="CR373">
        <v>50.936999999999998</v>
      </c>
      <c r="CS373">
        <v>49.75</v>
      </c>
      <c r="CT373">
        <v>48.513777777777797</v>
      </c>
      <c r="CU373">
        <v>47.779851851851802</v>
      </c>
      <c r="CV373">
        <v>1960.00814814815</v>
      </c>
      <c r="CW373">
        <v>40</v>
      </c>
      <c r="CX373">
        <v>0</v>
      </c>
      <c r="CY373">
        <v>1656178306.2</v>
      </c>
      <c r="CZ373">
        <v>0</v>
      </c>
      <c r="DA373">
        <v>0</v>
      </c>
      <c r="DB373" t="s">
        <v>356</v>
      </c>
      <c r="DC373">
        <v>1656081796.0999999</v>
      </c>
      <c r="DD373">
        <v>1656081786.5999999</v>
      </c>
      <c r="DE373">
        <v>0</v>
      </c>
      <c r="DF373">
        <v>0.44700000000000001</v>
      </c>
      <c r="DG373">
        <v>1.2E-2</v>
      </c>
      <c r="DH373">
        <v>1.8160000000000001</v>
      </c>
      <c r="DI373">
        <v>-9.0999999999999998E-2</v>
      </c>
      <c r="DJ373">
        <v>420</v>
      </c>
      <c r="DK373">
        <v>13</v>
      </c>
      <c r="DL373">
        <v>0.64</v>
      </c>
      <c r="DM373">
        <v>0.22</v>
      </c>
      <c r="DN373">
        <v>-41.349143902439003</v>
      </c>
      <c r="DO373">
        <v>-7.0952216027874799</v>
      </c>
      <c r="DP373">
        <v>0.74713377685097404</v>
      </c>
      <c r="DQ373">
        <v>0</v>
      </c>
      <c r="DR373">
        <v>2.9175824390243901</v>
      </c>
      <c r="DS373">
        <v>0.208166759581875</v>
      </c>
      <c r="DT373">
        <v>4.1386564909723603E-2</v>
      </c>
      <c r="DU373">
        <v>0</v>
      </c>
      <c r="DV373">
        <v>0</v>
      </c>
      <c r="DW373">
        <v>2</v>
      </c>
      <c r="DX373" t="s">
        <v>357</v>
      </c>
      <c r="DY373">
        <v>2.7955000000000001</v>
      </c>
      <c r="DZ373">
        <v>2.71645</v>
      </c>
      <c r="EA373">
        <v>9.1234700000000002E-2</v>
      </c>
      <c r="EB373">
        <v>9.6451400000000007E-2</v>
      </c>
      <c r="EC373">
        <v>8.7056800000000004E-2</v>
      </c>
      <c r="ED373">
        <v>7.8975000000000004E-2</v>
      </c>
      <c r="EE373">
        <v>25233.7</v>
      </c>
      <c r="EF373">
        <v>21785.599999999999</v>
      </c>
      <c r="EG373">
        <v>24895.3</v>
      </c>
      <c r="EH373">
        <v>23516.6</v>
      </c>
      <c r="EI373">
        <v>38887.199999999997</v>
      </c>
      <c r="EJ373">
        <v>35902.5</v>
      </c>
      <c r="EK373">
        <v>45110.8</v>
      </c>
      <c r="EL373">
        <v>42021.9</v>
      </c>
      <c r="EM373">
        <v>1.6118699999999999</v>
      </c>
      <c r="EN373">
        <v>2.0560299999999998</v>
      </c>
      <c r="EO373">
        <v>4.4349600000000003E-2</v>
      </c>
      <c r="EP373">
        <v>0</v>
      </c>
      <c r="EQ373">
        <v>28.093900000000001</v>
      </c>
      <c r="ER373">
        <v>999.9</v>
      </c>
      <c r="ES373">
        <v>25.382000000000001</v>
      </c>
      <c r="ET373">
        <v>41.411999999999999</v>
      </c>
      <c r="EU373">
        <v>26.568200000000001</v>
      </c>
      <c r="EV373">
        <v>53.243600000000001</v>
      </c>
      <c r="EW373">
        <v>33.245199999999997</v>
      </c>
      <c r="EX373">
        <v>2</v>
      </c>
      <c r="EY373">
        <v>0.64443600000000001</v>
      </c>
      <c r="EZ373">
        <v>4.7814800000000002</v>
      </c>
      <c r="FA373">
        <v>20.174700000000001</v>
      </c>
      <c r="FB373">
        <v>5.2324099999999998</v>
      </c>
      <c r="FC373">
        <v>11.992000000000001</v>
      </c>
      <c r="FD373">
        <v>4.95505</v>
      </c>
      <c r="FE373">
        <v>3.3039499999999999</v>
      </c>
      <c r="FF373">
        <v>9999</v>
      </c>
      <c r="FG373">
        <v>313.2</v>
      </c>
      <c r="FH373">
        <v>3908.1</v>
      </c>
      <c r="FI373">
        <v>9999</v>
      </c>
      <c r="FJ373">
        <v>1.8681300000000001</v>
      </c>
      <c r="FK373">
        <v>1.8640099999999999</v>
      </c>
      <c r="FL373">
        <v>1.8713599999999999</v>
      </c>
      <c r="FM373">
        <v>1.86263</v>
      </c>
      <c r="FN373">
        <v>1.86188</v>
      </c>
      <c r="FO373">
        <v>1.8682000000000001</v>
      </c>
      <c r="FP373">
        <v>1.8583700000000001</v>
      </c>
      <c r="FQ373">
        <v>1.8646199999999999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1.583</v>
      </c>
      <c r="GF373">
        <v>5.1499999999999997E-2</v>
      </c>
      <c r="GG373">
        <v>0.39499089592780401</v>
      </c>
      <c r="GH373">
        <v>3.1153520846250202E-3</v>
      </c>
      <c r="GI373">
        <v>-2.1644517400314199E-6</v>
      </c>
      <c r="GJ373">
        <v>9.0383515404126001E-10</v>
      </c>
      <c r="GK373">
        <v>5.1554237621799399E-2</v>
      </c>
      <c r="GL373">
        <v>0</v>
      </c>
      <c r="GM373">
        <v>0</v>
      </c>
      <c r="GN373">
        <v>0</v>
      </c>
      <c r="GO373">
        <v>18</v>
      </c>
      <c r="GP373">
        <v>2154</v>
      </c>
      <c r="GQ373">
        <v>2</v>
      </c>
      <c r="GR373">
        <v>17</v>
      </c>
      <c r="GS373">
        <v>1608.5</v>
      </c>
      <c r="GT373">
        <v>1608.7</v>
      </c>
      <c r="GU373">
        <v>1.7675799999999999</v>
      </c>
      <c r="GV373">
        <v>2.4230999999999998</v>
      </c>
      <c r="GW373">
        <v>1.9982899999999999</v>
      </c>
      <c r="GX373">
        <v>2.65869</v>
      </c>
      <c r="GY373">
        <v>2.0935100000000002</v>
      </c>
      <c r="GZ373">
        <v>2.32056</v>
      </c>
      <c r="HA373">
        <v>45.205100000000002</v>
      </c>
      <c r="HB373">
        <v>14.350899999999999</v>
      </c>
      <c r="HC373">
        <v>18</v>
      </c>
      <c r="HD373">
        <v>378.07400000000001</v>
      </c>
      <c r="HE373">
        <v>676.96900000000005</v>
      </c>
      <c r="HF373">
        <v>22.9998</v>
      </c>
      <c r="HG373">
        <v>35.279299999999999</v>
      </c>
      <c r="HH373">
        <v>30.000299999999999</v>
      </c>
      <c r="HI373">
        <v>35.314399999999999</v>
      </c>
      <c r="HJ373">
        <v>35.2789</v>
      </c>
      <c r="HK373">
        <v>35.402900000000002</v>
      </c>
      <c r="HL373">
        <v>14.0198</v>
      </c>
      <c r="HM373">
        <v>2.7115499999999999</v>
      </c>
      <c r="HN373">
        <v>23</v>
      </c>
      <c r="HO373">
        <v>608.52800000000002</v>
      </c>
      <c r="HP373">
        <v>21.5243</v>
      </c>
      <c r="HQ373">
        <v>95.396199999999993</v>
      </c>
      <c r="HR373">
        <v>98.735699999999994</v>
      </c>
    </row>
    <row r="374" spans="1:226" x14ac:dyDescent="0.2">
      <c r="A374">
        <v>388</v>
      </c>
      <c r="B374">
        <v>1656178312.0999999</v>
      </c>
      <c r="C374">
        <v>8515.5999999046307</v>
      </c>
      <c r="D374" t="s">
        <v>1078</v>
      </c>
      <c r="E374" t="s">
        <v>1079</v>
      </c>
      <c r="F374">
        <v>5</v>
      </c>
      <c r="G374" t="s">
        <v>1009</v>
      </c>
      <c r="H374" t="s">
        <v>354</v>
      </c>
      <c r="I374">
        <v>1656178304.31429</v>
      </c>
      <c r="J374">
        <f t="shared" si="204"/>
        <v>2.49167645508571E-3</v>
      </c>
      <c r="K374">
        <f t="shared" si="205"/>
        <v>2.49167645508571</v>
      </c>
      <c r="L374">
        <f t="shared" si="206"/>
        <v>16.055731012845879</v>
      </c>
      <c r="M374">
        <f t="shared" si="207"/>
        <v>529.22424999999998</v>
      </c>
      <c r="N374">
        <f t="shared" si="208"/>
        <v>215.91519460658856</v>
      </c>
      <c r="O374">
        <f t="shared" si="209"/>
        <v>16.504793983062786</v>
      </c>
      <c r="P374">
        <f t="shared" si="210"/>
        <v>40.454481367122732</v>
      </c>
      <c r="Q374">
        <f t="shared" si="211"/>
        <v>8.8198783717835363E-2</v>
      </c>
      <c r="R374">
        <f t="shared" si="212"/>
        <v>2.4806632916696296</v>
      </c>
      <c r="S374">
        <f t="shared" si="213"/>
        <v>8.6492987888399778E-2</v>
      </c>
      <c r="T374">
        <f t="shared" si="214"/>
        <v>5.4208628590260571E-2</v>
      </c>
      <c r="U374">
        <f t="shared" si="215"/>
        <v>321.51548700000063</v>
      </c>
      <c r="V374">
        <f t="shared" si="216"/>
        <v>29.175030865305771</v>
      </c>
      <c r="W374">
        <f t="shared" si="217"/>
        <v>28.813117857142899</v>
      </c>
      <c r="X374">
        <f t="shared" si="218"/>
        <v>3.9784857230988822</v>
      </c>
      <c r="Y374">
        <f t="shared" si="219"/>
        <v>49.834216040160634</v>
      </c>
      <c r="Z374">
        <f t="shared" si="220"/>
        <v>1.8604867160574234</v>
      </c>
      <c r="AA374">
        <f t="shared" si="221"/>
        <v>3.7333520297742533</v>
      </c>
      <c r="AB374">
        <f t="shared" si="222"/>
        <v>2.1179990070414587</v>
      </c>
      <c r="AC374">
        <f t="shared" si="223"/>
        <v>-109.88293166927981</v>
      </c>
      <c r="AD374">
        <f t="shared" si="224"/>
        <v>-146.18084029085782</v>
      </c>
      <c r="AE374">
        <f t="shared" si="225"/>
        <v>-12.879180030775762</v>
      </c>
      <c r="AF374">
        <f t="shared" si="226"/>
        <v>52.572535009087233</v>
      </c>
      <c r="AG374">
        <f t="shared" si="227"/>
        <v>34.014724811129682</v>
      </c>
      <c r="AH374">
        <f t="shared" si="228"/>
        <v>2.4945154193367367</v>
      </c>
      <c r="AI374">
        <f t="shared" si="229"/>
        <v>16.055731012845879</v>
      </c>
      <c r="AJ374">
        <v>599.39765172907198</v>
      </c>
      <c r="AK374">
        <v>566.32101818181798</v>
      </c>
      <c r="AL374">
        <v>3.27997280921505</v>
      </c>
      <c r="AM374">
        <v>66.8791295420707</v>
      </c>
      <c r="AN374">
        <f t="shared" si="230"/>
        <v>2.49167645508571</v>
      </c>
      <c r="AO374">
        <v>21.4189248555207</v>
      </c>
      <c r="AP374">
        <v>24.335906993007001</v>
      </c>
      <c r="AQ374">
        <v>3.0972259920526597E-5</v>
      </c>
      <c r="AR374">
        <v>78.986984511754699</v>
      </c>
      <c r="AS374">
        <v>56</v>
      </c>
      <c r="AT374">
        <v>11</v>
      </c>
      <c r="AU374">
        <f t="shared" si="231"/>
        <v>1</v>
      </c>
      <c r="AV374">
        <f t="shared" si="232"/>
        <v>0</v>
      </c>
      <c r="AW374">
        <f t="shared" si="233"/>
        <v>40259.921103504508</v>
      </c>
      <c r="AX374">
        <f t="shared" si="234"/>
        <v>1999.9967857142899</v>
      </c>
      <c r="AY374">
        <f t="shared" si="235"/>
        <v>1681.1973000000035</v>
      </c>
      <c r="AZ374">
        <f t="shared" si="236"/>
        <v>0.84060000096428722</v>
      </c>
      <c r="BA374">
        <f t="shared" si="237"/>
        <v>0.16075800186107439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1656178304.31429</v>
      </c>
      <c r="BH374">
        <v>529.22424999999998</v>
      </c>
      <c r="BI374">
        <v>571.62442857142798</v>
      </c>
      <c r="BJ374">
        <v>24.3388285714286</v>
      </c>
      <c r="BK374">
        <v>21.418382142857102</v>
      </c>
      <c r="BL374">
        <v>527.65525000000002</v>
      </c>
      <c r="BM374">
        <v>24.287267857142901</v>
      </c>
      <c r="BN374">
        <v>500.01982142857099</v>
      </c>
      <c r="BO374">
        <v>76.341082142857104</v>
      </c>
      <c r="BP374">
        <v>0.100013228571429</v>
      </c>
      <c r="BQ374">
        <v>27.720075000000001</v>
      </c>
      <c r="BR374">
        <v>28.813117857142899</v>
      </c>
      <c r="BS374">
        <v>999.9</v>
      </c>
      <c r="BT374">
        <v>0</v>
      </c>
      <c r="BU374">
        <v>0</v>
      </c>
      <c r="BV374">
        <v>9997.3010714285701</v>
      </c>
      <c r="BW374">
        <v>0</v>
      </c>
      <c r="BX374">
        <v>2053.0146428571402</v>
      </c>
      <c r="BY374">
        <v>-42.400310714285702</v>
      </c>
      <c r="BZ374">
        <v>542.42607142857105</v>
      </c>
      <c r="CA374">
        <v>584.13582142857103</v>
      </c>
      <c r="CB374">
        <v>2.9204385714285701</v>
      </c>
      <c r="CC374">
        <v>571.62442857142798</v>
      </c>
      <c r="CD374">
        <v>21.418382142857102</v>
      </c>
      <c r="CE374">
        <v>1.8580525000000001</v>
      </c>
      <c r="CF374">
        <v>1.6351024999999999</v>
      </c>
      <c r="CG374">
        <v>16.283925</v>
      </c>
      <c r="CH374">
        <v>14.2936464285714</v>
      </c>
      <c r="CI374">
        <v>1999.9967857142899</v>
      </c>
      <c r="CJ374">
        <v>0.98000153571428605</v>
      </c>
      <c r="CK374">
        <v>1.9998846428571401E-2</v>
      </c>
      <c r="CL374">
        <v>0</v>
      </c>
      <c r="CM374">
        <v>2.458825</v>
      </c>
      <c r="CN374">
        <v>0</v>
      </c>
      <c r="CO374">
        <v>4007.4</v>
      </c>
      <c r="CP374">
        <v>16705.3892857143</v>
      </c>
      <c r="CQ374">
        <v>48.644928571428601</v>
      </c>
      <c r="CR374">
        <v>50.950499999999998</v>
      </c>
      <c r="CS374">
        <v>49.75</v>
      </c>
      <c r="CT374">
        <v>48.533214285714301</v>
      </c>
      <c r="CU374">
        <v>47.798714285714297</v>
      </c>
      <c r="CV374">
        <v>1959.9967857142899</v>
      </c>
      <c r="CW374">
        <v>40</v>
      </c>
      <c r="CX374">
        <v>0</v>
      </c>
      <c r="CY374">
        <v>1656178311</v>
      </c>
      <c r="CZ374">
        <v>0</v>
      </c>
      <c r="DA374">
        <v>0</v>
      </c>
      <c r="DB374" t="s">
        <v>356</v>
      </c>
      <c r="DC374">
        <v>1656081796.0999999</v>
      </c>
      <c r="DD374">
        <v>1656081786.5999999</v>
      </c>
      <c r="DE374">
        <v>0</v>
      </c>
      <c r="DF374">
        <v>0.44700000000000001</v>
      </c>
      <c r="DG374">
        <v>1.2E-2</v>
      </c>
      <c r="DH374">
        <v>1.8160000000000001</v>
      </c>
      <c r="DI374">
        <v>-9.0999999999999998E-2</v>
      </c>
      <c r="DJ374">
        <v>420</v>
      </c>
      <c r="DK374">
        <v>13</v>
      </c>
      <c r="DL374">
        <v>0.64</v>
      </c>
      <c r="DM374">
        <v>0.22</v>
      </c>
      <c r="DN374">
        <v>-41.961819512195099</v>
      </c>
      <c r="DO374">
        <v>-7.21109268292689</v>
      </c>
      <c r="DP374">
        <v>0.76312265236074805</v>
      </c>
      <c r="DQ374">
        <v>0</v>
      </c>
      <c r="DR374">
        <v>2.93207707317073</v>
      </c>
      <c r="DS374">
        <v>-0.166324390243897</v>
      </c>
      <c r="DT374">
        <v>1.9016885852610899E-2</v>
      </c>
      <c r="DU374">
        <v>0</v>
      </c>
      <c r="DV374">
        <v>0</v>
      </c>
      <c r="DW374">
        <v>2</v>
      </c>
      <c r="DX374" t="s">
        <v>357</v>
      </c>
      <c r="DY374">
        <v>2.7957299999999998</v>
      </c>
      <c r="DZ374">
        <v>2.7165900000000001</v>
      </c>
      <c r="EA374">
        <v>9.3197000000000002E-2</v>
      </c>
      <c r="EB374">
        <v>9.8479899999999995E-2</v>
      </c>
      <c r="EC374">
        <v>8.7059499999999998E-2</v>
      </c>
      <c r="ED374">
        <v>7.9029699999999994E-2</v>
      </c>
      <c r="EE374">
        <v>25178.7</v>
      </c>
      <c r="EF374">
        <v>21736.6</v>
      </c>
      <c r="EG374">
        <v>24894.9</v>
      </c>
      <c r="EH374">
        <v>23516.5</v>
      </c>
      <c r="EI374">
        <v>38886.5</v>
      </c>
      <c r="EJ374">
        <v>35900.6</v>
      </c>
      <c r="EK374">
        <v>45110.1</v>
      </c>
      <c r="EL374">
        <v>42022.1</v>
      </c>
      <c r="EM374">
        <v>1.6119000000000001</v>
      </c>
      <c r="EN374">
        <v>2.05585</v>
      </c>
      <c r="EO374">
        <v>4.3623099999999998E-2</v>
      </c>
      <c r="EP374">
        <v>0</v>
      </c>
      <c r="EQ374">
        <v>28.101700000000001</v>
      </c>
      <c r="ER374">
        <v>999.9</v>
      </c>
      <c r="ES374">
        <v>25.356999999999999</v>
      </c>
      <c r="ET374">
        <v>41.421999999999997</v>
      </c>
      <c r="EU374">
        <v>26.56</v>
      </c>
      <c r="EV374">
        <v>52.803600000000003</v>
      </c>
      <c r="EW374">
        <v>33.145000000000003</v>
      </c>
      <c r="EX374">
        <v>2</v>
      </c>
      <c r="EY374">
        <v>0.64485800000000004</v>
      </c>
      <c r="EZ374">
        <v>4.7805600000000004</v>
      </c>
      <c r="FA374">
        <v>20.174900000000001</v>
      </c>
      <c r="FB374">
        <v>5.2333100000000004</v>
      </c>
      <c r="FC374">
        <v>11.992000000000001</v>
      </c>
      <c r="FD374">
        <v>4.9551999999999996</v>
      </c>
      <c r="FE374">
        <v>3.3039499999999999</v>
      </c>
      <c r="FF374">
        <v>9999</v>
      </c>
      <c r="FG374">
        <v>313.2</v>
      </c>
      <c r="FH374">
        <v>3908.1</v>
      </c>
      <c r="FI374">
        <v>9999</v>
      </c>
      <c r="FJ374">
        <v>1.8681300000000001</v>
      </c>
      <c r="FK374">
        <v>1.8640099999999999</v>
      </c>
      <c r="FL374">
        <v>1.8713599999999999</v>
      </c>
      <c r="FM374">
        <v>1.86259</v>
      </c>
      <c r="FN374">
        <v>1.86188</v>
      </c>
      <c r="FO374">
        <v>1.86825</v>
      </c>
      <c r="FP374">
        <v>1.8583799999999999</v>
      </c>
      <c r="FQ374">
        <v>1.8646100000000001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1.6080000000000001</v>
      </c>
      <c r="GF374">
        <v>5.16E-2</v>
      </c>
      <c r="GG374">
        <v>0.39499089592780401</v>
      </c>
      <c r="GH374">
        <v>3.1153520846250202E-3</v>
      </c>
      <c r="GI374">
        <v>-2.1644517400314199E-6</v>
      </c>
      <c r="GJ374">
        <v>9.0383515404126001E-10</v>
      </c>
      <c r="GK374">
        <v>5.1554237621799399E-2</v>
      </c>
      <c r="GL374">
        <v>0</v>
      </c>
      <c r="GM374">
        <v>0</v>
      </c>
      <c r="GN374">
        <v>0</v>
      </c>
      <c r="GO374">
        <v>18</v>
      </c>
      <c r="GP374">
        <v>2154</v>
      </c>
      <c r="GQ374">
        <v>2</v>
      </c>
      <c r="GR374">
        <v>17</v>
      </c>
      <c r="GS374">
        <v>1608.6</v>
      </c>
      <c r="GT374">
        <v>1608.8</v>
      </c>
      <c r="GU374">
        <v>1.80542</v>
      </c>
      <c r="GV374">
        <v>2.4157700000000002</v>
      </c>
      <c r="GW374">
        <v>1.9982899999999999</v>
      </c>
      <c r="GX374">
        <v>2.65869</v>
      </c>
      <c r="GY374">
        <v>2.0935100000000002</v>
      </c>
      <c r="GZ374">
        <v>2.4621599999999999</v>
      </c>
      <c r="HA374">
        <v>45.205100000000002</v>
      </c>
      <c r="HB374">
        <v>14.3597</v>
      </c>
      <c r="HC374">
        <v>18</v>
      </c>
      <c r="HD374">
        <v>378.101</v>
      </c>
      <c r="HE374">
        <v>676.84900000000005</v>
      </c>
      <c r="HF374">
        <v>22.9998</v>
      </c>
      <c r="HG374">
        <v>35.281700000000001</v>
      </c>
      <c r="HH374">
        <v>30.000299999999999</v>
      </c>
      <c r="HI374">
        <v>35.316800000000001</v>
      </c>
      <c r="HJ374">
        <v>35.282200000000003</v>
      </c>
      <c r="HK374">
        <v>36.176000000000002</v>
      </c>
      <c r="HL374">
        <v>14.0198</v>
      </c>
      <c r="HM374">
        <v>2.7115499999999999</v>
      </c>
      <c r="HN374">
        <v>23</v>
      </c>
      <c r="HO374">
        <v>621.99400000000003</v>
      </c>
      <c r="HP374">
        <v>21.545999999999999</v>
      </c>
      <c r="HQ374">
        <v>95.3947</v>
      </c>
      <c r="HR374">
        <v>98.735799999999998</v>
      </c>
    </row>
    <row r="375" spans="1:226" x14ac:dyDescent="0.2">
      <c r="A375">
        <v>389</v>
      </c>
      <c r="B375">
        <v>1656178317.0999999</v>
      </c>
      <c r="C375">
        <v>8520.5999999046307</v>
      </c>
      <c r="D375" t="s">
        <v>1080</v>
      </c>
      <c r="E375" t="s">
        <v>1081</v>
      </c>
      <c r="F375">
        <v>5</v>
      </c>
      <c r="G375" t="s">
        <v>1009</v>
      </c>
      <c r="H375" t="s">
        <v>354</v>
      </c>
      <c r="I375">
        <v>1656178309.5999999</v>
      </c>
      <c r="J375">
        <f t="shared" si="204"/>
        <v>2.4788975736053567E-3</v>
      </c>
      <c r="K375">
        <f t="shared" si="205"/>
        <v>2.4788975736053565</v>
      </c>
      <c r="L375">
        <f t="shared" si="206"/>
        <v>16.626956445043199</v>
      </c>
      <c r="M375">
        <f t="shared" si="207"/>
        <v>546.16818518518505</v>
      </c>
      <c r="N375">
        <f t="shared" si="208"/>
        <v>220.21520432186725</v>
      </c>
      <c r="O375">
        <f t="shared" si="209"/>
        <v>16.833415886261729</v>
      </c>
      <c r="P375">
        <f t="shared" si="210"/>
        <v>41.749506957881231</v>
      </c>
      <c r="Q375">
        <f t="shared" si="211"/>
        <v>8.7729036797289231E-2</v>
      </c>
      <c r="R375">
        <f t="shared" si="212"/>
        <v>2.4801505736710361</v>
      </c>
      <c r="S375">
        <f t="shared" si="213"/>
        <v>8.6040833649518478E-2</v>
      </c>
      <c r="T375">
        <f t="shared" si="214"/>
        <v>5.3924493529218423E-2</v>
      </c>
      <c r="U375">
        <f t="shared" si="215"/>
        <v>321.51777333333314</v>
      </c>
      <c r="V375">
        <f t="shared" si="216"/>
        <v>29.179278677090998</v>
      </c>
      <c r="W375">
        <f t="shared" si="217"/>
        <v>28.8131296296296</v>
      </c>
      <c r="X375">
        <f t="shared" si="218"/>
        <v>3.9784884370827371</v>
      </c>
      <c r="Y375">
        <f t="shared" si="219"/>
        <v>49.828595784456795</v>
      </c>
      <c r="Z375">
        <f t="shared" si="220"/>
        <v>1.8602856464262829</v>
      </c>
      <c r="AA375">
        <f t="shared" si="221"/>
        <v>3.7333695986001842</v>
      </c>
      <c r="AB375">
        <f t="shared" si="222"/>
        <v>2.1182027906564542</v>
      </c>
      <c r="AC375">
        <f t="shared" si="223"/>
        <v>-109.31938299599624</v>
      </c>
      <c r="AD375">
        <f t="shared" si="224"/>
        <v>-146.14142980403852</v>
      </c>
      <c r="AE375">
        <f t="shared" si="225"/>
        <v>-12.878375483766007</v>
      </c>
      <c r="AF375">
        <f t="shared" si="226"/>
        <v>53.17858504953233</v>
      </c>
      <c r="AG375">
        <f t="shared" si="227"/>
        <v>34.706364052640318</v>
      </c>
      <c r="AH375">
        <f t="shared" si="228"/>
        <v>2.4836931577664823</v>
      </c>
      <c r="AI375">
        <f t="shared" si="229"/>
        <v>16.626956445043199</v>
      </c>
      <c r="AJ375">
        <v>617.03495743519704</v>
      </c>
      <c r="AK375">
        <v>583.019993939394</v>
      </c>
      <c r="AL375">
        <v>3.3382196357701699</v>
      </c>
      <c r="AM375">
        <v>66.8791295420707</v>
      </c>
      <c r="AN375">
        <f t="shared" si="230"/>
        <v>2.4788975736053565</v>
      </c>
      <c r="AO375">
        <v>21.441651641591399</v>
      </c>
      <c r="AP375">
        <v>24.343121678321701</v>
      </c>
      <c r="AQ375">
        <v>1.4037596026118099E-4</v>
      </c>
      <c r="AR375">
        <v>78.986984511754699</v>
      </c>
      <c r="AS375">
        <v>56</v>
      </c>
      <c r="AT375">
        <v>11</v>
      </c>
      <c r="AU375">
        <f t="shared" si="231"/>
        <v>1</v>
      </c>
      <c r="AV375">
        <f t="shared" si="232"/>
        <v>0</v>
      </c>
      <c r="AW375">
        <f t="shared" si="233"/>
        <v>40247.168435319218</v>
      </c>
      <c r="AX375">
        <f t="shared" si="234"/>
        <v>2000.01111111111</v>
      </c>
      <c r="AY375">
        <f t="shared" si="235"/>
        <v>1681.2093333333323</v>
      </c>
      <c r="AZ375">
        <f t="shared" si="236"/>
        <v>0.84059999666668517</v>
      </c>
      <c r="BA375">
        <f t="shared" si="237"/>
        <v>0.1607579935667024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1656178309.5999999</v>
      </c>
      <c r="BH375">
        <v>546.16818518518505</v>
      </c>
      <c r="BI375">
        <v>589.44188888888903</v>
      </c>
      <c r="BJ375">
        <v>24.3363074074074</v>
      </c>
      <c r="BK375">
        <v>21.4285259259259</v>
      </c>
      <c r="BL375">
        <v>544.57259259259297</v>
      </c>
      <c r="BM375">
        <v>24.284744444444499</v>
      </c>
      <c r="BN375">
        <v>500.020222222222</v>
      </c>
      <c r="BO375">
        <v>76.340748148148094</v>
      </c>
      <c r="BP375">
        <v>0.10000415185185201</v>
      </c>
      <c r="BQ375">
        <v>27.7201555555556</v>
      </c>
      <c r="BR375">
        <v>28.8131296296296</v>
      </c>
      <c r="BS375">
        <v>999.9</v>
      </c>
      <c r="BT375">
        <v>0</v>
      </c>
      <c r="BU375">
        <v>0</v>
      </c>
      <c r="BV375">
        <v>9994.0481481481493</v>
      </c>
      <c r="BW375">
        <v>0</v>
      </c>
      <c r="BX375">
        <v>2044.5870370370401</v>
      </c>
      <c r="BY375">
        <v>-43.273788888888902</v>
      </c>
      <c r="BZ375">
        <v>559.79148148148101</v>
      </c>
      <c r="CA375">
        <v>602.34955555555598</v>
      </c>
      <c r="CB375">
        <v>2.90778111111111</v>
      </c>
      <c r="CC375">
        <v>589.44188888888903</v>
      </c>
      <c r="CD375">
        <v>21.4285259259259</v>
      </c>
      <c r="CE375">
        <v>1.85785222222222</v>
      </c>
      <c r="CF375">
        <v>1.63586962962963</v>
      </c>
      <c r="CG375">
        <v>16.282229629629601</v>
      </c>
      <c r="CH375">
        <v>14.300896296296299</v>
      </c>
      <c r="CI375">
        <v>2000.01111111111</v>
      </c>
      <c r="CJ375">
        <v>0.98000144444444404</v>
      </c>
      <c r="CK375">
        <v>1.9998940740740701E-2</v>
      </c>
      <c r="CL375">
        <v>0</v>
      </c>
      <c r="CM375">
        <v>2.47801481481482</v>
      </c>
      <c r="CN375">
        <v>0</v>
      </c>
      <c r="CO375">
        <v>4021.6692592592599</v>
      </c>
      <c r="CP375">
        <v>16705.5148148148</v>
      </c>
      <c r="CQ375">
        <v>48.6502592592593</v>
      </c>
      <c r="CR375">
        <v>50.972000000000001</v>
      </c>
      <c r="CS375">
        <v>49.75</v>
      </c>
      <c r="CT375">
        <v>48.555111111111103</v>
      </c>
      <c r="CU375">
        <v>47.811999999999998</v>
      </c>
      <c r="CV375">
        <v>1960.01111111111</v>
      </c>
      <c r="CW375">
        <v>40</v>
      </c>
      <c r="CX375">
        <v>0</v>
      </c>
      <c r="CY375">
        <v>1656178315.8</v>
      </c>
      <c r="CZ375">
        <v>0</v>
      </c>
      <c r="DA375">
        <v>0</v>
      </c>
      <c r="DB375" t="s">
        <v>356</v>
      </c>
      <c r="DC375">
        <v>1656081796.0999999</v>
      </c>
      <c r="DD375">
        <v>1656081786.5999999</v>
      </c>
      <c r="DE375">
        <v>0</v>
      </c>
      <c r="DF375">
        <v>0.44700000000000001</v>
      </c>
      <c r="DG375">
        <v>1.2E-2</v>
      </c>
      <c r="DH375">
        <v>1.8160000000000001</v>
      </c>
      <c r="DI375">
        <v>-9.0999999999999998E-2</v>
      </c>
      <c r="DJ375">
        <v>420</v>
      </c>
      <c r="DK375">
        <v>13</v>
      </c>
      <c r="DL375">
        <v>0.64</v>
      </c>
      <c r="DM375">
        <v>0.22</v>
      </c>
      <c r="DN375">
        <v>-42.766582926829301</v>
      </c>
      <c r="DO375">
        <v>-9.8134327526132008</v>
      </c>
      <c r="DP375">
        <v>0.98659324282182104</v>
      </c>
      <c r="DQ375">
        <v>0</v>
      </c>
      <c r="DR375">
        <v>2.91512487804878</v>
      </c>
      <c r="DS375">
        <v>-0.14454668989547401</v>
      </c>
      <c r="DT375">
        <v>1.4683786167220001E-2</v>
      </c>
      <c r="DU375">
        <v>0</v>
      </c>
      <c r="DV375">
        <v>0</v>
      </c>
      <c r="DW375">
        <v>2</v>
      </c>
      <c r="DX375" t="s">
        <v>357</v>
      </c>
      <c r="DY375">
        <v>2.7954500000000002</v>
      </c>
      <c r="DZ375">
        <v>2.7162999999999999</v>
      </c>
      <c r="EA375">
        <v>9.5153699999999994E-2</v>
      </c>
      <c r="EB375">
        <v>0.10038999999999999</v>
      </c>
      <c r="EC375">
        <v>8.7076200000000006E-2</v>
      </c>
      <c r="ED375">
        <v>7.9054399999999997E-2</v>
      </c>
      <c r="EE375">
        <v>25124.1</v>
      </c>
      <c r="EF375">
        <v>21690.7</v>
      </c>
      <c r="EG375">
        <v>24894.7</v>
      </c>
      <c r="EH375">
        <v>23516.7</v>
      </c>
      <c r="EI375">
        <v>38885.699999999997</v>
      </c>
      <c r="EJ375">
        <v>35899.699999999997</v>
      </c>
      <c r="EK375">
        <v>45109.9</v>
      </c>
      <c r="EL375">
        <v>42022.2</v>
      </c>
      <c r="EM375">
        <v>1.61165</v>
      </c>
      <c r="EN375">
        <v>2.056</v>
      </c>
      <c r="EO375">
        <v>4.2840799999999998E-2</v>
      </c>
      <c r="EP375">
        <v>0</v>
      </c>
      <c r="EQ375">
        <v>28.1081</v>
      </c>
      <c r="ER375">
        <v>999.9</v>
      </c>
      <c r="ES375">
        <v>25.356999999999999</v>
      </c>
      <c r="ET375">
        <v>41.411999999999999</v>
      </c>
      <c r="EU375">
        <v>26.5458</v>
      </c>
      <c r="EV375">
        <v>52.933599999999998</v>
      </c>
      <c r="EW375">
        <v>33.217100000000002</v>
      </c>
      <c r="EX375">
        <v>2</v>
      </c>
      <c r="EY375">
        <v>0.64490599999999998</v>
      </c>
      <c r="EZ375">
        <v>4.7778099999999997</v>
      </c>
      <c r="FA375">
        <v>20.174800000000001</v>
      </c>
      <c r="FB375">
        <v>5.2330100000000002</v>
      </c>
      <c r="FC375">
        <v>11.992000000000001</v>
      </c>
      <c r="FD375">
        <v>4.9551999999999996</v>
      </c>
      <c r="FE375">
        <v>3.3037999999999998</v>
      </c>
      <c r="FF375">
        <v>9999</v>
      </c>
      <c r="FG375">
        <v>313.2</v>
      </c>
      <c r="FH375">
        <v>3908.4</v>
      </c>
      <c r="FI375">
        <v>9999</v>
      </c>
      <c r="FJ375">
        <v>1.8681399999999999</v>
      </c>
      <c r="FK375">
        <v>1.8640099999999999</v>
      </c>
      <c r="FL375">
        <v>1.8713599999999999</v>
      </c>
      <c r="FM375">
        <v>1.8626100000000001</v>
      </c>
      <c r="FN375">
        <v>1.86188</v>
      </c>
      <c r="FO375">
        <v>1.8682399999999999</v>
      </c>
      <c r="FP375">
        <v>1.8583700000000001</v>
      </c>
      <c r="FQ375">
        <v>1.8646199999999999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1.633</v>
      </c>
      <c r="GF375">
        <v>5.16E-2</v>
      </c>
      <c r="GG375">
        <v>0.39499089592780401</v>
      </c>
      <c r="GH375">
        <v>3.1153520846250202E-3</v>
      </c>
      <c r="GI375">
        <v>-2.1644517400314199E-6</v>
      </c>
      <c r="GJ375">
        <v>9.0383515404126001E-10</v>
      </c>
      <c r="GK375">
        <v>5.1554237621799399E-2</v>
      </c>
      <c r="GL375">
        <v>0</v>
      </c>
      <c r="GM375">
        <v>0</v>
      </c>
      <c r="GN375">
        <v>0</v>
      </c>
      <c r="GO375">
        <v>18</v>
      </c>
      <c r="GP375">
        <v>2154</v>
      </c>
      <c r="GQ375">
        <v>2</v>
      </c>
      <c r="GR375">
        <v>17</v>
      </c>
      <c r="GS375">
        <v>1608.7</v>
      </c>
      <c r="GT375">
        <v>1608.8</v>
      </c>
      <c r="GU375">
        <v>1.8456999999999999</v>
      </c>
      <c r="GV375">
        <v>2.4145500000000002</v>
      </c>
      <c r="GW375">
        <v>1.9982899999999999</v>
      </c>
      <c r="GX375">
        <v>2.65869</v>
      </c>
      <c r="GY375">
        <v>2.0935100000000002</v>
      </c>
      <c r="GZ375">
        <v>2.4377399999999998</v>
      </c>
      <c r="HA375">
        <v>45.205100000000002</v>
      </c>
      <c r="HB375">
        <v>14.3597</v>
      </c>
      <c r="HC375">
        <v>18</v>
      </c>
      <c r="HD375">
        <v>377.97800000000001</v>
      </c>
      <c r="HE375">
        <v>677.00900000000001</v>
      </c>
      <c r="HF375">
        <v>22.999400000000001</v>
      </c>
      <c r="HG375">
        <v>35.282899999999998</v>
      </c>
      <c r="HH375">
        <v>30.000299999999999</v>
      </c>
      <c r="HI375">
        <v>35.319200000000002</v>
      </c>
      <c r="HJ375">
        <v>35.284799999999997</v>
      </c>
      <c r="HK375">
        <v>36.976599999999998</v>
      </c>
      <c r="HL375">
        <v>13.7277</v>
      </c>
      <c r="HM375">
        <v>2.7115499999999999</v>
      </c>
      <c r="HN375">
        <v>23</v>
      </c>
      <c r="HO375">
        <v>642.08299999999997</v>
      </c>
      <c r="HP375">
        <v>21.5563</v>
      </c>
      <c r="HQ375">
        <v>95.394099999999995</v>
      </c>
      <c r="HR375">
        <v>98.736199999999997</v>
      </c>
    </row>
    <row r="376" spans="1:226" x14ac:dyDescent="0.2">
      <c r="A376">
        <v>390</v>
      </c>
      <c r="B376">
        <v>1656178322.0999999</v>
      </c>
      <c r="C376">
        <v>8525.5999999046307</v>
      </c>
      <c r="D376" t="s">
        <v>1082</v>
      </c>
      <c r="E376" t="s">
        <v>1083</v>
      </c>
      <c r="F376">
        <v>5</v>
      </c>
      <c r="G376" t="s">
        <v>1009</v>
      </c>
      <c r="H376" t="s">
        <v>354</v>
      </c>
      <c r="I376">
        <v>1656178314.31429</v>
      </c>
      <c r="J376">
        <f t="shared" si="204"/>
        <v>2.4764928816741853E-3</v>
      </c>
      <c r="K376">
        <f t="shared" si="205"/>
        <v>2.4764928816741851</v>
      </c>
      <c r="L376">
        <f t="shared" si="206"/>
        <v>17.085929108644542</v>
      </c>
      <c r="M376">
        <f t="shared" si="207"/>
        <v>561.38371428571395</v>
      </c>
      <c r="N376">
        <f t="shared" si="208"/>
        <v>226.46139226149262</v>
      </c>
      <c r="O376">
        <f t="shared" si="209"/>
        <v>17.310798901913639</v>
      </c>
      <c r="P376">
        <f t="shared" si="210"/>
        <v>42.912394416387158</v>
      </c>
      <c r="Q376">
        <f t="shared" si="211"/>
        <v>8.7732558344277844E-2</v>
      </c>
      <c r="R376">
        <f t="shared" si="212"/>
        <v>2.4821981717241299</v>
      </c>
      <c r="S376">
        <f t="shared" si="213"/>
        <v>8.6045584934828279E-2</v>
      </c>
      <c r="T376">
        <f t="shared" si="214"/>
        <v>5.3927356643763358E-2</v>
      </c>
      <c r="U376">
        <f t="shared" si="215"/>
        <v>321.51582900000022</v>
      </c>
      <c r="V376">
        <f t="shared" si="216"/>
        <v>29.177069525816908</v>
      </c>
      <c r="W376">
        <f t="shared" si="217"/>
        <v>28.805057142857098</v>
      </c>
      <c r="X376">
        <f t="shared" si="218"/>
        <v>3.9766278159699313</v>
      </c>
      <c r="Y376">
        <f t="shared" si="219"/>
        <v>49.841896497048772</v>
      </c>
      <c r="Z376">
        <f t="shared" si="220"/>
        <v>1.8605843976264806</v>
      </c>
      <c r="AA376">
        <f t="shared" si="221"/>
        <v>3.7329727165109965</v>
      </c>
      <c r="AB376">
        <f t="shared" si="222"/>
        <v>2.1160434183434509</v>
      </c>
      <c r="AC376">
        <f t="shared" si="223"/>
        <v>-109.21333608183157</v>
      </c>
      <c r="AD376">
        <f t="shared" si="224"/>
        <v>-145.42535263236212</v>
      </c>
      <c r="AE376">
        <f t="shared" si="225"/>
        <v>-12.804070203791017</v>
      </c>
      <c r="AF376">
        <f t="shared" si="226"/>
        <v>54.073070082015505</v>
      </c>
      <c r="AG376">
        <f t="shared" si="227"/>
        <v>35.236737525748936</v>
      </c>
      <c r="AH376">
        <f t="shared" si="228"/>
        <v>2.474523733787287</v>
      </c>
      <c r="AI376">
        <f t="shared" si="229"/>
        <v>17.085929108644542</v>
      </c>
      <c r="AJ376">
        <v>634.05235918803703</v>
      </c>
      <c r="AK376">
        <v>599.55695151515101</v>
      </c>
      <c r="AL376">
        <v>3.31754958235561</v>
      </c>
      <c r="AM376">
        <v>66.8791295420707</v>
      </c>
      <c r="AN376">
        <f t="shared" si="230"/>
        <v>2.4764928816741851</v>
      </c>
      <c r="AO376">
        <v>21.4547345280656</v>
      </c>
      <c r="AP376">
        <v>24.353972027971999</v>
      </c>
      <c r="AQ376">
        <v>4.19882464230516E-5</v>
      </c>
      <c r="AR376">
        <v>78.986984511754699</v>
      </c>
      <c r="AS376">
        <v>56</v>
      </c>
      <c r="AT376">
        <v>11</v>
      </c>
      <c r="AU376">
        <f t="shared" si="231"/>
        <v>1</v>
      </c>
      <c r="AV376">
        <f t="shared" si="232"/>
        <v>0</v>
      </c>
      <c r="AW376">
        <f t="shared" si="233"/>
        <v>40298.266989298936</v>
      </c>
      <c r="AX376">
        <f t="shared" si="234"/>
        <v>1999.99892857143</v>
      </c>
      <c r="AY376">
        <f t="shared" si="235"/>
        <v>1681.1991000000012</v>
      </c>
      <c r="AZ376">
        <f t="shared" si="236"/>
        <v>0.84060000032142868</v>
      </c>
      <c r="BA376">
        <f t="shared" si="237"/>
        <v>0.16075800062035747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1656178314.31429</v>
      </c>
      <c r="BH376">
        <v>561.38371428571395</v>
      </c>
      <c r="BI376">
        <v>605.33514285714296</v>
      </c>
      <c r="BJ376">
        <v>24.3403285714286</v>
      </c>
      <c r="BK376">
        <v>21.443153571428599</v>
      </c>
      <c r="BL376">
        <v>559.76453571428601</v>
      </c>
      <c r="BM376">
        <v>24.288771428571401</v>
      </c>
      <c r="BN376">
        <v>499.99596428571402</v>
      </c>
      <c r="BO376">
        <v>76.340439285714297</v>
      </c>
      <c r="BP376">
        <v>9.9958475000000005E-2</v>
      </c>
      <c r="BQ376">
        <v>27.718335714285701</v>
      </c>
      <c r="BR376">
        <v>28.805057142857098</v>
      </c>
      <c r="BS376">
        <v>999.9</v>
      </c>
      <c r="BT376">
        <v>0</v>
      </c>
      <c r="BU376">
        <v>0</v>
      </c>
      <c r="BV376">
        <v>10007.257142857099</v>
      </c>
      <c r="BW376">
        <v>0</v>
      </c>
      <c r="BX376">
        <v>2058.91285714286</v>
      </c>
      <c r="BY376">
        <v>-43.951507142857103</v>
      </c>
      <c r="BZ376">
        <v>575.38892857142798</v>
      </c>
      <c r="CA376">
        <v>618.60007142857103</v>
      </c>
      <c r="CB376">
        <v>2.8971707142857102</v>
      </c>
      <c r="CC376">
        <v>605.33514285714296</v>
      </c>
      <c r="CD376">
        <v>21.443153571428599</v>
      </c>
      <c r="CE376">
        <v>1.85815142857143</v>
      </c>
      <c r="CF376">
        <v>1.6369803571428601</v>
      </c>
      <c r="CG376">
        <v>16.284760714285699</v>
      </c>
      <c r="CH376">
        <v>14.3113857142857</v>
      </c>
      <c r="CI376">
        <v>1999.99892857143</v>
      </c>
      <c r="CJ376">
        <v>0.98000132142857199</v>
      </c>
      <c r="CK376">
        <v>1.9999067857142901E-2</v>
      </c>
      <c r="CL376">
        <v>0</v>
      </c>
      <c r="CM376">
        <v>2.4704785714285702</v>
      </c>
      <c r="CN376">
        <v>0</v>
      </c>
      <c r="CO376">
        <v>4037.3210714285701</v>
      </c>
      <c r="CP376">
        <v>16705.414285714302</v>
      </c>
      <c r="CQ376">
        <v>48.662642857142799</v>
      </c>
      <c r="CR376">
        <v>50.991</v>
      </c>
      <c r="CS376">
        <v>49.763285714285701</v>
      </c>
      <c r="CT376">
        <v>48.553142857142802</v>
      </c>
      <c r="CU376">
        <v>47.811999999999998</v>
      </c>
      <c r="CV376">
        <v>1959.99892857143</v>
      </c>
      <c r="CW376">
        <v>40</v>
      </c>
      <c r="CX376">
        <v>0</v>
      </c>
      <c r="CY376">
        <v>1656178321.2</v>
      </c>
      <c r="CZ376">
        <v>0</v>
      </c>
      <c r="DA376">
        <v>0</v>
      </c>
      <c r="DB376" t="s">
        <v>356</v>
      </c>
      <c r="DC376">
        <v>1656081796.0999999</v>
      </c>
      <c r="DD376">
        <v>1656081786.5999999</v>
      </c>
      <c r="DE376">
        <v>0</v>
      </c>
      <c r="DF376">
        <v>0.44700000000000001</v>
      </c>
      <c r="DG376">
        <v>1.2E-2</v>
      </c>
      <c r="DH376">
        <v>1.8160000000000001</v>
      </c>
      <c r="DI376">
        <v>-9.0999999999999998E-2</v>
      </c>
      <c r="DJ376">
        <v>420</v>
      </c>
      <c r="DK376">
        <v>13</v>
      </c>
      <c r="DL376">
        <v>0.64</v>
      </c>
      <c r="DM376">
        <v>0.22</v>
      </c>
      <c r="DN376">
        <v>-43.399958536585402</v>
      </c>
      <c r="DO376">
        <v>-8.8107867595819105</v>
      </c>
      <c r="DP376">
        <v>0.88897134003450096</v>
      </c>
      <c r="DQ376">
        <v>0</v>
      </c>
      <c r="DR376">
        <v>2.9048653658536598</v>
      </c>
      <c r="DS376">
        <v>-0.13421937282230401</v>
      </c>
      <c r="DT376">
        <v>1.35723393561264E-2</v>
      </c>
      <c r="DU376">
        <v>0</v>
      </c>
      <c r="DV376">
        <v>0</v>
      </c>
      <c r="DW376">
        <v>2</v>
      </c>
      <c r="DX376" t="s">
        <v>357</v>
      </c>
      <c r="DY376">
        <v>2.7953899999999998</v>
      </c>
      <c r="DZ376">
        <v>2.7166299999999999</v>
      </c>
      <c r="EA376">
        <v>9.7079899999999997E-2</v>
      </c>
      <c r="EB376">
        <v>0.102369</v>
      </c>
      <c r="EC376">
        <v>8.7105199999999994E-2</v>
      </c>
      <c r="ED376">
        <v>7.9106899999999994E-2</v>
      </c>
      <c r="EE376">
        <v>25070.2</v>
      </c>
      <c r="EF376">
        <v>21643</v>
      </c>
      <c r="EG376">
        <v>24894.3</v>
      </c>
      <c r="EH376">
        <v>23516.799999999999</v>
      </c>
      <c r="EI376">
        <v>38884</v>
      </c>
      <c r="EJ376">
        <v>35897.699999999997</v>
      </c>
      <c r="EK376">
        <v>45109.4</v>
      </c>
      <c r="EL376">
        <v>42022.2</v>
      </c>
      <c r="EM376">
        <v>1.6115699999999999</v>
      </c>
      <c r="EN376">
        <v>2.0558200000000002</v>
      </c>
      <c r="EO376">
        <v>4.1630100000000003E-2</v>
      </c>
      <c r="EP376">
        <v>0</v>
      </c>
      <c r="EQ376">
        <v>28.111499999999999</v>
      </c>
      <c r="ER376">
        <v>999.9</v>
      </c>
      <c r="ES376">
        <v>25.356999999999999</v>
      </c>
      <c r="ET376">
        <v>41.421999999999997</v>
      </c>
      <c r="EU376">
        <v>26.558800000000002</v>
      </c>
      <c r="EV376">
        <v>53.003599999999999</v>
      </c>
      <c r="EW376">
        <v>33.237200000000001</v>
      </c>
      <c r="EX376">
        <v>2</v>
      </c>
      <c r="EY376">
        <v>0.64511700000000005</v>
      </c>
      <c r="EZ376">
        <v>4.7733299999999996</v>
      </c>
      <c r="FA376">
        <v>20.1752</v>
      </c>
      <c r="FB376">
        <v>5.2333100000000004</v>
      </c>
      <c r="FC376">
        <v>11.992000000000001</v>
      </c>
      <c r="FD376">
        <v>4.9551999999999996</v>
      </c>
      <c r="FE376">
        <v>3.3039999999999998</v>
      </c>
      <c r="FF376">
        <v>9999</v>
      </c>
      <c r="FG376">
        <v>313.2</v>
      </c>
      <c r="FH376">
        <v>3908.4</v>
      </c>
      <c r="FI376">
        <v>9999</v>
      </c>
      <c r="FJ376">
        <v>1.8681300000000001</v>
      </c>
      <c r="FK376">
        <v>1.8640099999999999</v>
      </c>
      <c r="FL376">
        <v>1.87134</v>
      </c>
      <c r="FM376">
        <v>1.8626100000000001</v>
      </c>
      <c r="FN376">
        <v>1.86188</v>
      </c>
      <c r="FO376">
        <v>1.8682399999999999</v>
      </c>
      <c r="FP376">
        <v>1.8583700000000001</v>
      </c>
      <c r="FQ376">
        <v>1.8646199999999999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1.657</v>
      </c>
      <c r="GF376">
        <v>5.16E-2</v>
      </c>
      <c r="GG376">
        <v>0.39499089592780401</v>
      </c>
      <c r="GH376">
        <v>3.1153520846250202E-3</v>
      </c>
      <c r="GI376">
        <v>-2.1644517400314199E-6</v>
      </c>
      <c r="GJ376">
        <v>9.0383515404126001E-10</v>
      </c>
      <c r="GK376">
        <v>5.1554237621799399E-2</v>
      </c>
      <c r="GL376">
        <v>0</v>
      </c>
      <c r="GM376">
        <v>0</v>
      </c>
      <c r="GN376">
        <v>0</v>
      </c>
      <c r="GO376">
        <v>18</v>
      </c>
      <c r="GP376">
        <v>2154</v>
      </c>
      <c r="GQ376">
        <v>2</v>
      </c>
      <c r="GR376">
        <v>17</v>
      </c>
      <c r="GS376">
        <v>1608.8</v>
      </c>
      <c r="GT376">
        <v>1608.9</v>
      </c>
      <c r="GU376">
        <v>1.88354</v>
      </c>
      <c r="GV376">
        <v>2.3986800000000001</v>
      </c>
      <c r="GW376">
        <v>1.9982899999999999</v>
      </c>
      <c r="GX376">
        <v>2.65869</v>
      </c>
      <c r="GY376">
        <v>2.0935100000000002</v>
      </c>
      <c r="GZ376">
        <v>2.4157700000000002</v>
      </c>
      <c r="HA376">
        <v>45.205100000000002</v>
      </c>
      <c r="HB376">
        <v>14.368399999999999</v>
      </c>
      <c r="HC376">
        <v>18</v>
      </c>
      <c r="HD376">
        <v>377.95299999999997</v>
      </c>
      <c r="HE376">
        <v>676.88099999999997</v>
      </c>
      <c r="HF376">
        <v>22.999199999999998</v>
      </c>
      <c r="HG376">
        <v>35.285699999999999</v>
      </c>
      <c r="HH376">
        <v>30.000299999999999</v>
      </c>
      <c r="HI376">
        <v>35.322099999999999</v>
      </c>
      <c r="HJ376">
        <v>35.287199999999999</v>
      </c>
      <c r="HK376">
        <v>37.738799999999998</v>
      </c>
      <c r="HL376">
        <v>13.7277</v>
      </c>
      <c r="HM376">
        <v>2.7115499999999999</v>
      </c>
      <c r="HN376">
        <v>23</v>
      </c>
      <c r="HO376">
        <v>655.48</v>
      </c>
      <c r="HP376">
        <v>21.5518</v>
      </c>
      <c r="HQ376">
        <v>95.392899999999997</v>
      </c>
      <c r="HR376">
        <v>98.7363</v>
      </c>
    </row>
    <row r="377" spans="1:226" x14ac:dyDescent="0.2">
      <c r="A377">
        <v>391</v>
      </c>
      <c r="B377">
        <v>1656178327.0999999</v>
      </c>
      <c r="C377">
        <v>8530.5999999046307</v>
      </c>
      <c r="D377" t="s">
        <v>1084</v>
      </c>
      <c r="E377" t="s">
        <v>1085</v>
      </c>
      <c r="F377">
        <v>5</v>
      </c>
      <c r="G377" t="s">
        <v>1009</v>
      </c>
      <c r="H377" t="s">
        <v>354</v>
      </c>
      <c r="I377">
        <v>1656178319.5999999</v>
      </c>
      <c r="J377">
        <f t="shared" si="204"/>
        <v>2.4739313658155193E-3</v>
      </c>
      <c r="K377">
        <f t="shared" si="205"/>
        <v>2.4739313658155195</v>
      </c>
      <c r="L377">
        <f t="shared" si="206"/>
        <v>17.592040577908225</v>
      </c>
      <c r="M377">
        <f t="shared" si="207"/>
        <v>578.50944444444394</v>
      </c>
      <c r="N377">
        <f t="shared" si="208"/>
        <v>233.50023939739714</v>
      </c>
      <c r="O377">
        <f t="shared" si="209"/>
        <v>17.848789540139428</v>
      </c>
      <c r="P377">
        <f t="shared" si="210"/>
        <v>44.221339333611681</v>
      </c>
      <c r="Q377">
        <f t="shared" si="211"/>
        <v>8.7690133177371996E-2</v>
      </c>
      <c r="R377">
        <f t="shared" si="212"/>
        <v>2.4812514431424617</v>
      </c>
      <c r="S377">
        <f t="shared" si="213"/>
        <v>8.6004144307422772E-2</v>
      </c>
      <c r="T377">
        <f t="shared" si="214"/>
        <v>5.3901369641640356E-2</v>
      </c>
      <c r="U377">
        <f t="shared" si="215"/>
        <v>321.5138720000005</v>
      </c>
      <c r="V377">
        <f t="shared" si="216"/>
        <v>29.177132200786996</v>
      </c>
      <c r="W377">
        <f t="shared" si="217"/>
        <v>28.8028962962963</v>
      </c>
      <c r="X377">
        <f t="shared" si="218"/>
        <v>3.9761298929171009</v>
      </c>
      <c r="Y377">
        <f t="shared" si="219"/>
        <v>49.86371338180556</v>
      </c>
      <c r="Z377">
        <f t="shared" si="220"/>
        <v>1.8612668639836436</v>
      </c>
      <c r="AA377">
        <f t="shared" si="221"/>
        <v>3.7327080912164656</v>
      </c>
      <c r="AB377">
        <f t="shared" si="222"/>
        <v>2.1148630289334571</v>
      </c>
      <c r="AC377">
        <f t="shared" si="223"/>
        <v>-109.10037323246441</v>
      </c>
      <c r="AD377">
        <f t="shared" si="224"/>
        <v>-145.24315945707986</v>
      </c>
      <c r="AE377">
        <f t="shared" si="225"/>
        <v>-12.792693190657619</v>
      </c>
      <c r="AF377">
        <f t="shared" si="226"/>
        <v>54.377646119798612</v>
      </c>
      <c r="AG377">
        <f t="shared" si="227"/>
        <v>35.826965495230461</v>
      </c>
      <c r="AH377">
        <f t="shared" si="228"/>
        <v>2.4684826045819097</v>
      </c>
      <c r="AI377">
        <f t="shared" si="229"/>
        <v>17.592040577908225</v>
      </c>
      <c r="AJ377">
        <v>651.48930516253802</v>
      </c>
      <c r="AK377">
        <v>616.27610909090902</v>
      </c>
      <c r="AL377">
        <v>3.3415933619607801</v>
      </c>
      <c r="AM377">
        <v>66.8791295420707</v>
      </c>
      <c r="AN377">
        <f t="shared" si="230"/>
        <v>2.4739313658155195</v>
      </c>
      <c r="AO377">
        <v>21.470541749381901</v>
      </c>
      <c r="AP377">
        <v>24.365916083916101</v>
      </c>
      <c r="AQ377">
        <v>1.9052562498825501E-4</v>
      </c>
      <c r="AR377">
        <v>78.986984511754699</v>
      </c>
      <c r="AS377">
        <v>56</v>
      </c>
      <c r="AT377">
        <v>11</v>
      </c>
      <c r="AU377">
        <f t="shared" si="231"/>
        <v>1</v>
      </c>
      <c r="AV377">
        <f t="shared" si="232"/>
        <v>0</v>
      </c>
      <c r="AW377">
        <f t="shared" si="233"/>
        <v>40274.905362401005</v>
      </c>
      <c r="AX377">
        <f t="shared" si="234"/>
        <v>1999.9866666666701</v>
      </c>
      <c r="AY377">
        <f t="shared" si="235"/>
        <v>1681.1888000000026</v>
      </c>
      <c r="AZ377">
        <f t="shared" si="236"/>
        <v>0.84060000400002655</v>
      </c>
      <c r="BA377">
        <f t="shared" si="237"/>
        <v>0.16075800772005144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1656178319.5999999</v>
      </c>
      <c r="BH377">
        <v>578.50944444444394</v>
      </c>
      <c r="BI377">
        <v>623.21407407407401</v>
      </c>
      <c r="BJ377">
        <v>24.349340740740701</v>
      </c>
      <c r="BK377">
        <v>21.459377777777799</v>
      </c>
      <c r="BL377">
        <v>576.86414814814805</v>
      </c>
      <c r="BM377">
        <v>24.297785185185202</v>
      </c>
      <c r="BN377">
        <v>500.015407407407</v>
      </c>
      <c r="BO377">
        <v>76.340140740740694</v>
      </c>
      <c r="BP377">
        <v>9.9993051851851894E-2</v>
      </c>
      <c r="BQ377">
        <v>27.717122222222201</v>
      </c>
      <c r="BR377">
        <v>28.8028962962963</v>
      </c>
      <c r="BS377">
        <v>999.9</v>
      </c>
      <c r="BT377">
        <v>0</v>
      </c>
      <c r="BU377">
        <v>0</v>
      </c>
      <c r="BV377">
        <v>10001.2066666667</v>
      </c>
      <c r="BW377">
        <v>0</v>
      </c>
      <c r="BX377">
        <v>2084.1211111111102</v>
      </c>
      <c r="BY377">
        <v>-44.7045888888889</v>
      </c>
      <c r="BZ377">
        <v>592.94748148148199</v>
      </c>
      <c r="CA377">
        <v>636.88122222222205</v>
      </c>
      <c r="CB377">
        <v>2.88995925925926</v>
      </c>
      <c r="CC377">
        <v>623.21407407407401</v>
      </c>
      <c r="CD377">
        <v>21.459377777777799</v>
      </c>
      <c r="CE377">
        <v>1.85883222222222</v>
      </c>
      <c r="CF377">
        <v>1.63821222222222</v>
      </c>
      <c r="CG377">
        <v>16.290503703703699</v>
      </c>
      <c r="CH377">
        <v>14.3230222222222</v>
      </c>
      <c r="CI377">
        <v>1999.9866666666701</v>
      </c>
      <c r="CJ377">
        <v>0.98000122222222197</v>
      </c>
      <c r="CK377">
        <v>1.9999170370370401E-2</v>
      </c>
      <c r="CL377">
        <v>0</v>
      </c>
      <c r="CM377">
        <v>2.4197333333333302</v>
      </c>
      <c r="CN377">
        <v>0</v>
      </c>
      <c r="CO377">
        <v>4054.5359259259299</v>
      </c>
      <c r="CP377">
        <v>16705.311111111099</v>
      </c>
      <c r="CQ377">
        <v>48.666333333333299</v>
      </c>
      <c r="CR377">
        <v>51</v>
      </c>
      <c r="CS377">
        <v>49.779851851851802</v>
      </c>
      <c r="CT377">
        <v>48.552814814814802</v>
      </c>
      <c r="CU377">
        <v>47.811999999999998</v>
      </c>
      <c r="CV377">
        <v>1959.9866666666701</v>
      </c>
      <c r="CW377">
        <v>40</v>
      </c>
      <c r="CX377">
        <v>0</v>
      </c>
      <c r="CY377">
        <v>1656178326</v>
      </c>
      <c r="CZ377">
        <v>0</v>
      </c>
      <c r="DA377">
        <v>0</v>
      </c>
      <c r="DB377" t="s">
        <v>356</v>
      </c>
      <c r="DC377">
        <v>1656081796.0999999</v>
      </c>
      <c r="DD377">
        <v>1656081786.5999999</v>
      </c>
      <c r="DE377">
        <v>0</v>
      </c>
      <c r="DF377">
        <v>0.44700000000000001</v>
      </c>
      <c r="DG377">
        <v>1.2E-2</v>
      </c>
      <c r="DH377">
        <v>1.8160000000000001</v>
      </c>
      <c r="DI377">
        <v>-9.0999999999999998E-2</v>
      </c>
      <c r="DJ377">
        <v>420</v>
      </c>
      <c r="DK377">
        <v>13</v>
      </c>
      <c r="DL377">
        <v>0.64</v>
      </c>
      <c r="DM377">
        <v>0.22</v>
      </c>
      <c r="DN377">
        <v>-44.248548780487802</v>
      </c>
      <c r="DO377">
        <v>-8.6504864111498794</v>
      </c>
      <c r="DP377">
        <v>0.88135439983486197</v>
      </c>
      <c r="DQ377">
        <v>0</v>
      </c>
      <c r="DR377">
        <v>2.8954446341463398</v>
      </c>
      <c r="DS377">
        <v>-8.9526271777004299E-2</v>
      </c>
      <c r="DT377">
        <v>1.05172615599219E-2</v>
      </c>
      <c r="DU377">
        <v>1</v>
      </c>
      <c r="DV377">
        <v>1</v>
      </c>
      <c r="DW377">
        <v>2</v>
      </c>
      <c r="DX377" t="s">
        <v>375</v>
      </c>
      <c r="DY377">
        <v>2.7955199999999998</v>
      </c>
      <c r="DZ377">
        <v>2.71631</v>
      </c>
      <c r="EA377">
        <v>9.8993999999999999E-2</v>
      </c>
      <c r="EB377">
        <v>0.104213</v>
      </c>
      <c r="EC377">
        <v>8.7140400000000007E-2</v>
      </c>
      <c r="ED377">
        <v>7.91216E-2</v>
      </c>
      <c r="EE377">
        <v>25016.7</v>
      </c>
      <c r="EF377">
        <v>21598.5</v>
      </c>
      <c r="EG377">
        <v>24893.9</v>
      </c>
      <c r="EH377">
        <v>23516.799999999999</v>
      </c>
      <c r="EI377">
        <v>38882.400000000001</v>
      </c>
      <c r="EJ377">
        <v>35897.599999999999</v>
      </c>
      <c r="EK377">
        <v>45109.2</v>
      </c>
      <c r="EL377">
        <v>42022.6</v>
      </c>
      <c r="EM377">
        <v>1.6116200000000001</v>
      </c>
      <c r="EN377">
        <v>2.0560499999999999</v>
      </c>
      <c r="EO377">
        <v>4.2729099999999999E-2</v>
      </c>
      <c r="EP377">
        <v>0</v>
      </c>
      <c r="EQ377">
        <v>28.113299999999999</v>
      </c>
      <c r="ER377">
        <v>999.9</v>
      </c>
      <c r="ES377">
        <v>25.356999999999999</v>
      </c>
      <c r="ET377">
        <v>41.421999999999997</v>
      </c>
      <c r="EU377">
        <v>26.558399999999999</v>
      </c>
      <c r="EV377">
        <v>52.953600000000002</v>
      </c>
      <c r="EW377">
        <v>33.173099999999998</v>
      </c>
      <c r="EX377">
        <v>2</v>
      </c>
      <c r="EY377">
        <v>0.64537100000000003</v>
      </c>
      <c r="EZ377">
        <v>4.7777500000000002</v>
      </c>
      <c r="FA377">
        <v>20.1751</v>
      </c>
      <c r="FB377">
        <v>5.2330100000000002</v>
      </c>
      <c r="FC377">
        <v>11.992000000000001</v>
      </c>
      <c r="FD377">
        <v>4.9550999999999998</v>
      </c>
      <c r="FE377">
        <v>3.3039800000000001</v>
      </c>
      <c r="FF377">
        <v>9999</v>
      </c>
      <c r="FG377">
        <v>313.2</v>
      </c>
      <c r="FH377">
        <v>3908.7</v>
      </c>
      <c r="FI377">
        <v>9999</v>
      </c>
      <c r="FJ377">
        <v>1.8681399999999999</v>
      </c>
      <c r="FK377">
        <v>1.8640099999999999</v>
      </c>
      <c r="FL377">
        <v>1.87137</v>
      </c>
      <c r="FM377">
        <v>1.86263</v>
      </c>
      <c r="FN377">
        <v>1.86188</v>
      </c>
      <c r="FO377">
        <v>1.8682700000000001</v>
      </c>
      <c r="FP377">
        <v>1.8583799999999999</v>
      </c>
      <c r="FQ377">
        <v>1.8646199999999999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1.6819999999999999</v>
      </c>
      <c r="GF377">
        <v>5.1499999999999997E-2</v>
      </c>
      <c r="GG377">
        <v>0.39499089592780401</v>
      </c>
      <c r="GH377">
        <v>3.1153520846250202E-3</v>
      </c>
      <c r="GI377">
        <v>-2.1644517400314199E-6</v>
      </c>
      <c r="GJ377">
        <v>9.0383515404126001E-10</v>
      </c>
      <c r="GK377">
        <v>5.1554237621799399E-2</v>
      </c>
      <c r="GL377">
        <v>0</v>
      </c>
      <c r="GM377">
        <v>0</v>
      </c>
      <c r="GN377">
        <v>0</v>
      </c>
      <c r="GO377">
        <v>18</v>
      </c>
      <c r="GP377">
        <v>2154</v>
      </c>
      <c r="GQ377">
        <v>2</v>
      </c>
      <c r="GR377">
        <v>17</v>
      </c>
      <c r="GS377">
        <v>1608.8</v>
      </c>
      <c r="GT377">
        <v>1609</v>
      </c>
      <c r="GU377">
        <v>1.9238299999999999</v>
      </c>
      <c r="GV377">
        <v>2.4047900000000002</v>
      </c>
      <c r="GW377">
        <v>1.9982899999999999</v>
      </c>
      <c r="GX377">
        <v>2.65869</v>
      </c>
      <c r="GY377">
        <v>2.0935100000000002</v>
      </c>
      <c r="GZ377">
        <v>2.4047900000000002</v>
      </c>
      <c r="HA377">
        <v>45.233499999999999</v>
      </c>
      <c r="HB377">
        <v>14.368399999999999</v>
      </c>
      <c r="HC377">
        <v>18</v>
      </c>
      <c r="HD377">
        <v>377.99700000000001</v>
      </c>
      <c r="HE377">
        <v>677.096</v>
      </c>
      <c r="HF377">
        <v>23.000399999999999</v>
      </c>
      <c r="HG377">
        <v>35.288200000000003</v>
      </c>
      <c r="HH377">
        <v>30.0002</v>
      </c>
      <c r="HI377">
        <v>35.325299999999999</v>
      </c>
      <c r="HJ377">
        <v>35.288800000000002</v>
      </c>
      <c r="HK377">
        <v>38.536299999999997</v>
      </c>
      <c r="HL377">
        <v>13.4369</v>
      </c>
      <c r="HM377">
        <v>2.7115499999999999</v>
      </c>
      <c r="HN377">
        <v>23</v>
      </c>
      <c r="HO377">
        <v>675.58699999999999</v>
      </c>
      <c r="HP377">
        <v>21.5503</v>
      </c>
      <c r="HQ377">
        <v>95.392200000000003</v>
      </c>
      <c r="HR377">
        <v>98.736999999999995</v>
      </c>
    </row>
    <row r="378" spans="1:226" x14ac:dyDescent="0.2">
      <c r="A378">
        <v>392</v>
      </c>
      <c r="B378">
        <v>1656178332.0999999</v>
      </c>
      <c r="C378">
        <v>8535.5999999046307</v>
      </c>
      <c r="D378" t="s">
        <v>1086</v>
      </c>
      <c r="E378" t="s">
        <v>1087</v>
      </c>
      <c r="F378">
        <v>5</v>
      </c>
      <c r="G378" t="s">
        <v>1009</v>
      </c>
      <c r="H378" t="s">
        <v>354</v>
      </c>
      <c r="I378">
        <v>1656178324.31429</v>
      </c>
      <c r="J378">
        <f t="shared" si="204"/>
        <v>2.4854317750156482E-3</v>
      </c>
      <c r="K378">
        <f t="shared" si="205"/>
        <v>2.4854317750156483</v>
      </c>
      <c r="L378">
        <f t="shared" si="206"/>
        <v>17.878253290159638</v>
      </c>
      <c r="M378">
        <f t="shared" si="207"/>
        <v>593.79282142857096</v>
      </c>
      <c r="N378">
        <f t="shared" si="208"/>
        <v>244.58082807151831</v>
      </c>
      <c r="O378">
        <f t="shared" si="209"/>
        <v>18.695798288467081</v>
      </c>
      <c r="P378">
        <f t="shared" si="210"/>
        <v>45.389619873729949</v>
      </c>
      <c r="Q378">
        <f t="shared" si="211"/>
        <v>8.814985168304515E-2</v>
      </c>
      <c r="R378">
        <f t="shared" si="212"/>
        <v>2.4817596356405751</v>
      </c>
      <c r="S378">
        <f t="shared" si="213"/>
        <v>8.6446665401162068E-2</v>
      </c>
      <c r="T378">
        <f t="shared" si="214"/>
        <v>5.4179449457557427E-2</v>
      </c>
      <c r="U378">
        <f t="shared" si="215"/>
        <v>321.51218099999977</v>
      </c>
      <c r="V378">
        <f t="shared" si="216"/>
        <v>29.174889916742767</v>
      </c>
      <c r="W378">
        <f t="shared" si="217"/>
        <v>28.802307142857099</v>
      </c>
      <c r="X378">
        <f t="shared" si="218"/>
        <v>3.9759941439469473</v>
      </c>
      <c r="Y378">
        <f t="shared" si="219"/>
        <v>49.883891805428178</v>
      </c>
      <c r="Z378">
        <f t="shared" si="220"/>
        <v>1.862186649332956</v>
      </c>
      <c r="AA378">
        <f t="shared" si="221"/>
        <v>3.7330420340826733</v>
      </c>
      <c r="AB378">
        <f t="shared" si="222"/>
        <v>2.1138074946139911</v>
      </c>
      <c r="AC378">
        <f t="shared" si="223"/>
        <v>-109.60754127819008</v>
      </c>
      <c r="AD378">
        <f t="shared" si="224"/>
        <v>-144.98919104285818</v>
      </c>
      <c r="AE378">
        <f t="shared" si="225"/>
        <v>-12.767768962244826</v>
      </c>
      <c r="AF378">
        <f t="shared" si="226"/>
        <v>54.147679716706705</v>
      </c>
      <c r="AG378">
        <f t="shared" si="227"/>
        <v>36.244797449152713</v>
      </c>
      <c r="AH378">
        <f t="shared" si="228"/>
        <v>2.4649899024891639</v>
      </c>
      <c r="AI378">
        <f t="shared" si="229"/>
        <v>17.878253290159638</v>
      </c>
      <c r="AJ378">
        <v>668.34772646273598</v>
      </c>
      <c r="AK378">
        <v>632.87441818181799</v>
      </c>
      <c r="AL378">
        <v>3.3189672208004302</v>
      </c>
      <c r="AM378">
        <v>66.8791295420707</v>
      </c>
      <c r="AN378">
        <f t="shared" si="230"/>
        <v>2.4854317750156483</v>
      </c>
      <c r="AO378">
        <v>21.477613849625101</v>
      </c>
      <c r="AP378">
        <v>24.3864272727273</v>
      </c>
      <c r="AQ378">
        <v>2.0332524578415E-4</v>
      </c>
      <c r="AR378">
        <v>78.986984511754699</v>
      </c>
      <c r="AS378">
        <v>56</v>
      </c>
      <c r="AT378">
        <v>11</v>
      </c>
      <c r="AU378">
        <f t="shared" si="231"/>
        <v>1</v>
      </c>
      <c r="AV378">
        <f t="shared" si="232"/>
        <v>0</v>
      </c>
      <c r="AW378">
        <f t="shared" si="233"/>
        <v>40287.325036633061</v>
      </c>
      <c r="AX378">
        <f t="shared" si="234"/>
        <v>1999.9760714285701</v>
      </c>
      <c r="AY378">
        <f t="shared" si="235"/>
        <v>1681.1798999999987</v>
      </c>
      <c r="AZ378">
        <f t="shared" si="236"/>
        <v>0.84060000717865724</v>
      </c>
      <c r="BA378">
        <f t="shared" si="237"/>
        <v>0.16075801385480862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1656178324.31429</v>
      </c>
      <c r="BH378">
        <v>593.79282142857096</v>
      </c>
      <c r="BI378">
        <v>639.04314285714304</v>
      </c>
      <c r="BJ378">
        <v>24.361364285714298</v>
      </c>
      <c r="BK378">
        <v>21.475428571428601</v>
      </c>
      <c r="BL378">
        <v>592.12439285714299</v>
      </c>
      <c r="BM378">
        <v>24.3098107142857</v>
      </c>
      <c r="BN378">
        <v>499.99853571428599</v>
      </c>
      <c r="BO378">
        <v>76.340189285714303</v>
      </c>
      <c r="BP378">
        <v>9.9973403571428601E-2</v>
      </c>
      <c r="BQ378">
        <v>27.7186535714286</v>
      </c>
      <c r="BR378">
        <v>28.802307142857099</v>
      </c>
      <c r="BS378">
        <v>999.9</v>
      </c>
      <c r="BT378">
        <v>0</v>
      </c>
      <c r="BU378">
        <v>0</v>
      </c>
      <c r="BV378">
        <v>10004.468928571399</v>
      </c>
      <c r="BW378">
        <v>0</v>
      </c>
      <c r="BX378">
        <v>2089.2132142857099</v>
      </c>
      <c r="BY378">
        <v>-45.250317857142903</v>
      </c>
      <c r="BZ378">
        <v>608.61978571428597</v>
      </c>
      <c r="CA378">
        <v>653.06825000000003</v>
      </c>
      <c r="CB378">
        <v>2.8859285714285701</v>
      </c>
      <c r="CC378">
        <v>639.04314285714304</v>
      </c>
      <c r="CD378">
        <v>21.475428571428601</v>
      </c>
      <c r="CE378">
        <v>1.8597507142857099</v>
      </c>
      <c r="CF378">
        <v>1.6394389285714299</v>
      </c>
      <c r="CG378">
        <v>16.2982571428571</v>
      </c>
      <c r="CH378">
        <v>14.3345892857143</v>
      </c>
      <c r="CI378">
        <v>1999.9760714285701</v>
      </c>
      <c r="CJ378">
        <v>0.98000121428571396</v>
      </c>
      <c r="CK378">
        <v>1.9999178571428598E-2</v>
      </c>
      <c r="CL378">
        <v>0</v>
      </c>
      <c r="CM378">
        <v>2.4165928571428599</v>
      </c>
      <c r="CN378">
        <v>0</v>
      </c>
      <c r="CO378">
        <v>4064.26535714286</v>
      </c>
      <c r="CP378">
        <v>16705.214285714301</v>
      </c>
      <c r="CQ378">
        <v>48.6825714285714</v>
      </c>
      <c r="CR378">
        <v>51</v>
      </c>
      <c r="CS378">
        <v>49.798714285714297</v>
      </c>
      <c r="CT378">
        <v>48.553142857142802</v>
      </c>
      <c r="CU378">
        <v>47.811999999999998</v>
      </c>
      <c r="CV378">
        <v>1959.9760714285701</v>
      </c>
      <c r="CW378">
        <v>40</v>
      </c>
      <c r="CX378">
        <v>0</v>
      </c>
      <c r="CY378">
        <v>1656178330.8</v>
      </c>
      <c r="CZ378">
        <v>0</v>
      </c>
      <c r="DA378">
        <v>0</v>
      </c>
      <c r="DB378" t="s">
        <v>356</v>
      </c>
      <c r="DC378">
        <v>1656081796.0999999</v>
      </c>
      <c r="DD378">
        <v>1656081786.5999999</v>
      </c>
      <c r="DE378">
        <v>0</v>
      </c>
      <c r="DF378">
        <v>0.44700000000000001</v>
      </c>
      <c r="DG378">
        <v>1.2E-2</v>
      </c>
      <c r="DH378">
        <v>1.8160000000000001</v>
      </c>
      <c r="DI378">
        <v>-9.0999999999999998E-2</v>
      </c>
      <c r="DJ378">
        <v>420</v>
      </c>
      <c r="DK378">
        <v>13</v>
      </c>
      <c r="DL378">
        <v>0.64</v>
      </c>
      <c r="DM378">
        <v>0.22</v>
      </c>
      <c r="DN378">
        <v>-44.789858536585399</v>
      </c>
      <c r="DO378">
        <v>-6.9364745644598704</v>
      </c>
      <c r="DP378">
        <v>0.71134375586806997</v>
      </c>
      <c r="DQ378">
        <v>0</v>
      </c>
      <c r="DR378">
        <v>2.8904178048780498</v>
      </c>
      <c r="DS378">
        <v>-3.9977770034837899E-2</v>
      </c>
      <c r="DT378">
        <v>6.4397479545417998E-3</v>
      </c>
      <c r="DU378">
        <v>1</v>
      </c>
      <c r="DV378">
        <v>1</v>
      </c>
      <c r="DW378">
        <v>2</v>
      </c>
      <c r="DX378" t="s">
        <v>375</v>
      </c>
      <c r="DY378">
        <v>2.7955899999999998</v>
      </c>
      <c r="DZ378">
        <v>2.71652</v>
      </c>
      <c r="EA378">
        <v>0.100873</v>
      </c>
      <c r="EB378">
        <v>0.106139</v>
      </c>
      <c r="EC378">
        <v>8.7194499999999994E-2</v>
      </c>
      <c r="ED378">
        <v>7.9237100000000005E-2</v>
      </c>
      <c r="EE378">
        <v>24964.3</v>
      </c>
      <c r="EF378">
        <v>21551.7</v>
      </c>
      <c r="EG378">
        <v>24893.7</v>
      </c>
      <c r="EH378">
        <v>23516.400000000001</v>
      </c>
      <c r="EI378">
        <v>38879.800000000003</v>
      </c>
      <c r="EJ378">
        <v>35892.5</v>
      </c>
      <c r="EK378">
        <v>45108.7</v>
      </c>
      <c r="EL378">
        <v>42021.9</v>
      </c>
      <c r="EM378">
        <v>1.6116200000000001</v>
      </c>
      <c r="EN378">
        <v>2.0558200000000002</v>
      </c>
      <c r="EO378">
        <v>4.2915300000000003E-2</v>
      </c>
      <c r="EP378">
        <v>0</v>
      </c>
      <c r="EQ378">
        <v>28.116900000000001</v>
      </c>
      <c r="ER378">
        <v>999.9</v>
      </c>
      <c r="ES378">
        <v>25.356999999999999</v>
      </c>
      <c r="ET378">
        <v>41.421999999999997</v>
      </c>
      <c r="EU378">
        <v>26.557600000000001</v>
      </c>
      <c r="EV378">
        <v>52.903599999999997</v>
      </c>
      <c r="EW378">
        <v>33.249200000000002</v>
      </c>
      <c r="EX378">
        <v>2</v>
      </c>
      <c r="EY378">
        <v>0.64560200000000001</v>
      </c>
      <c r="EZ378">
        <v>4.7862799999999996</v>
      </c>
      <c r="FA378">
        <v>20.1751</v>
      </c>
      <c r="FB378">
        <v>5.2336099999999997</v>
      </c>
      <c r="FC378">
        <v>11.992000000000001</v>
      </c>
      <c r="FD378">
        <v>4.9553000000000003</v>
      </c>
      <c r="FE378">
        <v>3.3039499999999999</v>
      </c>
      <c r="FF378">
        <v>9999</v>
      </c>
      <c r="FG378">
        <v>313.2</v>
      </c>
      <c r="FH378">
        <v>3908.7</v>
      </c>
      <c r="FI378">
        <v>9999</v>
      </c>
      <c r="FJ378">
        <v>1.8681300000000001</v>
      </c>
      <c r="FK378">
        <v>1.8640099999999999</v>
      </c>
      <c r="FL378">
        <v>1.87134</v>
      </c>
      <c r="FM378">
        <v>1.8626199999999999</v>
      </c>
      <c r="FN378">
        <v>1.86188</v>
      </c>
      <c r="FO378">
        <v>1.8682700000000001</v>
      </c>
      <c r="FP378">
        <v>1.8583799999999999</v>
      </c>
      <c r="FQ378">
        <v>1.8646199999999999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1.706</v>
      </c>
      <c r="GF378">
        <v>5.16E-2</v>
      </c>
      <c r="GG378">
        <v>0.39499089592780401</v>
      </c>
      <c r="GH378">
        <v>3.1153520846250202E-3</v>
      </c>
      <c r="GI378">
        <v>-2.1644517400314199E-6</v>
      </c>
      <c r="GJ378">
        <v>9.0383515404126001E-10</v>
      </c>
      <c r="GK378">
        <v>5.1554237621799399E-2</v>
      </c>
      <c r="GL378">
        <v>0</v>
      </c>
      <c r="GM378">
        <v>0</v>
      </c>
      <c r="GN378">
        <v>0</v>
      </c>
      <c r="GO378">
        <v>18</v>
      </c>
      <c r="GP378">
        <v>2154</v>
      </c>
      <c r="GQ378">
        <v>2</v>
      </c>
      <c r="GR378">
        <v>17</v>
      </c>
      <c r="GS378">
        <v>1608.9</v>
      </c>
      <c r="GT378">
        <v>1609.1</v>
      </c>
      <c r="GU378">
        <v>1.96167</v>
      </c>
      <c r="GV378">
        <v>2.4060100000000002</v>
      </c>
      <c r="GW378">
        <v>1.9982899999999999</v>
      </c>
      <c r="GX378">
        <v>2.65869</v>
      </c>
      <c r="GY378">
        <v>2.0935100000000002</v>
      </c>
      <c r="GZ378">
        <v>2.4072300000000002</v>
      </c>
      <c r="HA378">
        <v>45.233499999999999</v>
      </c>
      <c r="HB378">
        <v>14.368399999999999</v>
      </c>
      <c r="HC378">
        <v>18</v>
      </c>
      <c r="HD378">
        <v>378.00799999999998</v>
      </c>
      <c r="HE378">
        <v>676.93200000000002</v>
      </c>
      <c r="HF378">
        <v>23.001200000000001</v>
      </c>
      <c r="HG378">
        <v>35.2898</v>
      </c>
      <c r="HH378">
        <v>30.000399999999999</v>
      </c>
      <c r="HI378">
        <v>35.327300000000001</v>
      </c>
      <c r="HJ378">
        <v>35.291899999999998</v>
      </c>
      <c r="HK378">
        <v>39.291800000000002</v>
      </c>
      <c r="HL378">
        <v>13.4369</v>
      </c>
      <c r="HM378">
        <v>2.7115499999999999</v>
      </c>
      <c r="HN378">
        <v>23</v>
      </c>
      <c r="HO378">
        <v>689.00199999999995</v>
      </c>
      <c r="HP378">
        <v>21.5426</v>
      </c>
      <c r="HQ378">
        <v>95.391199999999998</v>
      </c>
      <c r="HR378">
        <v>98.735200000000006</v>
      </c>
    </row>
    <row r="379" spans="1:226" x14ac:dyDescent="0.2">
      <c r="A379">
        <v>393</v>
      </c>
      <c r="B379">
        <v>1656178336.5999999</v>
      </c>
      <c r="C379">
        <v>8540.0999999046307</v>
      </c>
      <c r="D379" t="s">
        <v>1088</v>
      </c>
      <c r="E379" t="s">
        <v>1089</v>
      </c>
      <c r="F379">
        <v>5</v>
      </c>
      <c r="G379" t="s">
        <v>1009</v>
      </c>
      <c r="H379" t="s">
        <v>354</v>
      </c>
      <c r="I379">
        <v>1656178328.76071</v>
      </c>
      <c r="J379">
        <f t="shared" si="204"/>
        <v>2.496037504943511E-3</v>
      </c>
      <c r="K379">
        <f t="shared" si="205"/>
        <v>2.4960375049435108</v>
      </c>
      <c r="L379">
        <f t="shared" si="206"/>
        <v>18.278626008054506</v>
      </c>
      <c r="M379">
        <f t="shared" si="207"/>
        <v>608.28428571428606</v>
      </c>
      <c r="N379">
        <f t="shared" si="208"/>
        <v>252.53533222154135</v>
      </c>
      <c r="O379">
        <f t="shared" si="209"/>
        <v>19.303829176378319</v>
      </c>
      <c r="P379">
        <f t="shared" si="210"/>
        <v>46.497319162463974</v>
      </c>
      <c r="Q379">
        <f t="shared" si="211"/>
        <v>8.8515360200709312E-2</v>
      </c>
      <c r="R379">
        <f t="shared" si="212"/>
        <v>2.4823196324208832</v>
      </c>
      <c r="S379">
        <f t="shared" si="213"/>
        <v>8.6798547862371456E-2</v>
      </c>
      <c r="T379">
        <f t="shared" si="214"/>
        <v>5.4400567714189163E-2</v>
      </c>
      <c r="U379">
        <f t="shared" si="215"/>
        <v>321.51109800000063</v>
      </c>
      <c r="V379">
        <f t="shared" si="216"/>
        <v>29.175897313898773</v>
      </c>
      <c r="W379">
        <f t="shared" si="217"/>
        <v>28.8093857142857</v>
      </c>
      <c r="X379">
        <f t="shared" si="218"/>
        <v>3.9776254106071978</v>
      </c>
      <c r="Y379">
        <f t="shared" si="219"/>
        <v>49.904427991845083</v>
      </c>
      <c r="Z379">
        <f t="shared" si="220"/>
        <v>1.8634469587240956</v>
      </c>
      <c r="AA379">
        <f t="shared" si="221"/>
        <v>3.7340312948354057</v>
      </c>
      <c r="AB379">
        <f t="shared" si="222"/>
        <v>2.1141784518831024</v>
      </c>
      <c r="AC379">
        <f t="shared" si="223"/>
        <v>-110.07525396800884</v>
      </c>
      <c r="AD379">
        <f t="shared" si="224"/>
        <v>-145.36220961134524</v>
      </c>
      <c r="AE379">
        <f t="shared" si="225"/>
        <v>-12.798469566728231</v>
      </c>
      <c r="AF379">
        <f t="shared" si="226"/>
        <v>53.275164853918341</v>
      </c>
      <c r="AG379">
        <f t="shared" si="227"/>
        <v>36.659610891920302</v>
      </c>
      <c r="AH379">
        <f t="shared" si="228"/>
        <v>2.4635419334645299</v>
      </c>
      <c r="AI379">
        <f t="shared" si="229"/>
        <v>18.278626008054506</v>
      </c>
      <c r="AJ379">
        <v>684.329425906908</v>
      </c>
      <c r="AK379">
        <v>648.12766060605998</v>
      </c>
      <c r="AL379">
        <v>3.3771405895172801</v>
      </c>
      <c r="AM379">
        <v>66.8791295420707</v>
      </c>
      <c r="AN379">
        <f t="shared" si="230"/>
        <v>2.4960375049435108</v>
      </c>
      <c r="AO379">
        <v>21.520810001569899</v>
      </c>
      <c r="AP379">
        <v>24.4118475524476</v>
      </c>
      <c r="AQ379">
        <v>6.4466230406240296E-3</v>
      </c>
      <c r="AR379">
        <v>78.986984511754699</v>
      </c>
      <c r="AS379">
        <v>56</v>
      </c>
      <c r="AT379">
        <v>11</v>
      </c>
      <c r="AU379">
        <f t="shared" si="231"/>
        <v>1</v>
      </c>
      <c r="AV379">
        <f t="shared" si="232"/>
        <v>0</v>
      </c>
      <c r="AW379">
        <f t="shared" si="233"/>
        <v>40300.627405913634</v>
      </c>
      <c r="AX379">
        <f t="shared" si="234"/>
        <v>1999.96928571429</v>
      </c>
      <c r="AY379">
        <f t="shared" si="235"/>
        <v>1681.1742000000033</v>
      </c>
      <c r="AZ379">
        <f t="shared" si="236"/>
        <v>0.84060000921442712</v>
      </c>
      <c r="BA379">
        <f t="shared" si="237"/>
        <v>0.16075801778384452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1656178328.76071</v>
      </c>
      <c r="BH379">
        <v>608.28428571428606</v>
      </c>
      <c r="BI379">
        <v>654.07392857142895</v>
      </c>
      <c r="BJ379">
        <v>24.377867857142899</v>
      </c>
      <c r="BK379">
        <v>21.4936928571429</v>
      </c>
      <c r="BL379">
        <v>606.59424999999999</v>
      </c>
      <c r="BM379">
        <v>24.326321428571401</v>
      </c>
      <c r="BN379">
        <v>500.00142857142902</v>
      </c>
      <c r="BO379">
        <v>76.340139285714301</v>
      </c>
      <c r="BP379">
        <v>9.9973099999999995E-2</v>
      </c>
      <c r="BQ379">
        <v>27.723189285714302</v>
      </c>
      <c r="BR379">
        <v>28.8093857142857</v>
      </c>
      <c r="BS379">
        <v>999.9</v>
      </c>
      <c r="BT379">
        <v>0</v>
      </c>
      <c r="BU379">
        <v>0</v>
      </c>
      <c r="BV379">
        <v>10008.0778571429</v>
      </c>
      <c r="BW379">
        <v>0</v>
      </c>
      <c r="BX379">
        <v>2044.86785714286</v>
      </c>
      <c r="BY379">
        <v>-45.789535714285698</v>
      </c>
      <c r="BZ379">
        <v>623.483785714286</v>
      </c>
      <c r="CA379">
        <v>668.44142857142799</v>
      </c>
      <c r="CB379">
        <v>2.8841767857142901</v>
      </c>
      <c r="CC379">
        <v>654.07392857142895</v>
      </c>
      <c r="CD379">
        <v>21.4936928571429</v>
      </c>
      <c r="CE379">
        <v>1.8610096428571401</v>
      </c>
      <c r="CF379">
        <v>1.6408310714285701</v>
      </c>
      <c r="CG379">
        <v>16.308882142857101</v>
      </c>
      <c r="CH379">
        <v>14.3477</v>
      </c>
      <c r="CI379">
        <v>1999.96928571429</v>
      </c>
      <c r="CJ379">
        <v>0.98000132142857199</v>
      </c>
      <c r="CK379">
        <v>1.9999067857142901E-2</v>
      </c>
      <c r="CL379">
        <v>0</v>
      </c>
      <c r="CM379">
        <v>2.3971142857142902</v>
      </c>
      <c r="CN379">
        <v>0</v>
      </c>
      <c r="CO379">
        <v>4060.6242857142902</v>
      </c>
      <c r="CP379">
        <v>16705.1392857143</v>
      </c>
      <c r="CQ379">
        <v>48.686999999999998</v>
      </c>
      <c r="CR379">
        <v>51</v>
      </c>
      <c r="CS379">
        <v>49.803142857142802</v>
      </c>
      <c r="CT379">
        <v>48.561999999999998</v>
      </c>
      <c r="CU379">
        <v>47.811999999999998</v>
      </c>
      <c r="CV379">
        <v>1959.96928571429</v>
      </c>
      <c r="CW379">
        <v>40</v>
      </c>
      <c r="CX379">
        <v>0</v>
      </c>
      <c r="CY379">
        <v>1656178335.5999999</v>
      </c>
      <c r="CZ379">
        <v>0</v>
      </c>
      <c r="DA379">
        <v>0</v>
      </c>
      <c r="DB379" t="s">
        <v>356</v>
      </c>
      <c r="DC379">
        <v>1656081796.0999999</v>
      </c>
      <c r="DD379">
        <v>1656081786.5999999</v>
      </c>
      <c r="DE379">
        <v>0</v>
      </c>
      <c r="DF379">
        <v>0.44700000000000001</v>
      </c>
      <c r="DG379">
        <v>1.2E-2</v>
      </c>
      <c r="DH379">
        <v>1.8160000000000001</v>
      </c>
      <c r="DI379">
        <v>-9.0999999999999998E-2</v>
      </c>
      <c r="DJ379">
        <v>420</v>
      </c>
      <c r="DK379">
        <v>13</v>
      </c>
      <c r="DL379">
        <v>0.64</v>
      </c>
      <c r="DM379">
        <v>0.22</v>
      </c>
      <c r="DN379">
        <v>-45.3945585365854</v>
      </c>
      <c r="DO379">
        <v>-7.4778083623694096</v>
      </c>
      <c r="DP379">
        <v>0.76519064322292096</v>
      </c>
      <c r="DQ379">
        <v>0</v>
      </c>
      <c r="DR379">
        <v>2.8851478048780499</v>
      </c>
      <c r="DS379">
        <v>-4.2038675958189803E-2</v>
      </c>
      <c r="DT379">
        <v>7.3127658216250299E-3</v>
      </c>
      <c r="DU379">
        <v>1</v>
      </c>
      <c r="DV379">
        <v>1</v>
      </c>
      <c r="DW379">
        <v>2</v>
      </c>
      <c r="DX379" t="s">
        <v>375</v>
      </c>
      <c r="DY379">
        <v>2.7953600000000001</v>
      </c>
      <c r="DZ379">
        <v>2.7166199999999998</v>
      </c>
      <c r="EA379">
        <v>0.10256700000000001</v>
      </c>
      <c r="EB379">
        <v>0.107766</v>
      </c>
      <c r="EC379">
        <v>8.7257699999999994E-2</v>
      </c>
      <c r="ED379">
        <v>7.9251500000000002E-2</v>
      </c>
      <c r="EE379">
        <v>24917.3</v>
      </c>
      <c r="EF379">
        <v>21512.1</v>
      </c>
      <c r="EG379">
        <v>24893.8</v>
      </c>
      <c r="EH379">
        <v>23516.1</v>
      </c>
      <c r="EI379">
        <v>38877</v>
      </c>
      <c r="EJ379">
        <v>35891.4</v>
      </c>
      <c r="EK379">
        <v>45108.6</v>
      </c>
      <c r="EL379">
        <v>42021.3</v>
      </c>
      <c r="EM379">
        <v>1.6113</v>
      </c>
      <c r="EN379">
        <v>2.0560499999999999</v>
      </c>
      <c r="EO379">
        <v>4.2896700000000003E-2</v>
      </c>
      <c r="EP379">
        <v>0</v>
      </c>
      <c r="EQ379">
        <v>28.1205</v>
      </c>
      <c r="ER379">
        <v>999.9</v>
      </c>
      <c r="ES379">
        <v>25.327000000000002</v>
      </c>
      <c r="ET379">
        <v>41.421999999999997</v>
      </c>
      <c r="EU379">
        <v>26.5244</v>
      </c>
      <c r="EV379">
        <v>52.893599999999999</v>
      </c>
      <c r="EW379">
        <v>33.337299999999999</v>
      </c>
      <c r="EX379">
        <v>2</v>
      </c>
      <c r="EY379">
        <v>0.64581</v>
      </c>
      <c r="EZ379">
        <v>4.7988499999999998</v>
      </c>
      <c r="FA379">
        <v>20.174800000000001</v>
      </c>
      <c r="FB379">
        <v>5.2333100000000004</v>
      </c>
      <c r="FC379">
        <v>11.992000000000001</v>
      </c>
      <c r="FD379">
        <v>4.9553000000000003</v>
      </c>
      <c r="FE379">
        <v>3.3039000000000001</v>
      </c>
      <c r="FF379">
        <v>9999</v>
      </c>
      <c r="FG379">
        <v>313.2</v>
      </c>
      <c r="FH379">
        <v>3908.9</v>
      </c>
      <c r="FI379">
        <v>9999</v>
      </c>
      <c r="FJ379">
        <v>1.8681300000000001</v>
      </c>
      <c r="FK379">
        <v>1.8640099999999999</v>
      </c>
      <c r="FL379">
        <v>1.8713500000000001</v>
      </c>
      <c r="FM379">
        <v>1.8626100000000001</v>
      </c>
      <c r="FN379">
        <v>1.86188</v>
      </c>
      <c r="FO379">
        <v>1.86826</v>
      </c>
      <c r="FP379">
        <v>1.8583700000000001</v>
      </c>
      <c r="FQ379">
        <v>1.8646199999999999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1.728</v>
      </c>
      <c r="GF379">
        <v>5.1499999999999997E-2</v>
      </c>
      <c r="GG379">
        <v>0.39499089592780401</v>
      </c>
      <c r="GH379">
        <v>3.1153520846250202E-3</v>
      </c>
      <c r="GI379">
        <v>-2.1644517400314199E-6</v>
      </c>
      <c r="GJ379">
        <v>9.0383515404126001E-10</v>
      </c>
      <c r="GK379">
        <v>5.1554237621799399E-2</v>
      </c>
      <c r="GL379">
        <v>0</v>
      </c>
      <c r="GM379">
        <v>0</v>
      </c>
      <c r="GN379">
        <v>0</v>
      </c>
      <c r="GO379">
        <v>18</v>
      </c>
      <c r="GP379">
        <v>2154</v>
      </c>
      <c r="GQ379">
        <v>2</v>
      </c>
      <c r="GR379">
        <v>17</v>
      </c>
      <c r="GS379">
        <v>1609</v>
      </c>
      <c r="GT379">
        <v>1609.2</v>
      </c>
      <c r="GU379">
        <v>1.9946299999999999</v>
      </c>
      <c r="GV379">
        <v>2.4023400000000001</v>
      </c>
      <c r="GW379">
        <v>1.9982899999999999</v>
      </c>
      <c r="GX379">
        <v>2.65869</v>
      </c>
      <c r="GY379">
        <v>2.0935100000000002</v>
      </c>
      <c r="GZ379">
        <v>2.3986800000000001</v>
      </c>
      <c r="HA379">
        <v>45.233499999999999</v>
      </c>
      <c r="HB379">
        <v>14.3597</v>
      </c>
      <c r="HC379">
        <v>18</v>
      </c>
      <c r="HD379">
        <v>377.846</v>
      </c>
      <c r="HE379">
        <v>677.16099999999994</v>
      </c>
      <c r="HF379">
        <v>23.002300000000002</v>
      </c>
      <c r="HG379">
        <v>35.2926</v>
      </c>
      <c r="HH379">
        <v>30.000399999999999</v>
      </c>
      <c r="HI379">
        <v>35.33</v>
      </c>
      <c r="HJ379">
        <v>35.294800000000002</v>
      </c>
      <c r="HK379">
        <v>39.959600000000002</v>
      </c>
      <c r="HL379">
        <v>13.4369</v>
      </c>
      <c r="HM379">
        <v>2.7115499999999999</v>
      </c>
      <c r="HN379">
        <v>23</v>
      </c>
      <c r="HO379">
        <v>709.202</v>
      </c>
      <c r="HP379">
        <v>21.5426</v>
      </c>
      <c r="HQ379">
        <v>95.391199999999998</v>
      </c>
      <c r="HR379">
        <v>98.733900000000006</v>
      </c>
    </row>
    <row r="380" spans="1:226" x14ac:dyDescent="0.2">
      <c r="A380">
        <v>394</v>
      </c>
      <c r="B380">
        <v>1656178342.0999999</v>
      </c>
      <c r="C380">
        <v>8545.5999999046307</v>
      </c>
      <c r="D380" t="s">
        <v>1090</v>
      </c>
      <c r="E380" t="s">
        <v>1091</v>
      </c>
      <c r="F380">
        <v>5</v>
      </c>
      <c r="G380" t="s">
        <v>1009</v>
      </c>
      <c r="H380" t="s">
        <v>354</v>
      </c>
      <c r="I380">
        <v>1656178334.33214</v>
      </c>
      <c r="J380">
        <f t="shared" si="204"/>
        <v>2.492438235289223E-3</v>
      </c>
      <c r="K380">
        <f t="shared" si="205"/>
        <v>2.4924382352892231</v>
      </c>
      <c r="L380">
        <f t="shared" si="206"/>
        <v>18.463668558189287</v>
      </c>
      <c r="M380">
        <f t="shared" si="207"/>
        <v>626.47825</v>
      </c>
      <c r="N380">
        <f t="shared" si="208"/>
        <v>266.14472488650028</v>
      </c>
      <c r="O380">
        <f t="shared" si="209"/>
        <v>20.344279220474608</v>
      </c>
      <c r="P380">
        <f t="shared" si="210"/>
        <v>47.888412776130039</v>
      </c>
      <c r="Q380">
        <f t="shared" si="211"/>
        <v>8.8394742517377348E-2</v>
      </c>
      <c r="R380">
        <f t="shared" si="212"/>
        <v>2.4822578628502203</v>
      </c>
      <c r="S380">
        <f t="shared" si="213"/>
        <v>8.6682515416736106E-2</v>
      </c>
      <c r="T380">
        <f t="shared" si="214"/>
        <v>5.4327646499657441E-2</v>
      </c>
      <c r="U380">
        <f t="shared" si="215"/>
        <v>321.51166800000044</v>
      </c>
      <c r="V380">
        <f t="shared" si="216"/>
        <v>29.183203552459357</v>
      </c>
      <c r="W380">
        <f t="shared" si="217"/>
        <v>28.816210714285699</v>
      </c>
      <c r="X380">
        <f t="shared" si="218"/>
        <v>3.9791987940108093</v>
      </c>
      <c r="Y380">
        <f t="shared" si="219"/>
        <v>49.935367268915051</v>
      </c>
      <c r="Z380">
        <f t="shared" si="220"/>
        <v>1.8652761199264096</v>
      </c>
      <c r="AA380">
        <f t="shared" si="221"/>
        <v>3.7353807971040012</v>
      </c>
      <c r="AB380">
        <f t="shared" si="222"/>
        <v>2.1139226740843995</v>
      </c>
      <c r="AC380">
        <f t="shared" si="223"/>
        <v>-109.91652617625473</v>
      </c>
      <c r="AD380">
        <f t="shared" si="224"/>
        <v>-145.44414388848165</v>
      </c>
      <c r="AE380">
        <f t="shared" si="225"/>
        <v>-12.806831802318438</v>
      </c>
      <c r="AF380">
        <f t="shared" si="226"/>
        <v>53.344166132945645</v>
      </c>
      <c r="AG380">
        <f t="shared" si="227"/>
        <v>37.060058364158266</v>
      </c>
      <c r="AH380">
        <f t="shared" si="228"/>
        <v>2.4671032229803087</v>
      </c>
      <c r="AI380">
        <f t="shared" si="229"/>
        <v>18.463668558189287</v>
      </c>
      <c r="AJ380">
        <v>702.91293206278203</v>
      </c>
      <c r="AK380">
        <v>666.57956363636299</v>
      </c>
      <c r="AL380">
        <v>3.3537086123204398</v>
      </c>
      <c r="AM380">
        <v>66.8791295420707</v>
      </c>
      <c r="AN380">
        <f t="shared" si="230"/>
        <v>2.4924382352892231</v>
      </c>
      <c r="AO380">
        <v>21.525926038372099</v>
      </c>
      <c r="AP380">
        <v>24.4344195804196</v>
      </c>
      <c r="AQ380">
        <v>1.9388137764533599E-3</v>
      </c>
      <c r="AR380">
        <v>78.986984511754699</v>
      </c>
      <c r="AS380">
        <v>56</v>
      </c>
      <c r="AT380">
        <v>11</v>
      </c>
      <c r="AU380">
        <f t="shared" si="231"/>
        <v>1</v>
      </c>
      <c r="AV380">
        <f t="shared" si="232"/>
        <v>0</v>
      </c>
      <c r="AW380">
        <f t="shared" si="233"/>
        <v>40298.275545729441</v>
      </c>
      <c r="AX380">
        <f t="shared" si="234"/>
        <v>1999.97285714286</v>
      </c>
      <c r="AY380">
        <f t="shared" si="235"/>
        <v>1681.1772000000024</v>
      </c>
      <c r="AZ380">
        <f t="shared" si="236"/>
        <v>0.84060000814296765</v>
      </c>
      <c r="BA380">
        <f t="shared" si="237"/>
        <v>0.16075801571592757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1656178334.33214</v>
      </c>
      <c r="BH380">
        <v>626.47825</v>
      </c>
      <c r="BI380">
        <v>672.80496428571405</v>
      </c>
      <c r="BJ380">
        <v>24.401621428571399</v>
      </c>
      <c r="BK380">
        <v>21.513342857142899</v>
      </c>
      <c r="BL380">
        <v>624.76132142857102</v>
      </c>
      <c r="BM380">
        <v>24.3500714285714</v>
      </c>
      <c r="BN380">
        <v>500.00064285714302</v>
      </c>
      <c r="BO380">
        <v>76.340671428571397</v>
      </c>
      <c r="BP380">
        <v>9.9991557142857193E-2</v>
      </c>
      <c r="BQ380">
        <v>27.729375000000001</v>
      </c>
      <c r="BR380">
        <v>28.816210714285699</v>
      </c>
      <c r="BS380">
        <v>999.9</v>
      </c>
      <c r="BT380">
        <v>0</v>
      </c>
      <c r="BU380">
        <v>0</v>
      </c>
      <c r="BV380">
        <v>10007.6107142857</v>
      </c>
      <c r="BW380">
        <v>0</v>
      </c>
      <c r="BX380">
        <v>1978.5639285714301</v>
      </c>
      <c r="BY380">
        <v>-46.326742857142897</v>
      </c>
      <c r="BZ380">
        <v>642.14796428571401</v>
      </c>
      <c r="CA380">
        <v>687.59775000000002</v>
      </c>
      <c r="CB380">
        <v>2.88827464285714</v>
      </c>
      <c r="CC380">
        <v>672.80496428571405</v>
      </c>
      <c r="CD380">
        <v>21.513342857142899</v>
      </c>
      <c r="CE380">
        <v>1.8628360714285701</v>
      </c>
      <c r="CF380">
        <v>1.6423439285714301</v>
      </c>
      <c r="CG380">
        <v>16.3242714285714</v>
      </c>
      <c r="CH380">
        <v>14.3619357142857</v>
      </c>
      <c r="CI380">
        <v>1999.97285714286</v>
      </c>
      <c r="CJ380">
        <v>0.98000142857142902</v>
      </c>
      <c r="CK380">
        <v>1.9998957142857099E-2</v>
      </c>
      <c r="CL380">
        <v>0</v>
      </c>
      <c r="CM380">
        <v>2.4512535714285701</v>
      </c>
      <c r="CN380">
        <v>0</v>
      </c>
      <c r="CO380">
        <v>4068.9285714285702</v>
      </c>
      <c r="CP380">
        <v>16705.182142857098</v>
      </c>
      <c r="CQ380">
        <v>48.686999999999998</v>
      </c>
      <c r="CR380">
        <v>51</v>
      </c>
      <c r="CS380">
        <v>49.811999999999998</v>
      </c>
      <c r="CT380">
        <v>48.561999999999998</v>
      </c>
      <c r="CU380">
        <v>47.820999999999998</v>
      </c>
      <c r="CV380">
        <v>1959.97285714286</v>
      </c>
      <c r="CW380">
        <v>40</v>
      </c>
      <c r="CX380">
        <v>0</v>
      </c>
      <c r="CY380">
        <v>1656178341</v>
      </c>
      <c r="CZ380">
        <v>0</v>
      </c>
      <c r="DA380">
        <v>0</v>
      </c>
      <c r="DB380" t="s">
        <v>356</v>
      </c>
      <c r="DC380">
        <v>1656081796.0999999</v>
      </c>
      <c r="DD380">
        <v>1656081786.5999999</v>
      </c>
      <c r="DE380">
        <v>0</v>
      </c>
      <c r="DF380">
        <v>0.44700000000000001</v>
      </c>
      <c r="DG380">
        <v>1.2E-2</v>
      </c>
      <c r="DH380">
        <v>1.8160000000000001</v>
      </c>
      <c r="DI380">
        <v>-9.0999999999999998E-2</v>
      </c>
      <c r="DJ380">
        <v>420</v>
      </c>
      <c r="DK380">
        <v>13</v>
      </c>
      <c r="DL380">
        <v>0.64</v>
      </c>
      <c r="DM380">
        <v>0.22</v>
      </c>
      <c r="DN380">
        <v>-46.0497317073171</v>
      </c>
      <c r="DO380">
        <v>-6.1067310104530304</v>
      </c>
      <c r="DP380">
        <v>0.63625649124640205</v>
      </c>
      <c r="DQ380">
        <v>0</v>
      </c>
      <c r="DR380">
        <v>2.8878629268292699</v>
      </c>
      <c r="DS380">
        <v>3.2814982578400903E-2</v>
      </c>
      <c r="DT380">
        <v>9.3703437852184508E-3</v>
      </c>
      <c r="DU380">
        <v>1</v>
      </c>
      <c r="DV380">
        <v>1</v>
      </c>
      <c r="DW380">
        <v>2</v>
      </c>
      <c r="DX380" t="s">
        <v>375</v>
      </c>
      <c r="DY380">
        <v>2.7955100000000002</v>
      </c>
      <c r="DZ380">
        <v>2.7164199999999998</v>
      </c>
      <c r="EA380">
        <v>0.104603</v>
      </c>
      <c r="EB380">
        <v>0.109832</v>
      </c>
      <c r="EC380">
        <v>8.7311399999999997E-2</v>
      </c>
      <c r="ED380">
        <v>7.9256300000000002E-2</v>
      </c>
      <c r="EE380">
        <v>24860.6</v>
      </c>
      <c r="EF380">
        <v>21461.599999999999</v>
      </c>
      <c r="EG380">
        <v>24893.7</v>
      </c>
      <c r="EH380">
        <v>23515.4</v>
      </c>
      <c r="EI380">
        <v>38874.6</v>
      </c>
      <c r="EJ380">
        <v>35890.300000000003</v>
      </c>
      <c r="EK380">
        <v>45108.4</v>
      </c>
      <c r="EL380">
        <v>42020.1</v>
      </c>
      <c r="EM380">
        <v>1.61155</v>
      </c>
      <c r="EN380">
        <v>2.0558999999999998</v>
      </c>
      <c r="EO380">
        <v>4.2337899999999998E-2</v>
      </c>
      <c r="EP380">
        <v>0</v>
      </c>
      <c r="EQ380">
        <v>28.127300000000002</v>
      </c>
      <c r="ER380">
        <v>999.9</v>
      </c>
      <c r="ES380">
        <v>25.327000000000002</v>
      </c>
      <c r="ET380">
        <v>41.442</v>
      </c>
      <c r="EU380">
        <v>26.555399999999999</v>
      </c>
      <c r="EV380">
        <v>53.163600000000002</v>
      </c>
      <c r="EW380">
        <v>33.329300000000003</v>
      </c>
      <c r="EX380">
        <v>2</v>
      </c>
      <c r="EY380">
        <v>0.64621200000000001</v>
      </c>
      <c r="EZ380">
        <v>4.8219399999999997</v>
      </c>
      <c r="FA380">
        <v>20.174299999999999</v>
      </c>
      <c r="FB380">
        <v>5.23346</v>
      </c>
      <c r="FC380">
        <v>11.992000000000001</v>
      </c>
      <c r="FD380">
        <v>4.9553500000000001</v>
      </c>
      <c r="FE380">
        <v>3.3039999999999998</v>
      </c>
      <c r="FF380">
        <v>9999</v>
      </c>
      <c r="FG380">
        <v>313.2</v>
      </c>
      <c r="FH380">
        <v>3908.9</v>
      </c>
      <c r="FI380">
        <v>9999</v>
      </c>
      <c r="FJ380">
        <v>1.8681300000000001</v>
      </c>
      <c r="FK380">
        <v>1.8640099999999999</v>
      </c>
      <c r="FL380">
        <v>1.8713500000000001</v>
      </c>
      <c r="FM380">
        <v>1.8626100000000001</v>
      </c>
      <c r="FN380">
        <v>1.86188</v>
      </c>
      <c r="FO380">
        <v>1.8682799999999999</v>
      </c>
      <c r="FP380">
        <v>1.8583700000000001</v>
      </c>
      <c r="FQ380">
        <v>1.8646199999999999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1.754</v>
      </c>
      <c r="GF380">
        <v>5.16E-2</v>
      </c>
      <c r="GG380">
        <v>0.39499089592780401</v>
      </c>
      <c r="GH380">
        <v>3.1153520846250202E-3</v>
      </c>
      <c r="GI380">
        <v>-2.1644517400314199E-6</v>
      </c>
      <c r="GJ380">
        <v>9.0383515404126001E-10</v>
      </c>
      <c r="GK380">
        <v>5.1554237621799399E-2</v>
      </c>
      <c r="GL380">
        <v>0</v>
      </c>
      <c r="GM380">
        <v>0</v>
      </c>
      <c r="GN380">
        <v>0</v>
      </c>
      <c r="GO380">
        <v>18</v>
      </c>
      <c r="GP380">
        <v>2154</v>
      </c>
      <c r="GQ380">
        <v>2</v>
      </c>
      <c r="GR380">
        <v>17</v>
      </c>
      <c r="GS380">
        <v>1609.1</v>
      </c>
      <c r="GT380">
        <v>1609.3</v>
      </c>
      <c r="GU380">
        <v>2.03857</v>
      </c>
      <c r="GV380">
        <v>2.4060100000000002</v>
      </c>
      <c r="GW380">
        <v>1.9982899999999999</v>
      </c>
      <c r="GX380">
        <v>2.65869</v>
      </c>
      <c r="GY380">
        <v>2.0935100000000002</v>
      </c>
      <c r="GZ380">
        <v>2.36084</v>
      </c>
      <c r="HA380">
        <v>45.233499999999999</v>
      </c>
      <c r="HB380">
        <v>14.350899999999999</v>
      </c>
      <c r="HC380">
        <v>18</v>
      </c>
      <c r="HD380">
        <v>377.99700000000001</v>
      </c>
      <c r="HE380">
        <v>677.06</v>
      </c>
      <c r="HF380">
        <v>23.003599999999999</v>
      </c>
      <c r="HG380">
        <v>35.2971</v>
      </c>
      <c r="HH380">
        <v>30.000299999999999</v>
      </c>
      <c r="HI380">
        <v>35.332900000000002</v>
      </c>
      <c r="HJ380">
        <v>35.297699999999999</v>
      </c>
      <c r="HK380">
        <v>40.829000000000001</v>
      </c>
      <c r="HL380">
        <v>13.4369</v>
      </c>
      <c r="HM380">
        <v>2.7115499999999999</v>
      </c>
      <c r="HN380">
        <v>23</v>
      </c>
      <c r="HO380">
        <v>722.61500000000001</v>
      </c>
      <c r="HP380">
        <v>21.5426</v>
      </c>
      <c r="HQ380">
        <v>95.390699999999995</v>
      </c>
      <c r="HR380">
        <v>98.731099999999998</v>
      </c>
    </row>
    <row r="381" spans="1:226" x14ac:dyDescent="0.2">
      <c r="A381">
        <v>395</v>
      </c>
      <c r="B381">
        <v>1656178347.0999999</v>
      </c>
      <c r="C381">
        <v>8550.5999999046307</v>
      </c>
      <c r="D381" t="s">
        <v>1092</v>
      </c>
      <c r="E381" t="s">
        <v>1093</v>
      </c>
      <c r="F381">
        <v>5</v>
      </c>
      <c r="G381" t="s">
        <v>1009</v>
      </c>
      <c r="H381" t="s">
        <v>354</v>
      </c>
      <c r="I381">
        <v>1656178339.61852</v>
      </c>
      <c r="J381">
        <f t="shared" si="204"/>
        <v>2.4961187478041566E-3</v>
      </c>
      <c r="K381">
        <f t="shared" si="205"/>
        <v>2.4961187478041564</v>
      </c>
      <c r="L381">
        <f t="shared" si="206"/>
        <v>19.025756398592353</v>
      </c>
      <c r="M381">
        <f t="shared" si="207"/>
        <v>643.83662962963001</v>
      </c>
      <c r="N381">
        <f t="shared" si="208"/>
        <v>273.08994271434921</v>
      </c>
      <c r="O381">
        <f t="shared" si="209"/>
        <v>20.875234673426743</v>
      </c>
      <c r="P381">
        <f t="shared" si="210"/>
        <v>49.215436501537859</v>
      </c>
      <c r="Q381">
        <f t="shared" si="211"/>
        <v>8.8521787843529626E-2</v>
      </c>
      <c r="R381">
        <f t="shared" si="212"/>
        <v>2.4813194552918323</v>
      </c>
      <c r="S381">
        <f t="shared" si="213"/>
        <v>8.6804051123820974E-2</v>
      </c>
      <c r="T381">
        <f t="shared" si="214"/>
        <v>5.4404087519183228E-2</v>
      </c>
      <c r="U381">
        <f t="shared" si="215"/>
        <v>321.51068000000055</v>
      </c>
      <c r="V381">
        <f t="shared" si="216"/>
        <v>29.188663855886929</v>
      </c>
      <c r="W381">
        <f t="shared" si="217"/>
        <v>28.8242074074074</v>
      </c>
      <c r="X381">
        <f t="shared" si="218"/>
        <v>3.9810429810825827</v>
      </c>
      <c r="Y381">
        <f t="shared" si="219"/>
        <v>49.963974252263114</v>
      </c>
      <c r="Z381">
        <f t="shared" si="220"/>
        <v>1.8670081131148557</v>
      </c>
      <c r="AA381">
        <f t="shared" si="221"/>
        <v>3.7367085806435623</v>
      </c>
      <c r="AB381">
        <f t="shared" si="222"/>
        <v>2.1140348679677272</v>
      </c>
      <c r="AC381">
        <f t="shared" si="223"/>
        <v>-110.07883677816331</v>
      </c>
      <c r="AD381">
        <f t="shared" si="224"/>
        <v>-145.6449911306446</v>
      </c>
      <c r="AE381">
        <f t="shared" si="225"/>
        <v>-12.830266746928686</v>
      </c>
      <c r="AF381">
        <f t="shared" si="226"/>
        <v>52.956585344263942</v>
      </c>
      <c r="AG381">
        <f t="shared" si="227"/>
        <v>37.475329346577055</v>
      </c>
      <c r="AH381">
        <f t="shared" si="228"/>
        <v>2.4752089225124325</v>
      </c>
      <c r="AI381">
        <f t="shared" si="229"/>
        <v>19.025756398592353</v>
      </c>
      <c r="AJ381">
        <v>720.54911086079801</v>
      </c>
      <c r="AK381">
        <v>683.467218181818</v>
      </c>
      <c r="AL381">
        <v>3.3686109366415899</v>
      </c>
      <c r="AM381">
        <v>66.8791295420707</v>
      </c>
      <c r="AN381">
        <f t="shared" si="230"/>
        <v>2.4961187478041564</v>
      </c>
      <c r="AO381">
        <v>21.527887541059201</v>
      </c>
      <c r="AP381">
        <v>24.447995104895099</v>
      </c>
      <c r="AQ381">
        <v>3.8700590234929598E-4</v>
      </c>
      <c r="AR381">
        <v>78.986984511754699</v>
      </c>
      <c r="AS381">
        <v>56</v>
      </c>
      <c r="AT381">
        <v>11</v>
      </c>
      <c r="AU381">
        <f t="shared" si="231"/>
        <v>1</v>
      </c>
      <c r="AV381">
        <f t="shared" si="232"/>
        <v>0</v>
      </c>
      <c r="AW381">
        <f t="shared" si="233"/>
        <v>40274.15494750021</v>
      </c>
      <c r="AX381">
        <f t="shared" si="234"/>
        <v>1999.9666666666701</v>
      </c>
      <c r="AY381">
        <f t="shared" si="235"/>
        <v>1681.1720000000028</v>
      </c>
      <c r="AZ381">
        <f t="shared" si="236"/>
        <v>0.8406000100001666</v>
      </c>
      <c r="BA381">
        <f t="shared" si="237"/>
        <v>0.16075801930032166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1656178339.61852</v>
      </c>
      <c r="BH381">
        <v>643.83662962963001</v>
      </c>
      <c r="BI381">
        <v>690.717148148148</v>
      </c>
      <c r="BJ381">
        <v>24.424211111111099</v>
      </c>
      <c r="BK381">
        <v>21.526644444444401</v>
      </c>
      <c r="BL381">
        <v>642.09437037037003</v>
      </c>
      <c r="BM381">
        <v>24.372662962962998</v>
      </c>
      <c r="BN381">
        <v>500.02381481481501</v>
      </c>
      <c r="BO381">
        <v>76.340881481481503</v>
      </c>
      <c r="BP381">
        <v>9.9995344444444398E-2</v>
      </c>
      <c r="BQ381">
        <v>27.735459259259301</v>
      </c>
      <c r="BR381">
        <v>28.8242074074074</v>
      </c>
      <c r="BS381">
        <v>999.9</v>
      </c>
      <c r="BT381">
        <v>0</v>
      </c>
      <c r="BU381">
        <v>0</v>
      </c>
      <c r="BV381">
        <v>10001.547037037</v>
      </c>
      <c r="BW381">
        <v>0</v>
      </c>
      <c r="BX381">
        <v>1974.7933333333301</v>
      </c>
      <c r="BY381">
        <v>-46.880585185185197</v>
      </c>
      <c r="BZ381">
        <v>659.95562962963004</v>
      </c>
      <c r="CA381">
        <v>705.91311111111099</v>
      </c>
      <c r="CB381">
        <v>2.89756740740741</v>
      </c>
      <c r="CC381">
        <v>690.717148148148</v>
      </c>
      <c r="CD381">
        <v>21.526644444444401</v>
      </c>
      <c r="CE381">
        <v>1.8645662962963001</v>
      </c>
      <c r="CF381">
        <v>1.6433637037037001</v>
      </c>
      <c r="CG381">
        <v>16.338848148148099</v>
      </c>
      <c r="CH381">
        <v>14.3715259259259</v>
      </c>
      <c r="CI381">
        <v>1999.9666666666701</v>
      </c>
      <c r="CJ381">
        <v>0.98000144444444404</v>
      </c>
      <c r="CK381">
        <v>1.9998940740740701E-2</v>
      </c>
      <c r="CL381">
        <v>0</v>
      </c>
      <c r="CM381">
        <v>2.4301629629629602</v>
      </c>
      <c r="CN381">
        <v>0</v>
      </c>
      <c r="CO381">
        <v>4083.1829629629601</v>
      </c>
      <c r="CP381">
        <v>16705.133333333299</v>
      </c>
      <c r="CQ381">
        <v>48.686999999999998</v>
      </c>
      <c r="CR381">
        <v>51</v>
      </c>
      <c r="CS381">
        <v>49.811999999999998</v>
      </c>
      <c r="CT381">
        <v>48.561999999999998</v>
      </c>
      <c r="CU381">
        <v>47.842333333333301</v>
      </c>
      <c r="CV381">
        <v>1959.9666666666701</v>
      </c>
      <c r="CW381">
        <v>40</v>
      </c>
      <c r="CX381">
        <v>0</v>
      </c>
      <c r="CY381">
        <v>1656178345.8</v>
      </c>
      <c r="CZ381">
        <v>0</v>
      </c>
      <c r="DA381">
        <v>0</v>
      </c>
      <c r="DB381" t="s">
        <v>356</v>
      </c>
      <c r="DC381">
        <v>1656081796.0999999</v>
      </c>
      <c r="DD381">
        <v>1656081786.5999999</v>
      </c>
      <c r="DE381">
        <v>0</v>
      </c>
      <c r="DF381">
        <v>0.44700000000000001</v>
      </c>
      <c r="DG381">
        <v>1.2E-2</v>
      </c>
      <c r="DH381">
        <v>1.8160000000000001</v>
      </c>
      <c r="DI381">
        <v>-9.0999999999999998E-2</v>
      </c>
      <c r="DJ381">
        <v>420</v>
      </c>
      <c r="DK381">
        <v>13</v>
      </c>
      <c r="DL381">
        <v>0.64</v>
      </c>
      <c r="DM381">
        <v>0.22</v>
      </c>
      <c r="DN381">
        <v>-46.457595121951201</v>
      </c>
      <c r="DO381">
        <v>-6.73950313588852</v>
      </c>
      <c r="DP381">
        <v>0.69431695227763801</v>
      </c>
      <c r="DQ381">
        <v>0</v>
      </c>
      <c r="DR381">
        <v>2.8923536585365901</v>
      </c>
      <c r="DS381">
        <v>9.2997909407666099E-2</v>
      </c>
      <c r="DT381">
        <v>1.29050299809893E-2</v>
      </c>
      <c r="DU381">
        <v>1</v>
      </c>
      <c r="DV381">
        <v>1</v>
      </c>
      <c r="DW381">
        <v>2</v>
      </c>
      <c r="DX381" t="s">
        <v>375</v>
      </c>
      <c r="DY381">
        <v>2.7953800000000002</v>
      </c>
      <c r="DZ381">
        <v>2.7162899999999999</v>
      </c>
      <c r="EA381">
        <v>0.106435</v>
      </c>
      <c r="EB381">
        <v>0.11158899999999999</v>
      </c>
      <c r="EC381">
        <v>8.7347099999999997E-2</v>
      </c>
      <c r="ED381">
        <v>7.9266900000000001E-2</v>
      </c>
      <c r="EE381">
        <v>24809.200000000001</v>
      </c>
      <c r="EF381">
        <v>21419.200000000001</v>
      </c>
      <c r="EG381">
        <v>24893.200000000001</v>
      </c>
      <c r="EH381">
        <v>23515.4</v>
      </c>
      <c r="EI381">
        <v>38872.6</v>
      </c>
      <c r="EJ381">
        <v>35890</v>
      </c>
      <c r="EK381">
        <v>45107.8</v>
      </c>
      <c r="EL381">
        <v>42020.2</v>
      </c>
      <c r="EM381">
        <v>1.6114299999999999</v>
      </c>
      <c r="EN381">
        <v>2.0560499999999999</v>
      </c>
      <c r="EO381">
        <v>4.3232E-2</v>
      </c>
      <c r="EP381">
        <v>0</v>
      </c>
      <c r="EQ381">
        <v>28.133099999999999</v>
      </c>
      <c r="ER381">
        <v>999.9</v>
      </c>
      <c r="ES381">
        <v>25.327000000000002</v>
      </c>
      <c r="ET381">
        <v>41.442</v>
      </c>
      <c r="EU381">
        <v>26.5565</v>
      </c>
      <c r="EV381">
        <v>53.263599999999997</v>
      </c>
      <c r="EW381">
        <v>33.225200000000001</v>
      </c>
      <c r="EX381">
        <v>2</v>
      </c>
      <c r="EY381">
        <v>0.64663599999999999</v>
      </c>
      <c r="EZ381">
        <v>4.83155</v>
      </c>
      <c r="FA381">
        <v>20.173999999999999</v>
      </c>
      <c r="FB381">
        <v>5.2333100000000004</v>
      </c>
      <c r="FC381">
        <v>11.992000000000001</v>
      </c>
      <c r="FD381">
        <v>4.9551999999999996</v>
      </c>
      <c r="FE381">
        <v>3.3038699999999999</v>
      </c>
      <c r="FF381">
        <v>9999</v>
      </c>
      <c r="FG381">
        <v>313.2</v>
      </c>
      <c r="FH381">
        <v>3909.2</v>
      </c>
      <c r="FI381">
        <v>9999</v>
      </c>
      <c r="FJ381">
        <v>1.8681399999999999</v>
      </c>
      <c r="FK381">
        <v>1.8640099999999999</v>
      </c>
      <c r="FL381">
        <v>1.87137</v>
      </c>
      <c r="FM381">
        <v>1.8626400000000001</v>
      </c>
      <c r="FN381">
        <v>1.86188</v>
      </c>
      <c r="FO381">
        <v>1.86826</v>
      </c>
      <c r="FP381">
        <v>1.8583700000000001</v>
      </c>
      <c r="FQ381">
        <v>1.8646199999999999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1.778</v>
      </c>
      <c r="GF381">
        <v>5.1499999999999997E-2</v>
      </c>
      <c r="GG381">
        <v>0.39499089592780401</v>
      </c>
      <c r="GH381">
        <v>3.1153520846250202E-3</v>
      </c>
      <c r="GI381">
        <v>-2.1644517400314199E-6</v>
      </c>
      <c r="GJ381">
        <v>9.0383515404126001E-10</v>
      </c>
      <c r="GK381">
        <v>5.1554237621799399E-2</v>
      </c>
      <c r="GL381">
        <v>0</v>
      </c>
      <c r="GM381">
        <v>0</v>
      </c>
      <c r="GN381">
        <v>0</v>
      </c>
      <c r="GO381">
        <v>18</v>
      </c>
      <c r="GP381">
        <v>2154</v>
      </c>
      <c r="GQ381">
        <v>2</v>
      </c>
      <c r="GR381">
        <v>17</v>
      </c>
      <c r="GS381">
        <v>1609.2</v>
      </c>
      <c r="GT381">
        <v>1609.3</v>
      </c>
      <c r="GU381">
        <v>2.0788600000000002</v>
      </c>
      <c r="GV381">
        <v>2.4011200000000001</v>
      </c>
      <c r="GW381">
        <v>1.9982899999999999</v>
      </c>
      <c r="GX381">
        <v>2.65869</v>
      </c>
      <c r="GY381">
        <v>2.0935100000000002</v>
      </c>
      <c r="GZ381">
        <v>2.36816</v>
      </c>
      <c r="HA381">
        <v>45.233499999999999</v>
      </c>
      <c r="HB381">
        <v>14.350899999999999</v>
      </c>
      <c r="HC381">
        <v>18</v>
      </c>
      <c r="HD381">
        <v>377.94600000000003</v>
      </c>
      <c r="HE381">
        <v>677.22699999999998</v>
      </c>
      <c r="HF381">
        <v>23.002500000000001</v>
      </c>
      <c r="HG381">
        <v>35.3003</v>
      </c>
      <c r="HH381">
        <v>30.000399999999999</v>
      </c>
      <c r="HI381">
        <v>35.336199999999998</v>
      </c>
      <c r="HJ381">
        <v>35.301000000000002</v>
      </c>
      <c r="HK381">
        <v>41.6096</v>
      </c>
      <c r="HL381">
        <v>13.4369</v>
      </c>
      <c r="HM381">
        <v>2.7115499999999999</v>
      </c>
      <c r="HN381">
        <v>23</v>
      </c>
      <c r="HO381">
        <v>742.73599999999999</v>
      </c>
      <c r="HP381">
        <v>21.5382</v>
      </c>
      <c r="HQ381">
        <v>95.389300000000006</v>
      </c>
      <c r="HR381">
        <v>98.731300000000005</v>
      </c>
    </row>
    <row r="382" spans="1:226" x14ac:dyDescent="0.2">
      <c r="A382">
        <v>396</v>
      </c>
      <c r="B382">
        <v>1656178352.0999999</v>
      </c>
      <c r="C382">
        <v>8555.5999999046307</v>
      </c>
      <c r="D382" t="s">
        <v>1094</v>
      </c>
      <c r="E382" t="s">
        <v>1095</v>
      </c>
      <c r="F382">
        <v>5</v>
      </c>
      <c r="G382" t="s">
        <v>1009</v>
      </c>
      <c r="H382" t="s">
        <v>354</v>
      </c>
      <c r="I382">
        <v>1656178344.33214</v>
      </c>
      <c r="J382">
        <f t="shared" si="204"/>
        <v>2.498492500475508E-3</v>
      </c>
      <c r="K382">
        <f t="shared" si="205"/>
        <v>2.4984925004755079</v>
      </c>
      <c r="L382">
        <f t="shared" si="206"/>
        <v>19.191861818572583</v>
      </c>
      <c r="M382">
        <f t="shared" si="207"/>
        <v>659.28389285714297</v>
      </c>
      <c r="N382">
        <f t="shared" si="208"/>
        <v>285.17528373027034</v>
      </c>
      <c r="O382">
        <f t="shared" si="209"/>
        <v>21.79914918811674</v>
      </c>
      <c r="P382">
        <f t="shared" si="210"/>
        <v>50.396471074641426</v>
      </c>
      <c r="Q382">
        <f t="shared" si="211"/>
        <v>8.8605241610358973E-2</v>
      </c>
      <c r="R382">
        <f t="shared" si="212"/>
        <v>2.4799912263590875</v>
      </c>
      <c r="S382">
        <f t="shared" si="213"/>
        <v>8.6883396112397496E-2</v>
      </c>
      <c r="T382">
        <f t="shared" si="214"/>
        <v>5.4454036625813981E-2</v>
      </c>
      <c r="U382">
        <f t="shared" si="215"/>
        <v>321.51873599999954</v>
      </c>
      <c r="V382">
        <f t="shared" si="216"/>
        <v>29.191327659329495</v>
      </c>
      <c r="W382">
        <f t="shared" si="217"/>
        <v>28.829596428571399</v>
      </c>
      <c r="X382">
        <f t="shared" si="218"/>
        <v>3.9822862105622385</v>
      </c>
      <c r="Y382">
        <f t="shared" si="219"/>
        <v>49.988185938275514</v>
      </c>
      <c r="Z382">
        <f t="shared" si="220"/>
        <v>1.8681982490102049</v>
      </c>
      <c r="AA382">
        <f t="shared" si="221"/>
        <v>3.7372795470454188</v>
      </c>
      <c r="AB382">
        <f t="shared" si="222"/>
        <v>2.1140879615520336</v>
      </c>
      <c r="AC382">
        <f t="shared" si="223"/>
        <v>-110.1835192709699</v>
      </c>
      <c r="AD382">
        <f t="shared" si="224"/>
        <v>-145.93781978313152</v>
      </c>
      <c r="AE382">
        <f t="shared" si="225"/>
        <v>-12.863461108645289</v>
      </c>
      <c r="AF382">
        <f t="shared" si="226"/>
        <v>52.533935837252812</v>
      </c>
      <c r="AG382">
        <f t="shared" si="227"/>
        <v>37.765765100811322</v>
      </c>
      <c r="AH382">
        <f t="shared" si="228"/>
        <v>2.4861107302081633</v>
      </c>
      <c r="AI382">
        <f t="shared" si="229"/>
        <v>19.191861818572583</v>
      </c>
      <c r="AJ382">
        <v>737.42199953663896</v>
      </c>
      <c r="AK382">
        <v>700.20773939393905</v>
      </c>
      <c r="AL382">
        <v>3.3515035629241599</v>
      </c>
      <c r="AM382">
        <v>66.8791295420707</v>
      </c>
      <c r="AN382">
        <f t="shared" si="230"/>
        <v>2.4984925004755079</v>
      </c>
      <c r="AO382">
        <v>21.531926995348901</v>
      </c>
      <c r="AP382">
        <v>24.455179720279698</v>
      </c>
      <c r="AQ382">
        <v>2.8187478169707799E-4</v>
      </c>
      <c r="AR382">
        <v>78.986984511754699</v>
      </c>
      <c r="AS382">
        <v>56</v>
      </c>
      <c r="AT382">
        <v>11</v>
      </c>
      <c r="AU382">
        <f t="shared" si="231"/>
        <v>1</v>
      </c>
      <c r="AV382">
        <f t="shared" si="232"/>
        <v>0</v>
      </c>
      <c r="AW382">
        <f t="shared" si="233"/>
        <v>40240.822491269377</v>
      </c>
      <c r="AX382">
        <f t="shared" si="234"/>
        <v>2000.01714285714</v>
      </c>
      <c r="AY382">
        <f t="shared" si="235"/>
        <v>1681.2143999999976</v>
      </c>
      <c r="AZ382">
        <f t="shared" si="236"/>
        <v>0.84059999485718695</v>
      </c>
      <c r="BA382">
        <f t="shared" si="237"/>
        <v>0.16075799007437078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1656178344.33214</v>
      </c>
      <c r="BH382">
        <v>659.28389285714297</v>
      </c>
      <c r="BI382">
        <v>706.56550000000004</v>
      </c>
      <c r="BJ382">
        <v>24.439667857142901</v>
      </c>
      <c r="BK382">
        <v>21.529503571428599</v>
      </c>
      <c r="BL382">
        <v>657.51928571428596</v>
      </c>
      <c r="BM382">
        <v>24.388124999999999</v>
      </c>
      <c r="BN382">
        <v>500.04414285714302</v>
      </c>
      <c r="BO382">
        <v>76.341196428571394</v>
      </c>
      <c r="BP382">
        <v>0.100032639285714</v>
      </c>
      <c r="BQ382">
        <v>27.738074999999998</v>
      </c>
      <c r="BR382">
        <v>28.829596428571399</v>
      </c>
      <c r="BS382">
        <v>999.9</v>
      </c>
      <c r="BT382">
        <v>0</v>
      </c>
      <c r="BU382">
        <v>0</v>
      </c>
      <c r="BV382">
        <v>9992.9650000000001</v>
      </c>
      <c r="BW382">
        <v>0</v>
      </c>
      <c r="BX382">
        <v>2039.0764285714299</v>
      </c>
      <c r="BY382">
        <v>-47.281742857142902</v>
      </c>
      <c r="BZ382">
        <v>675.80028571428602</v>
      </c>
      <c r="CA382">
        <v>722.11225000000002</v>
      </c>
      <c r="CB382">
        <v>2.9101664285714302</v>
      </c>
      <c r="CC382">
        <v>706.56550000000004</v>
      </c>
      <c r="CD382">
        <v>21.529503571428599</v>
      </c>
      <c r="CE382">
        <v>1.8657542857142899</v>
      </c>
      <c r="CF382">
        <v>1.64358892857143</v>
      </c>
      <c r="CG382">
        <v>16.348846428571399</v>
      </c>
      <c r="CH382">
        <v>14.37365</v>
      </c>
      <c r="CI382">
        <v>2000.01714285714</v>
      </c>
      <c r="CJ382">
        <v>0.98000164285714297</v>
      </c>
      <c r="CK382">
        <v>1.99987357142857E-2</v>
      </c>
      <c r="CL382">
        <v>0</v>
      </c>
      <c r="CM382">
        <v>2.4362928571428601</v>
      </c>
      <c r="CN382">
        <v>0</v>
      </c>
      <c r="CO382">
        <v>4110.01535714286</v>
      </c>
      <c r="CP382">
        <v>16705.571428571398</v>
      </c>
      <c r="CQ382">
        <v>48.686999999999998</v>
      </c>
      <c r="CR382">
        <v>51</v>
      </c>
      <c r="CS382">
        <v>49.811999999999998</v>
      </c>
      <c r="CT382">
        <v>48.561999999999998</v>
      </c>
      <c r="CU382">
        <v>47.859250000000003</v>
      </c>
      <c r="CV382">
        <v>1960.01714285714</v>
      </c>
      <c r="CW382">
        <v>40</v>
      </c>
      <c r="CX382">
        <v>0</v>
      </c>
      <c r="CY382">
        <v>1656178351.2</v>
      </c>
      <c r="CZ382">
        <v>0</v>
      </c>
      <c r="DA382">
        <v>0</v>
      </c>
      <c r="DB382" t="s">
        <v>356</v>
      </c>
      <c r="DC382">
        <v>1656081796.0999999</v>
      </c>
      <c r="DD382">
        <v>1656081786.5999999</v>
      </c>
      <c r="DE382">
        <v>0</v>
      </c>
      <c r="DF382">
        <v>0.44700000000000001</v>
      </c>
      <c r="DG382">
        <v>1.2E-2</v>
      </c>
      <c r="DH382">
        <v>1.8160000000000001</v>
      </c>
      <c r="DI382">
        <v>-9.0999999999999998E-2</v>
      </c>
      <c r="DJ382">
        <v>420</v>
      </c>
      <c r="DK382">
        <v>13</v>
      </c>
      <c r="DL382">
        <v>0.64</v>
      </c>
      <c r="DM382">
        <v>0.22</v>
      </c>
      <c r="DN382">
        <v>-46.9584756097561</v>
      </c>
      <c r="DO382">
        <v>-5.0838501742159998</v>
      </c>
      <c r="DP382">
        <v>0.53514031111087901</v>
      </c>
      <c r="DQ382">
        <v>0</v>
      </c>
      <c r="DR382">
        <v>2.8995878048780499</v>
      </c>
      <c r="DS382">
        <v>0.16799456445993599</v>
      </c>
      <c r="DT382">
        <v>1.6880377193825701E-2</v>
      </c>
      <c r="DU382">
        <v>0</v>
      </c>
      <c r="DV382">
        <v>0</v>
      </c>
      <c r="DW382">
        <v>2</v>
      </c>
      <c r="DX382" t="s">
        <v>357</v>
      </c>
      <c r="DY382">
        <v>2.7952400000000002</v>
      </c>
      <c r="DZ382">
        <v>2.7166399999999999</v>
      </c>
      <c r="EA382">
        <v>0.108234</v>
      </c>
      <c r="EB382">
        <v>0.11340699999999999</v>
      </c>
      <c r="EC382">
        <v>8.7364899999999995E-2</v>
      </c>
      <c r="ED382">
        <v>7.9275999999999999E-2</v>
      </c>
      <c r="EE382">
        <v>24759</v>
      </c>
      <c r="EF382">
        <v>21375.3</v>
      </c>
      <c r="EG382">
        <v>24893</v>
      </c>
      <c r="EH382">
        <v>23515.4</v>
      </c>
      <c r="EI382">
        <v>38871.300000000003</v>
      </c>
      <c r="EJ382">
        <v>35889.699999999997</v>
      </c>
      <c r="EK382">
        <v>45107.1</v>
      </c>
      <c r="EL382">
        <v>42020.2</v>
      </c>
      <c r="EM382">
        <v>1.61138</v>
      </c>
      <c r="EN382">
        <v>2.0560700000000001</v>
      </c>
      <c r="EO382">
        <v>4.3343800000000002E-2</v>
      </c>
      <c r="EP382">
        <v>0</v>
      </c>
      <c r="EQ382">
        <v>28.1373</v>
      </c>
      <c r="ER382">
        <v>999.9</v>
      </c>
      <c r="ES382">
        <v>25.327000000000002</v>
      </c>
      <c r="ET382">
        <v>41.442</v>
      </c>
      <c r="EU382">
        <v>26.553599999999999</v>
      </c>
      <c r="EV382">
        <v>53.303600000000003</v>
      </c>
      <c r="EW382">
        <v>33.133000000000003</v>
      </c>
      <c r="EX382">
        <v>2</v>
      </c>
      <c r="EY382">
        <v>0.64678400000000003</v>
      </c>
      <c r="EZ382">
        <v>4.8382699999999996</v>
      </c>
      <c r="FA382">
        <v>20.1739</v>
      </c>
      <c r="FB382">
        <v>5.2339099999999998</v>
      </c>
      <c r="FC382">
        <v>11.992000000000001</v>
      </c>
      <c r="FD382">
        <v>4.9554499999999999</v>
      </c>
      <c r="FE382">
        <v>3.3039499999999999</v>
      </c>
      <c r="FF382">
        <v>9999</v>
      </c>
      <c r="FG382">
        <v>313.2</v>
      </c>
      <c r="FH382">
        <v>3909.2</v>
      </c>
      <c r="FI382">
        <v>9999</v>
      </c>
      <c r="FJ382">
        <v>1.8681300000000001</v>
      </c>
      <c r="FK382">
        <v>1.8640099999999999</v>
      </c>
      <c r="FL382">
        <v>1.87134</v>
      </c>
      <c r="FM382">
        <v>1.86263</v>
      </c>
      <c r="FN382">
        <v>1.86188</v>
      </c>
      <c r="FO382">
        <v>1.86825</v>
      </c>
      <c r="FP382">
        <v>1.8583700000000001</v>
      </c>
      <c r="FQ382">
        <v>1.8646199999999999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1.8009999999999999</v>
      </c>
      <c r="GF382">
        <v>5.16E-2</v>
      </c>
      <c r="GG382">
        <v>0.39499089592780401</v>
      </c>
      <c r="GH382">
        <v>3.1153520846250202E-3</v>
      </c>
      <c r="GI382">
        <v>-2.1644517400314199E-6</v>
      </c>
      <c r="GJ382">
        <v>9.0383515404126001E-10</v>
      </c>
      <c r="GK382">
        <v>5.1554237621799399E-2</v>
      </c>
      <c r="GL382">
        <v>0</v>
      </c>
      <c r="GM382">
        <v>0</v>
      </c>
      <c r="GN382">
        <v>0</v>
      </c>
      <c r="GO382">
        <v>18</v>
      </c>
      <c r="GP382">
        <v>2154</v>
      </c>
      <c r="GQ382">
        <v>2</v>
      </c>
      <c r="GR382">
        <v>17</v>
      </c>
      <c r="GS382">
        <v>1609.3</v>
      </c>
      <c r="GT382">
        <v>1609.4</v>
      </c>
      <c r="GU382">
        <v>2.1154799999999998</v>
      </c>
      <c r="GV382">
        <v>2.4096700000000002</v>
      </c>
      <c r="GW382">
        <v>1.9982899999999999</v>
      </c>
      <c r="GX382">
        <v>2.65869</v>
      </c>
      <c r="GY382">
        <v>2.0935100000000002</v>
      </c>
      <c r="GZ382">
        <v>2.34619</v>
      </c>
      <c r="HA382">
        <v>45.233499999999999</v>
      </c>
      <c r="HB382">
        <v>14.350899999999999</v>
      </c>
      <c r="HC382">
        <v>18</v>
      </c>
      <c r="HD382">
        <v>377.93</v>
      </c>
      <c r="HE382">
        <v>677.26599999999996</v>
      </c>
      <c r="HF382">
        <v>23.0017</v>
      </c>
      <c r="HG382">
        <v>35.303600000000003</v>
      </c>
      <c r="HH382">
        <v>30.000299999999999</v>
      </c>
      <c r="HI382">
        <v>35.338200000000001</v>
      </c>
      <c r="HJ382">
        <v>35.302599999999998</v>
      </c>
      <c r="HK382">
        <v>42.3536</v>
      </c>
      <c r="HL382">
        <v>13.4369</v>
      </c>
      <c r="HM382">
        <v>2.7115499999999999</v>
      </c>
      <c r="HN382">
        <v>23</v>
      </c>
      <c r="HO382">
        <v>756.14800000000002</v>
      </c>
      <c r="HP382">
        <v>21.532399999999999</v>
      </c>
      <c r="HQ382">
        <v>95.387900000000002</v>
      </c>
      <c r="HR382">
        <v>98.731300000000005</v>
      </c>
    </row>
    <row r="383" spans="1:226" x14ac:dyDescent="0.2">
      <c r="A383">
        <v>397</v>
      </c>
      <c r="B383">
        <v>1656178357.0999999</v>
      </c>
      <c r="C383">
        <v>8560.5999999046307</v>
      </c>
      <c r="D383" t="s">
        <v>1096</v>
      </c>
      <c r="E383" t="s">
        <v>1097</v>
      </c>
      <c r="F383">
        <v>5</v>
      </c>
      <c r="G383" t="s">
        <v>1009</v>
      </c>
      <c r="H383" t="s">
        <v>354</v>
      </c>
      <c r="I383">
        <v>1656178349.5999999</v>
      </c>
      <c r="J383">
        <f t="shared" si="204"/>
        <v>2.499214177920395E-3</v>
      </c>
      <c r="K383">
        <f t="shared" si="205"/>
        <v>2.4992141779203951</v>
      </c>
      <c r="L383">
        <f t="shared" si="206"/>
        <v>19.187254906470816</v>
      </c>
      <c r="M383">
        <f t="shared" si="207"/>
        <v>676.613703703704</v>
      </c>
      <c r="N383">
        <f t="shared" si="208"/>
        <v>301.84402581837054</v>
      </c>
      <c r="O383">
        <f t="shared" si="209"/>
        <v>23.073167753498403</v>
      </c>
      <c r="P383">
        <f t="shared" si="210"/>
        <v>51.72082318854789</v>
      </c>
      <c r="Q383">
        <f t="shared" si="211"/>
        <v>8.8615091007302804E-2</v>
      </c>
      <c r="R383">
        <f t="shared" si="212"/>
        <v>2.4799193498507432</v>
      </c>
      <c r="S383">
        <f t="shared" si="213"/>
        <v>8.68928178251029E-2</v>
      </c>
      <c r="T383">
        <f t="shared" si="214"/>
        <v>5.4459962547381544E-2</v>
      </c>
      <c r="U383">
        <f t="shared" si="215"/>
        <v>321.51901466666681</v>
      </c>
      <c r="V383">
        <f t="shared" si="216"/>
        <v>29.188063237904068</v>
      </c>
      <c r="W383">
        <f t="shared" si="217"/>
        <v>28.834851851851901</v>
      </c>
      <c r="X383">
        <f t="shared" si="218"/>
        <v>3.9834989455204757</v>
      </c>
      <c r="Y383">
        <f t="shared" si="219"/>
        <v>50.020671969476382</v>
      </c>
      <c r="Z383">
        <f t="shared" si="220"/>
        <v>1.8690749835908567</v>
      </c>
      <c r="AA383">
        <f t="shared" si="221"/>
        <v>3.7366051074471844</v>
      </c>
      <c r="AB383">
        <f t="shared" si="222"/>
        <v>2.114423961929619</v>
      </c>
      <c r="AC383">
        <f t="shared" si="223"/>
        <v>-110.21534524628942</v>
      </c>
      <c r="AD383">
        <f t="shared" si="224"/>
        <v>-147.0493268664749</v>
      </c>
      <c r="AE383">
        <f t="shared" si="225"/>
        <v>-12.961949236333005</v>
      </c>
      <c r="AF383">
        <f t="shared" si="226"/>
        <v>51.292393317569491</v>
      </c>
      <c r="AG383">
        <f t="shared" si="227"/>
        <v>38.117535512025533</v>
      </c>
      <c r="AH383">
        <f t="shared" si="228"/>
        <v>2.4925783945241053</v>
      </c>
      <c r="AI383">
        <f t="shared" si="229"/>
        <v>19.187254906470816</v>
      </c>
      <c r="AJ383">
        <v>754.94001845250204</v>
      </c>
      <c r="AK383">
        <v>717.36755757575702</v>
      </c>
      <c r="AL383">
        <v>3.4404138686185801</v>
      </c>
      <c r="AM383">
        <v>66.8791295420707</v>
      </c>
      <c r="AN383">
        <f t="shared" si="230"/>
        <v>2.4992141779203951</v>
      </c>
      <c r="AO383">
        <v>21.535849881334201</v>
      </c>
      <c r="AP383">
        <v>24.460885314685299</v>
      </c>
      <c r="AQ383">
        <v>9.6776854645653398E-5</v>
      </c>
      <c r="AR383">
        <v>78.986984511754699</v>
      </c>
      <c r="AS383">
        <v>56</v>
      </c>
      <c r="AT383">
        <v>11</v>
      </c>
      <c r="AU383">
        <f t="shared" si="231"/>
        <v>1</v>
      </c>
      <c r="AV383">
        <f t="shared" si="232"/>
        <v>0</v>
      </c>
      <c r="AW383">
        <f t="shared" si="233"/>
        <v>40239.440289550956</v>
      </c>
      <c r="AX383">
        <f t="shared" si="234"/>
        <v>2000.0188888888899</v>
      </c>
      <c r="AY383">
        <f t="shared" si="235"/>
        <v>1681.2158666666676</v>
      </c>
      <c r="AZ383">
        <f t="shared" si="236"/>
        <v>0.84059999433338684</v>
      </c>
      <c r="BA383">
        <f t="shared" si="237"/>
        <v>0.16075798906343661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1656178349.5999999</v>
      </c>
      <c r="BH383">
        <v>676.613703703704</v>
      </c>
      <c r="BI383">
        <v>724.37537037036998</v>
      </c>
      <c r="BJ383">
        <v>24.451307407407398</v>
      </c>
      <c r="BK383">
        <v>21.533544444444399</v>
      </c>
      <c r="BL383">
        <v>674.82433333333302</v>
      </c>
      <c r="BM383">
        <v>24.3997666666667</v>
      </c>
      <c r="BN383">
        <v>500.03340740740703</v>
      </c>
      <c r="BO383">
        <v>76.340703703703696</v>
      </c>
      <c r="BP383">
        <v>9.9993411111111097E-2</v>
      </c>
      <c r="BQ383">
        <v>27.734985185185199</v>
      </c>
      <c r="BR383">
        <v>28.834851851851901</v>
      </c>
      <c r="BS383">
        <v>999.9</v>
      </c>
      <c r="BT383">
        <v>0</v>
      </c>
      <c r="BU383">
        <v>0</v>
      </c>
      <c r="BV383">
        <v>9992.5674074074104</v>
      </c>
      <c r="BW383">
        <v>0</v>
      </c>
      <c r="BX383">
        <v>2122.3855555555601</v>
      </c>
      <c r="BY383">
        <v>-47.761729629629599</v>
      </c>
      <c r="BZ383">
        <v>693.57248148148096</v>
      </c>
      <c r="CA383">
        <v>740.31700000000001</v>
      </c>
      <c r="CB383">
        <v>2.91776962962963</v>
      </c>
      <c r="CC383">
        <v>724.37537037036998</v>
      </c>
      <c r="CD383">
        <v>21.533544444444399</v>
      </c>
      <c r="CE383">
        <v>1.8666303703703699</v>
      </c>
      <c r="CF383">
        <v>1.64388592592593</v>
      </c>
      <c r="CG383">
        <v>16.3562222222222</v>
      </c>
      <c r="CH383">
        <v>14.3764481481481</v>
      </c>
      <c r="CI383">
        <v>2000.0188888888899</v>
      </c>
      <c r="CJ383">
        <v>0.98000144444444404</v>
      </c>
      <c r="CK383">
        <v>1.9998940740740701E-2</v>
      </c>
      <c r="CL383">
        <v>0</v>
      </c>
      <c r="CM383">
        <v>2.4258851851851899</v>
      </c>
      <c r="CN383">
        <v>0</v>
      </c>
      <c r="CO383">
        <v>4127.1911111111103</v>
      </c>
      <c r="CP383">
        <v>16705.581481481498</v>
      </c>
      <c r="CQ383">
        <v>48.686999999999998</v>
      </c>
      <c r="CR383">
        <v>51</v>
      </c>
      <c r="CS383">
        <v>49.811999999999998</v>
      </c>
      <c r="CT383">
        <v>48.561999999999998</v>
      </c>
      <c r="CU383">
        <v>47.872666666666703</v>
      </c>
      <c r="CV383">
        <v>1960.0188888888899</v>
      </c>
      <c r="CW383">
        <v>40</v>
      </c>
      <c r="CX383">
        <v>0</v>
      </c>
      <c r="CY383">
        <v>1656178356</v>
      </c>
      <c r="CZ383">
        <v>0</v>
      </c>
      <c r="DA383">
        <v>0</v>
      </c>
      <c r="DB383" t="s">
        <v>356</v>
      </c>
      <c r="DC383">
        <v>1656081796.0999999</v>
      </c>
      <c r="DD383">
        <v>1656081786.5999999</v>
      </c>
      <c r="DE383">
        <v>0</v>
      </c>
      <c r="DF383">
        <v>0.44700000000000001</v>
      </c>
      <c r="DG383">
        <v>1.2E-2</v>
      </c>
      <c r="DH383">
        <v>1.8160000000000001</v>
      </c>
      <c r="DI383">
        <v>-9.0999999999999998E-2</v>
      </c>
      <c r="DJ383">
        <v>420</v>
      </c>
      <c r="DK383">
        <v>13</v>
      </c>
      <c r="DL383">
        <v>0.64</v>
      </c>
      <c r="DM383">
        <v>0.22</v>
      </c>
      <c r="DN383">
        <v>-47.394426829268298</v>
      </c>
      <c r="DO383">
        <v>-5.8828139372823003</v>
      </c>
      <c r="DP383">
        <v>0.60771133713317405</v>
      </c>
      <c r="DQ383">
        <v>0</v>
      </c>
      <c r="DR383">
        <v>2.9107551219512202</v>
      </c>
      <c r="DS383">
        <v>0.10762285714285801</v>
      </c>
      <c r="DT383">
        <v>1.1327363614210601E-2</v>
      </c>
      <c r="DU383">
        <v>0</v>
      </c>
      <c r="DV383">
        <v>0</v>
      </c>
      <c r="DW383">
        <v>2</v>
      </c>
      <c r="DX383" t="s">
        <v>357</v>
      </c>
      <c r="DY383">
        <v>2.79521</v>
      </c>
      <c r="DZ383">
        <v>2.71644</v>
      </c>
      <c r="EA383">
        <v>0.110042</v>
      </c>
      <c r="EB383">
        <v>0.11514199999999999</v>
      </c>
      <c r="EC383">
        <v>8.7377499999999997E-2</v>
      </c>
      <c r="ED383">
        <v>7.9292000000000001E-2</v>
      </c>
      <c r="EE383">
        <v>24708.5</v>
      </c>
      <c r="EF383">
        <v>21333</v>
      </c>
      <c r="EG383">
        <v>24892.7</v>
      </c>
      <c r="EH383">
        <v>23514.9</v>
      </c>
      <c r="EI383">
        <v>38870.5</v>
      </c>
      <c r="EJ383">
        <v>35888.400000000001</v>
      </c>
      <c r="EK383">
        <v>45106.8</v>
      </c>
      <c r="EL383">
        <v>42019.5</v>
      </c>
      <c r="EM383">
        <v>1.6116200000000001</v>
      </c>
      <c r="EN383">
        <v>2.0561500000000001</v>
      </c>
      <c r="EO383">
        <v>4.1738200000000003E-2</v>
      </c>
      <c r="EP383">
        <v>0</v>
      </c>
      <c r="EQ383">
        <v>28.137699999999999</v>
      </c>
      <c r="ER383">
        <v>999.9</v>
      </c>
      <c r="ES383">
        <v>25.302</v>
      </c>
      <c r="ET383">
        <v>41.453000000000003</v>
      </c>
      <c r="EU383">
        <v>26.541799999999999</v>
      </c>
      <c r="EV383">
        <v>53.2836</v>
      </c>
      <c r="EW383">
        <v>33.257199999999997</v>
      </c>
      <c r="EX383">
        <v>2</v>
      </c>
      <c r="EY383">
        <v>0.64705299999999999</v>
      </c>
      <c r="EZ383">
        <v>4.8418299999999999</v>
      </c>
      <c r="FA383">
        <v>20.1736</v>
      </c>
      <c r="FB383">
        <v>5.2331599999999998</v>
      </c>
      <c r="FC383">
        <v>11.992000000000001</v>
      </c>
      <c r="FD383">
        <v>4.9551999999999996</v>
      </c>
      <c r="FE383">
        <v>3.3039000000000001</v>
      </c>
      <c r="FF383">
        <v>9999</v>
      </c>
      <c r="FG383">
        <v>313.2</v>
      </c>
      <c r="FH383">
        <v>3909.2</v>
      </c>
      <c r="FI383">
        <v>9999</v>
      </c>
      <c r="FJ383">
        <v>1.8681300000000001</v>
      </c>
      <c r="FK383">
        <v>1.8640099999999999</v>
      </c>
      <c r="FL383">
        <v>1.8713599999999999</v>
      </c>
      <c r="FM383">
        <v>1.8626400000000001</v>
      </c>
      <c r="FN383">
        <v>1.86188</v>
      </c>
      <c r="FO383">
        <v>1.8682099999999999</v>
      </c>
      <c r="FP383">
        <v>1.8583700000000001</v>
      </c>
      <c r="FQ383">
        <v>1.8646199999999999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1.825</v>
      </c>
      <c r="GF383">
        <v>5.16E-2</v>
      </c>
      <c r="GG383">
        <v>0.39499089592780401</v>
      </c>
      <c r="GH383">
        <v>3.1153520846250202E-3</v>
      </c>
      <c r="GI383">
        <v>-2.1644517400314199E-6</v>
      </c>
      <c r="GJ383">
        <v>9.0383515404126001E-10</v>
      </c>
      <c r="GK383">
        <v>5.1554237621799399E-2</v>
      </c>
      <c r="GL383">
        <v>0</v>
      </c>
      <c r="GM383">
        <v>0</v>
      </c>
      <c r="GN383">
        <v>0</v>
      </c>
      <c r="GO383">
        <v>18</v>
      </c>
      <c r="GP383">
        <v>2154</v>
      </c>
      <c r="GQ383">
        <v>2</v>
      </c>
      <c r="GR383">
        <v>17</v>
      </c>
      <c r="GS383">
        <v>1609.3</v>
      </c>
      <c r="GT383">
        <v>1609.5</v>
      </c>
      <c r="GU383">
        <v>2.1508799999999999</v>
      </c>
      <c r="GV383">
        <v>2.4084500000000002</v>
      </c>
      <c r="GW383">
        <v>1.9982899999999999</v>
      </c>
      <c r="GX383">
        <v>2.65869</v>
      </c>
      <c r="GY383">
        <v>2.0935100000000002</v>
      </c>
      <c r="GZ383">
        <v>2.3754900000000001</v>
      </c>
      <c r="HA383">
        <v>45.233499999999999</v>
      </c>
      <c r="HB383">
        <v>14.350899999999999</v>
      </c>
      <c r="HC383">
        <v>18</v>
      </c>
      <c r="HD383">
        <v>378.07900000000001</v>
      </c>
      <c r="HE383">
        <v>677.35599999999999</v>
      </c>
      <c r="HF383">
        <v>23.001000000000001</v>
      </c>
      <c r="HG383">
        <v>35.305700000000002</v>
      </c>
      <c r="HH383">
        <v>30.000399999999999</v>
      </c>
      <c r="HI383">
        <v>35.340699999999998</v>
      </c>
      <c r="HJ383">
        <v>35.3048</v>
      </c>
      <c r="HK383">
        <v>43.054200000000002</v>
      </c>
      <c r="HL383">
        <v>13.4369</v>
      </c>
      <c r="HM383">
        <v>2.7115499999999999</v>
      </c>
      <c r="HN383">
        <v>23</v>
      </c>
      <c r="HO383">
        <v>776.39099999999996</v>
      </c>
      <c r="HP383">
        <v>21.5275</v>
      </c>
      <c r="HQ383">
        <v>95.387200000000007</v>
      </c>
      <c r="HR383">
        <v>98.729399999999998</v>
      </c>
    </row>
    <row r="384" spans="1:226" x14ac:dyDescent="0.2">
      <c r="A384">
        <v>398</v>
      </c>
      <c r="B384">
        <v>1656178362.0999999</v>
      </c>
      <c r="C384">
        <v>8565.5999999046307</v>
      </c>
      <c r="D384" t="s">
        <v>1098</v>
      </c>
      <c r="E384" t="s">
        <v>1099</v>
      </c>
      <c r="F384">
        <v>5</v>
      </c>
      <c r="G384" t="s">
        <v>1009</v>
      </c>
      <c r="H384" t="s">
        <v>354</v>
      </c>
      <c r="I384">
        <v>1656178354.31429</v>
      </c>
      <c r="J384">
        <f t="shared" si="204"/>
        <v>2.5040482227007854E-3</v>
      </c>
      <c r="K384">
        <f t="shared" si="205"/>
        <v>2.5040482227007854</v>
      </c>
      <c r="L384">
        <f t="shared" si="206"/>
        <v>19.64647564795353</v>
      </c>
      <c r="M384">
        <f t="shared" si="207"/>
        <v>692.13835714285699</v>
      </c>
      <c r="N384">
        <f t="shared" si="208"/>
        <v>309.37639709858536</v>
      </c>
      <c r="O384">
        <f t="shared" si="209"/>
        <v>23.648896863097438</v>
      </c>
      <c r="P384">
        <f t="shared" si="210"/>
        <v>52.907425312892336</v>
      </c>
      <c r="Q384">
        <f t="shared" si="211"/>
        <v>8.8853187736647382E-2</v>
      </c>
      <c r="R384">
        <f t="shared" si="212"/>
        <v>2.4807867194822162</v>
      </c>
      <c r="S384">
        <f t="shared" si="213"/>
        <v>8.712233720281036E-2</v>
      </c>
      <c r="T384">
        <f t="shared" si="214"/>
        <v>5.4604162507997295E-2</v>
      </c>
      <c r="U384">
        <f t="shared" si="215"/>
        <v>321.51691199999925</v>
      </c>
      <c r="V384">
        <f t="shared" si="216"/>
        <v>29.180876371072262</v>
      </c>
      <c r="W384">
        <f t="shared" si="217"/>
        <v>28.831210714285699</v>
      </c>
      <c r="X384">
        <f t="shared" si="218"/>
        <v>3.9826586868672078</v>
      </c>
      <c r="Y384">
        <f t="shared" si="219"/>
        <v>50.053485708718945</v>
      </c>
      <c r="Z384">
        <f t="shared" si="220"/>
        <v>1.8697280796689086</v>
      </c>
      <c r="AA384">
        <f t="shared" si="221"/>
        <v>3.7354602845236324</v>
      </c>
      <c r="AB384">
        <f t="shared" si="222"/>
        <v>2.1129306071982992</v>
      </c>
      <c r="AC384">
        <f t="shared" si="223"/>
        <v>-110.42852662110464</v>
      </c>
      <c r="AD384">
        <f t="shared" si="224"/>
        <v>-147.31538598112166</v>
      </c>
      <c r="AE384">
        <f t="shared" si="225"/>
        <v>-12.980287174415597</v>
      </c>
      <c r="AF384">
        <f t="shared" si="226"/>
        <v>50.792712223357341</v>
      </c>
      <c r="AG384">
        <f t="shared" si="227"/>
        <v>38.302501225042036</v>
      </c>
      <c r="AH384">
        <f t="shared" si="228"/>
        <v>2.4957533353238128</v>
      </c>
      <c r="AI384">
        <f t="shared" si="229"/>
        <v>19.64647564795353</v>
      </c>
      <c r="AJ384">
        <v>771.84297393753002</v>
      </c>
      <c r="AK384">
        <v>734.10877575757604</v>
      </c>
      <c r="AL384">
        <v>3.3416716955794299</v>
      </c>
      <c r="AM384">
        <v>66.8791295420707</v>
      </c>
      <c r="AN384">
        <f t="shared" si="230"/>
        <v>2.5040482227007854</v>
      </c>
      <c r="AO384">
        <v>21.5431548138952</v>
      </c>
      <c r="AP384">
        <v>24.473279720279699</v>
      </c>
      <c r="AQ384">
        <v>2.2787482731537301E-4</v>
      </c>
      <c r="AR384">
        <v>78.986984511754699</v>
      </c>
      <c r="AS384">
        <v>56</v>
      </c>
      <c r="AT384">
        <v>11</v>
      </c>
      <c r="AU384">
        <f t="shared" si="231"/>
        <v>1</v>
      </c>
      <c r="AV384">
        <f t="shared" si="232"/>
        <v>0</v>
      </c>
      <c r="AW384">
        <f t="shared" si="233"/>
        <v>40261.681120427842</v>
      </c>
      <c r="AX384">
        <f t="shared" si="234"/>
        <v>2000.0057142857099</v>
      </c>
      <c r="AY384">
        <f t="shared" si="235"/>
        <v>1681.2047999999963</v>
      </c>
      <c r="AZ384">
        <f t="shared" si="236"/>
        <v>0.84059999828571919</v>
      </c>
      <c r="BA384">
        <f t="shared" si="237"/>
        <v>0.160757996691438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1656178354.31429</v>
      </c>
      <c r="BH384">
        <v>692.13835714285699</v>
      </c>
      <c r="BI384">
        <v>740.17267857142895</v>
      </c>
      <c r="BJ384">
        <v>24.459903571428601</v>
      </c>
      <c r="BK384">
        <v>21.538350000000001</v>
      </c>
      <c r="BL384">
        <v>690.32696428571398</v>
      </c>
      <c r="BM384">
        <v>24.408357142857099</v>
      </c>
      <c r="BN384">
        <v>500.01632142857102</v>
      </c>
      <c r="BO384">
        <v>76.3405321428571</v>
      </c>
      <c r="BP384">
        <v>0.100001410714286</v>
      </c>
      <c r="BQ384">
        <v>27.729739285714299</v>
      </c>
      <c r="BR384">
        <v>28.831210714285699</v>
      </c>
      <c r="BS384">
        <v>999.9</v>
      </c>
      <c r="BT384">
        <v>0</v>
      </c>
      <c r="BU384">
        <v>0</v>
      </c>
      <c r="BV384">
        <v>9998.1667857142893</v>
      </c>
      <c r="BW384">
        <v>0</v>
      </c>
      <c r="BX384">
        <v>2149.67678571429</v>
      </c>
      <c r="BY384">
        <v>-48.034310714285702</v>
      </c>
      <c r="BZ384">
        <v>709.49253571428596</v>
      </c>
      <c r="CA384">
        <v>756.46574999999996</v>
      </c>
      <c r="CB384">
        <v>2.9215517857142901</v>
      </c>
      <c r="CC384">
        <v>740.17267857142895</v>
      </c>
      <c r="CD384">
        <v>21.538350000000001</v>
      </c>
      <c r="CE384">
        <v>1.86728178571429</v>
      </c>
      <c r="CF384">
        <v>1.6442492857142901</v>
      </c>
      <c r="CG384">
        <v>16.361703571428599</v>
      </c>
      <c r="CH384">
        <v>14.379875</v>
      </c>
      <c r="CI384">
        <v>2000.0057142857099</v>
      </c>
      <c r="CJ384">
        <v>0.98000132142857199</v>
      </c>
      <c r="CK384">
        <v>1.9999067857142901E-2</v>
      </c>
      <c r="CL384">
        <v>0</v>
      </c>
      <c r="CM384">
        <v>2.4173249999999999</v>
      </c>
      <c r="CN384">
        <v>0</v>
      </c>
      <c r="CO384">
        <v>4138.3885714285698</v>
      </c>
      <c r="CP384">
        <v>16705.467857142899</v>
      </c>
      <c r="CQ384">
        <v>48.686999999999998</v>
      </c>
      <c r="CR384">
        <v>51.006642857142801</v>
      </c>
      <c r="CS384">
        <v>49.811999999999998</v>
      </c>
      <c r="CT384">
        <v>48.561999999999998</v>
      </c>
      <c r="CU384">
        <v>47.872750000000003</v>
      </c>
      <c r="CV384">
        <v>1960.0057142857099</v>
      </c>
      <c r="CW384">
        <v>40</v>
      </c>
      <c r="CX384">
        <v>0</v>
      </c>
      <c r="CY384">
        <v>1656178360.8</v>
      </c>
      <c r="CZ384">
        <v>0</v>
      </c>
      <c r="DA384">
        <v>0</v>
      </c>
      <c r="DB384" t="s">
        <v>356</v>
      </c>
      <c r="DC384">
        <v>1656081796.0999999</v>
      </c>
      <c r="DD384">
        <v>1656081786.5999999</v>
      </c>
      <c r="DE384">
        <v>0</v>
      </c>
      <c r="DF384">
        <v>0.44700000000000001</v>
      </c>
      <c r="DG384">
        <v>1.2E-2</v>
      </c>
      <c r="DH384">
        <v>1.8160000000000001</v>
      </c>
      <c r="DI384">
        <v>-9.0999999999999998E-2</v>
      </c>
      <c r="DJ384">
        <v>420</v>
      </c>
      <c r="DK384">
        <v>13</v>
      </c>
      <c r="DL384">
        <v>0.64</v>
      </c>
      <c r="DM384">
        <v>0.22</v>
      </c>
      <c r="DN384">
        <v>-47.795504878048803</v>
      </c>
      <c r="DO384">
        <v>-3.7679749128919502</v>
      </c>
      <c r="DP384">
        <v>0.40971113795156999</v>
      </c>
      <c r="DQ384">
        <v>0</v>
      </c>
      <c r="DR384">
        <v>2.9177804878048801</v>
      </c>
      <c r="DS384">
        <v>5.1636794425085897E-2</v>
      </c>
      <c r="DT384">
        <v>5.7586503124067902E-3</v>
      </c>
      <c r="DU384">
        <v>1</v>
      </c>
      <c r="DV384">
        <v>1</v>
      </c>
      <c r="DW384">
        <v>2</v>
      </c>
      <c r="DX384" t="s">
        <v>375</v>
      </c>
      <c r="DY384">
        <v>2.7953299999999999</v>
      </c>
      <c r="DZ384">
        <v>2.71645</v>
      </c>
      <c r="EA384">
        <v>0.11179699999999999</v>
      </c>
      <c r="EB384">
        <v>0.116879</v>
      </c>
      <c r="EC384">
        <v>8.7408200000000005E-2</v>
      </c>
      <c r="ED384">
        <v>7.9308199999999995E-2</v>
      </c>
      <c r="EE384">
        <v>24659.4</v>
      </c>
      <c r="EF384">
        <v>21291.200000000001</v>
      </c>
      <c r="EG384">
        <v>24892.400000000001</v>
      </c>
      <c r="EH384">
        <v>23515.1</v>
      </c>
      <c r="EI384">
        <v>38868.800000000003</v>
      </c>
      <c r="EJ384">
        <v>35888</v>
      </c>
      <c r="EK384">
        <v>45106.3</v>
      </c>
      <c r="EL384">
        <v>42019.6</v>
      </c>
      <c r="EM384">
        <v>1.6114999999999999</v>
      </c>
      <c r="EN384">
        <v>2.0560999999999998</v>
      </c>
      <c r="EO384">
        <v>4.1760499999999999E-2</v>
      </c>
      <c r="EP384">
        <v>0</v>
      </c>
      <c r="EQ384">
        <v>28.133900000000001</v>
      </c>
      <c r="ER384">
        <v>999.9</v>
      </c>
      <c r="ES384">
        <v>25.302</v>
      </c>
      <c r="ET384">
        <v>41.453000000000003</v>
      </c>
      <c r="EU384">
        <v>26.545100000000001</v>
      </c>
      <c r="EV384">
        <v>52.7836</v>
      </c>
      <c r="EW384">
        <v>33.116999999999997</v>
      </c>
      <c r="EX384">
        <v>2</v>
      </c>
      <c r="EY384">
        <v>0.64718500000000001</v>
      </c>
      <c r="EZ384">
        <v>4.8369999999999997</v>
      </c>
      <c r="FA384">
        <v>20.1739</v>
      </c>
      <c r="FB384">
        <v>5.2336099999999997</v>
      </c>
      <c r="FC384">
        <v>11.992000000000001</v>
      </c>
      <c r="FD384">
        <v>4.9554</v>
      </c>
      <c r="FE384">
        <v>3.3039499999999999</v>
      </c>
      <c r="FF384">
        <v>9999</v>
      </c>
      <c r="FG384">
        <v>313.2</v>
      </c>
      <c r="FH384">
        <v>3909.5</v>
      </c>
      <c r="FI384">
        <v>9999</v>
      </c>
      <c r="FJ384">
        <v>1.8681300000000001</v>
      </c>
      <c r="FK384">
        <v>1.8640099999999999</v>
      </c>
      <c r="FL384">
        <v>1.8713500000000001</v>
      </c>
      <c r="FM384">
        <v>1.8626400000000001</v>
      </c>
      <c r="FN384">
        <v>1.86188</v>
      </c>
      <c r="FO384">
        <v>1.8682700000000001</v>
      </c>
      <c r="FP384">
        <v>1.8583799999999999</v>
      </c>
      <c r="FQ384">
        <v>1.8646199999999999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1.847</v>
      </c>
      <c r="GF384">
        <v>5.1499999999999997E-2</v>
      </c>
      <c r="GG384">
        <v>0.39499089592780401</v>
      </c>
      <c r="GH384">
        <v>3.1153520846250202E-3</v>
      </c>
      <c r="GI384">
        <v>-2.1644517400314199E-6</v>
      </c>
      <c r="GJ384">
        <v>9.0383515404126001E-10</v>
      </c>
      <c r="GK384">
        <v>5.1554237621799399E-2</v>
      </c>
      <c r="GL384">
        <v>0</v>
      </c>
      <c r="GM384">
        <v>0</v>
      </c>
      <c r="GN384">
        <v>0</v>
      </c>
      <c r="GO384">
        <v>18</v>
      </c>
      <c r="GP384">
        <v>2154</v>
      </c>
      <c r="GQ384">
        <v>2</v>
      </c>
      <c r="GR384">
        <v>17</v>
      </c>
      <c r="GS384">
        <v>1609.4</v>
      </c>
      <c r="GT384">
        <v>1609.6</v>
      </c>
      <c r="GU384">
        <v>2.1875</v>
      </c>
      <c r="GV384">
        <v>2.4047900000000002</v>
      </c>
      <c r="GW384">
        <v>1.9982899999999999</v>
      </c>
      <c r="GX384">
        <v>2.65869</v>
      </c>
      <c r="GY384">
        <v>2.0935100000000002</v>
      </c>
      <c r="GZ384">
        <v>2.4243199999999998</v>
      </c>
      <c r="HA384">
        <v>45.233499999999999</v>
      </c>
      <c r="HB384">
        <v>14.3597</v>
      </c>
      <c r="HC384">
        <v>18</v>
      </c>
      <c r="HD384">
        <v>378.02199999999999</v>
      </c>
      <c r="HE384">
        <v>677.34699999999998</v>
      </c>
      <c r="HF384">
        <v>22.999700000000001</v>
      </c>
      <c r="HG384">
        <v>35.309199999999997</v>
      </c>
      <c r="HH384">
        <v>30.0002</v>
      </c>
      <c r="HI384">
        <v>35.342599999999997</v>
      </c>
      <c r="HJ384">
        <v>35.308</v>
      </c>
      <c r="HK384">
        <v>43.808599999999998</v>
      </c>
      <c r="HL384">
        <v>13.4369</v>
      </c>
      <c r="HM384">
        <v>2.7115499999999999</v>
      </c>
      <c r="HN384">
        <v>23</v>
      </c>
      <c r="HO384">
        <v>789.96199999999999</v>
      </c>
      <c r="HP384">
        <v>21.510400000000001</v>
      </c>
      <c r="HQ384">
        <v>95.386099999999999</v>
      </c>
      <c r="HR384">
        <v>98.729900000000001</v>
      </c>
    </row>
    <row r="385" spans="1:226" x14ac:dyDescent="0.2">
      <c r="A385">
        <v>399</v>
      </c>
      <c r="B385">
        <v>1656178367.0999999</v>
      </c>
      <c r="C385">
        <v>8570.5999999046307</v>
      </c>
      <c r="D385" t="s">
        <v>1100</v>
      </c>
      <c r="E385" t="s">
        <v>1101</v>
      </c>
      <c r="F385">
        <v>5</v>
      </c>
      <c r="G385" t="s">
        <v>1009</v>
      </c>
      <c r="H385" t="s">
        <v>354</v>
      </c>
      <c r="I385">
        <v>1656178359.5999999</v>
      </c>
      <c r="J385">
        <f t="shared" si="204"/>
        <v>2.5074548456155833E-3</v>
      </c>
      <c r="K385">
        <f t="shared" si="205"/>
        <v>2.5074548456155834</v>
      </c>
      <c r="L385">
        <f t="shared" si="206"/>
        <v>20.14312789687208</v>
      </c>
      <c r="M385">
        <f t="shared" si="207"/>
        <v>709.50807407407399</v>
      </c>
      <c r="N385">
        <f t="shared" si="208"/>
        <v>318.13354928421512</v>
      </c>
      <c r="O385">
        <f t="shared" si="209"/>
        <v>24.31831654070885</v>
      </c>
      <c r="P385">
        <f t="shared" si="210"/>
        <v>54.235216538283311</v>
      </c>
      <c r="Q385">
        <f t="shared" si="211"/>
        <v>8.9109845180521383E-2</v>
      </c>
      <c r="R385">
        <f t="shared" si="212"/>
        <v>2.4817275442997788</v>
      </c>
      <c r="S385">
        <f t="shared" si="213"/>
        <v>8.7369732486618584E-2</v>
      </c>
      <c r="T385">
        <f t="shared" si="214"/>
        <v>5.475959477025831E-2</v>
      </c>
      <c r="U385">
        <f t="shared" si="215"/>
        <v>321.51215777777844</v>
      </c>
      <c r="V385">
        <f t="shared" si="216"/>
        <v>29.174323837378708</v>
      </c>
      <c r="W385">
        <f t="shared" si="217"/>
        <v>28.820811111111102</v>
      </c>
      <c r="X385">
        <f t="shared" si="218"/>
        <v>3.9802596405673967</v>
      </c>
      <c r="Y385">
        <f t="shared" si="219"/>
        <v>50.086583975167343</v>
      </c>
      <c r="Z385">
        <f t="shared" si="220"/>
        <v>1.8704194432950574</v>
      </c>
      <c r="AA385">
        <f t="shared" si="221"/>
        <v>3.7343721508785692</v>
      </c>
      <c r="AB385">
        <f t="shared" si="222"/>
        <v>2.1098401972723391</v>
      </c>
      <c r="AC385">
        <f t="shared" si="223"/>
        <v>-110.57875869164722</v>
      </c>
      <c r="AD385">
        <f t="shared" si="224"/>
        <v>-146.64713391003016</v>
      </c>
      <c r="AE385">
        <f t="shared" si="225"/>
        <v>-12.915517573246008</v>
      </c>
      <c r="AF385">
        <f t="shared" si="226"/>
        <v>51.370747602855033</v>
      </c>
      <c r="AG385">
        <f t="shared" si="227"/>
        <v>38.491610918376217</v>
      </c>
      <c r="AH385">
        <f t="shared" si="228"/>
        <v>2.4980807070303355</v>
      </c>
      <c r="AI385">
        <f t="shared" si="229"/>
        <v>20.14312789687208</v>
      </c>
      <c r="AJ385">
        <v>788.68570769031601</v>
      </c>
      <c r="AK385">
        <v>750.59350909090904</v>
      </c>
      <c r="AL385">
        <v>3.27975507116013</v>
      </c>
      <c r="AM385">
        <v>66.8791295420707</v>
      </c>
      <c r="AN385">
        <f t="shared" si="230"/>
        <v>2.5074548456155834</v>
      </c>
      <c r="AO385">
        <v>21.549037883397801</v>
      </c>
      <c r="AP385">
        <v>24.4836615384616</v>
      </c>
      <c r="AQ385">
        <v>1.35630700085372E-4</v>
      </c>
      <c r="AR385">
        <v>78.986984511754699</v>
      </c>
      <c r="AS385">
        <v>56</v>
      </c>
      <c r="AT385">
        <v>11</v>
      </c>
      <c r="AU385">
        <f t="shared" si="231"/>
        <v>1</v>
      </c>
      <c r="AV385">
        <f t="shared" si="232"/>
        <v>0</v>
      </c>
      <c r="AW385">
        <f t="shared" si="233"/>
        <v>40285.719380535782</v>
      </c>
      <c r="AX385">
        <f t="shared" si="234"/>
        <v>1999.9759259259299</v>
      </c>
      <c r="AY385">
        <f t="shared" si="235"/>
        <v>1681.1797777777813</v>
      </c>
      <c r="AZ385">
        <f t="shared" si="236"/>
        <v>0.84060000722230921</v>
      </c>
      <c r="BA385">
        <f t="shared" si="237"/>
        <v>0.16075801393905667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1656178359.5999999</v>
      </c>
      <c r="BH385">
        <v>709.50807407407399</v>
      </c>
      <c r="BI385">
        <v>757.82492592592598</v>
      </c>
      <c r="BJ385">
        <v>24.468929629629599</v>
      </c>
      <c r="BK385">
        <v>21.544581481481501</v>
      </c>
      <c r="BL385">
        <v>707.67222222222199</v>
      </c>
      <c r="BM385">
        <v>24.4173740740741</v>
      </c>
      <c r="BN385">
        <v>499.99970370370397</v>
      </c>
      <c r="BO385">
        <v>76.340581481481493</v>
      </c>
      <c r="BP385">
        <v>0.10000957037037</v>
      </c>
      <c r="BQ385">
        <v>27.724751851851899</v>
      </c>
      <c r="BR385">
        <v>28.820811111111102</v>
      </c>
      <c r="BS385">
        <v>999.9</v>
      </c>
      <c r="BT385">
        <v>0</v>
      </c>
      <c r="BU385">
        <v>0</v>
      </c>
      <c r="BV385">
        <v>10004.211111111101</v>
      </c>
      <c r="BW385">
        <v>0</v>
      </c>
      <c r="BX385">
        <v>2160.69</v>
      </c>
      <c r="BY385">
        <v>-48.316781481481499</v>
      </c>
      <c r="BZ385">
        <v>727.30451851851797</v>
      </c>
      <c r="CA385">
        <v>774.51151851851898</v>
      </c>
      <c r="CB385">
        <v>2.9243437037037001</v>
      </c>
      <c r="CC385">
        <v>757.82492592592598</v>
      </c>
      <c r="CD385">
        <v>21.544581481481501</v>
      </c>
      <c r="CE385">
        <v>1.86797185185185</v>
      </c>
      <c r="CF385">
        <v>1.6447262962963001</v>
      </c>
      <c r="CG385">
        <v>16.367496296296299</v>
      </c>
      <c r="CH385">
        <v>14.3843592592593</v>
      </c>
      <c r="CI385">
        <v>1999.9759259259299</v>
      </c>
      <c r="CJ385">
        <v>0.98000122222222197</v>
      </c>
      <c r="CK385">
        <v>1.9999170370370401E-2</v>
      </c>
      <c r="CL385">
        <v>0</v>
      </c>
      <c r="CM385">
        <v>2.4322888888888898</v>
      </c>
      <c r="CN385">
        <v>0</v>
      </c>
      <c r="CO385">
        <v>4148.3759259259296</v>
      </c>
      <c r="CP385">
        <v>16705.222222222201</v>
      </c>
      <c r="CQ385">
        <v>48.686999999999998</v>
      </c>
      <c r="CR385">
        <v>51.022962962963</v>
      </c>
      <c r="CS385">
        <v>49.811999999999998</v>
      </c>
      <c r="CT385">
        <v>48.561999999999998</v>
      </c>
      <c r="CU385">
        <v>47.875</v>
      </c>
      <c r="CV385">
        <v>1959.9759259259299</v>
      </c>
      <c r="CW385">
        <v>40</v>
      </c>
      <c r="CX385">
        <v>0</v>
      </c>
      <c r="CY385">
        <v>1656178366.2</v>
      </c>
      <c r="CZ385">
        <v>0</v>
      </c>
      <c r="DA385">
        <v>0</v>
      </c>
      <c r="DB385" t="s">
        <v>356</v>
      </c>
      <c r="DC385">
        <v>1656081796.0999999</v>
      </c>
      <c r="DD385">
        <v>1656081786.5999999</v>
      </c>
      <c r="DE385">
        <v>0</v>
      </c>
      <c r="DF385">
        <v>0.44700000000000001</v>
      </c>
      <c r="DG385">
        <v>1.2E-2</v>
      </c>
      <c r="DH385">
        <v>1.8160000000000001</v>
      </c>
      <c r="DI385">
        <v>-9.0999999999999998E-2</v>
      </c>
      <c r="DJ385">
        <v>420</v>
      </c>
      <c r="DK385">
        <v>13</v>
      </c>
      <c r="DL385">
        <v>0.64</v>
      </c>
      <c r="DM385">
        <v>0.22</v>
      </c>
      <c r="DN385">
        <v>-48.130846341463403</v>
      </c>
      <c r="DO385">
        <v>-3.2921289198605601</v>
      </c>
      <c r="DP385">
        <v>0.367733548883455</v>
      </c>
      <c r="DQ385">
        <v>0</v>
      </c>
      <c r="DR385">
        <v>2.9230373170731698</v>
      </c>
      <c r="DS385">
        <v>3.2488432055749701E-2</v>
      </c>
      <c r="DT385">
        <v>3.60637377795117E-3</v>
      </c>
      <c r="DU385">
        <v>1</v>
      </c>
      <c r="DV385">
        <v>1</v>
      </c>
      <c r="DW385">
        <v>2</v>
      </c>
      <c r="DX385" t="s">
        <v>375</v>
      </c>
      <c r="DY385">
        <v>2.79549</v>
      </c>
      <c r="DZ385">
        <v>2.7165699999999999</v>
      </c>
      <c r="EA385">
        <v>0.113515</v>
      </c>
      <c r="EB385">
        <v>0.118571</v>
      </c>
      <c r="EC385">
        <v>8.7435700000000005E-2</v>
      </c>
      <c r="ED385">
        <v>7.9321699999999995E-2</v>
      </c>
      <c r="EE385">
        <v>24611.7</v>
      </c>
      <c r="EF385">
        <v>21250.3</v>
      </c>
      <c r="EG385">
        <v>24892.400000000001</v>
      </c>
      <c r="EH385">
        <v>23514.9</v>
      </c>
      <c r="EI385">
        <v>38867.800000000003</v>
      </c>
      <c r="EJ385">
        <v>35887.699999999997</v>
      </c>
      <c r="EK385">
        <v>45106.400000000001</v>
      </c>
      <c r="EL385">
        <v>42019.9</v>
      </c>
      <c r="EM385">
        <v>1.6116999999999999</v>
      </c>
      <c r="EN385">
        <v>2.056</v>
      </c>
      <c r="EO385">
        <v>4.1071299999999998E-2</v>
      </c>
      <c r="EP385">
        <v>0</v>
      </c>
      <c r="EQ385">
        <v>28.131699999999999</v>
      </c>
      <c r="ER385">
        <v>999.9</v>
      </c>
      <c r="ES385">
        <v>25.302</v>
      </c>
      <c r="ET385">
        <v>41.453000000000003</v>
      </c>
      <c r="EU385">
        <v>26.542300000000001</v>
      </c>
      <c r="EV385">
        <v>52.793599999999998</v>
      </c>
      <c r="EW385">
        <v>33.229199999999999</v>
      </c>
      <c r="EX385">
        <v>2</v>
      </c>
      <c r="EY385">
        <v>0.64738099999999998</v>
      </c>
      <c r="EZ385">
        <v>4.8272000000000004</v>
      </c>
      <c r="FA385">
        <v>20.174099999999999</v>
      </c>
      <c r="FB385">
        <v>5.2337600000000002</v>
      </c>
      <c r="FC385">
        <v>11.992000000000001</v>
      </c>
      <c r="FD385">
        <v>4.9554499999999999</v>
      </c>
      <c r="FE385">
        <v>3.3039999999999998</v>
      </c>
      <c r="FF385">
        <v>9999</v>
      </c>
      <c r="FG385">
        <v>313.2</v>
      </c>
      <c r="FH385">
        <v>3909.5</v>
      </c>
      <c r="FI385">
        <v>9999</v>
      </c>
      <c r="FJ385">
        <v>1.8681300000000001</v>
      </c>
      <c r="FK385">
        <v>1.8640099999999999</v>
      </c>
      <c r="FL385">
        <v>1.8713599999999999</v>
      </c>
      <c r="FM385">
        <v>1.86263</v>
      </c>
      <c r="FN385">
        <v>1.86188</v>
      </c>
      <c r="FO385">
        <v>1.86826</v>
      </c>
      <c r="FP385">
        <v>1.8583799999999999</v>
      </c>
      <c r="FQ385">
        <v>1.8646199999999999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1.87</v>
      </c>
      <c r="GF385">
        <v>5.16E-2</v>
      </c>
      <c r="GG385">
        <v>0.39499089592780401</v>
      </c>
      <c r="GH385">
        <v>3.1153520846250202E-3</v>
      </c>
      <c r="GI385">
        <v>-2.1644517400314199E-6</v>
      </c>
      <c r="GJ385">
        <v>9.0383515404126001E-10</v>
      </c>
      <c r="GK385">
        <v>5.1554237621799399E-2</v>
      </c>
      <c r="GL385">
        <v>0</v>
      </c>
      <c r="GM385">
        <v>0</v>
      </c>
      <c r="GN385">
        <v>0</v>
      </c>
      <c r="GO385">
        <v>18</v>
      </c>
      <c r="GP385">
        <v>2154</v>
      </c>
      <c r="GQ385">
        <v>2</v>
      </c>
      <c r="GR385">
        <v>17</v>
      </c>
      <c r="GS385">
        <v>1609.5</v>
      </c>
      <c r="GT385">
        <v>1609.7</v>
      </c>
      <c r="GU385">
        <v>2.2229000000000001</v>
      </c>
      <c r="GV385">
        <v>2.4047900000000002</v>
      </c>
      <c r="GW385">
        <v>1.9982899999999999</v>
      </c>
      <c r="GX385">
        <v>2.65869</v>
      </c>
      <c r="GY385">
        <v>2.0935100000000002</v>
      </c>
      <c r="GZ385">
        <v>2.4401899999999999</v>
      </c>
      <c r="HA385">
        <v>45.261899999999997</v>
      </c>
      <c r="HB385">
        <v>14.350899999999999</v>
      </c>
      <c r="HC385">
        <v>18</v>
      </c>
      <c r="HD385">
        <v>378.142</v>
      </c>
      <c r="HE385">
        <v>677.28499999999997</v>
      </c>
      <c r="HF385">
        <v>22.9984</v>
      </c>
      <c r="HG385">
        <v>35.311999999999998</v>
      </c>
      <c r="HH385">
        <v>30.000299999999999</v>
      </c>
      <c r="HI385">
        <v>35.344900000000003</v>
      </c>
      <c r="HJ385">
        <v>35.310499999999998</v>
      </c>
      <c r="HK385">
        <v>44.508099999999999</v>
      </c>
      <c r="HL385">
        <v>13.4369</v>
      </c>
      <c r="HM385">
        <v>2.7115499999999999</v>
      </c>
      <c r="HN385">
        <v>23</v>
      </c>
      <c r="HO385">
        <v>810.20899999999995</v>
      </c>
      <c r="HP385">
        <v>21.488399999999999</v>
      </c>
      <c r="HQ385">
        <v>95.386300000000006</v>
      </c>
      <c r="HR385">
        <v>98.73</v>
      </c>
    </row>
    <row r="386" spans="1:226" x14ac:dyDescent="0.2">
      <c r="A386">
        <v>400</v>
      </c>
      <c r="B386">
        <v>1656178372.0999999</v>
      </c>
      <c r="C386">
        <v>8575.5999999046307</v>
      </c>
      <c r="D386" t="s">
        <v>1102</v>
      </c>
      <c r="E386" t="s">
        <v>1103</v>
      </c>
      <c r="F386">
        <v>5</v>
      </c>
      <c r="G386" t="s">
        <v>1009</v>
      </c>
      <c r="H386" t="s">
        <v>354</v>
      </c>
      <c r="I386">
        <v>1656178364.31429</v>
      </c>
      <c r="J386">
        <f t="shared" si="204"/>
        <v>2.5122227742758211E-3</v>
      </c>
      <c r="K386">
        <f t="shared" si="205"/>
        <v>2.5122227742758212</v>
      </c>
      <c r="L386">
        <f t="shared" si="206"/>
        <v>20.031778559616349</v>
      </c>
      <c r="M386">
        <f t="shared" si="207"/>
        <v>724.92349999999999</v>
      </c>
      <c r="N386">
        <f t="shared" si="208"/>
        <v>336.08605920329359</v>
      </c>
      <c r="O386">
        <f t="shared" si="209"/>
        <v>25.690667174810621</v>
      </c>
      <c r="P386">
        <f t="shared" si="210"/>
        <v>55.413689011223106</v>
      </c>
      <c r="Q386">
        <f t="shared" si="211"/>
        <v>8.9416014834015442E-2</v>
      </c>
      <c r="R386">
        <f t="shared" si="212"/>
        <v>2.4818314587253711</v>
      </c>
      <c r="S386">
        <f t="shared" si="213"/>
        <v>8.7664122495504399E-2</v>
      </c>
      <c r="T386">
        <f t="shared" si="214"/>
        <v>5.4944618257488392E-2</v>
      </c>
      <c r="U386">
        <f t="shared" si="215"/>
        <v>321.51229500000062</v>
      </c>
      <c r="V386">
        <f t="shared" si="216"/>
        <v>29.174563026955578</v>
      </c>
      <c r="W386">
        <f t="shared" si="217"/>
        <v>28.810717857142901</v>
      </c>
      <c r="X386">
        <f t="shared" si="218"/>
        <v>3.9779324700335006</v>
      </c>
      <c r="Y386">
        <f t="shared" si="219"/>
        <v>50.101103101563268</v>
      </c>
      <c r="Z386">
        <f t="shared" si="220"/>
        <v>1.8711519317568044</v>
      </c>
      <c r="AA386">
        <f t="shared" si="221"/>
        <v>3.7347519633722799</v>
      </c>
      <c r="AB386">
        <f t="shared" si="222"/>
        <v>2.1067805382766962</v>
      </c>
      <c r="AC386">
        <f t="shared" si="223"/>
        <v>-110.78902434556372</v>
      </c>
      <c r="AD386">
        <f t="shared" si="224"/>
        <v>-145.06984451339824</v>
      </c>
      <c r="AE386">
        <f t="shared" si="225"/>
        <v>-12.775535274188755</v>
      </c>
      <c r="AF386">
        <f t="shared" si="226"/>
        <v>52.877890866849896</v>
      </c>
      <c r="AG386">
        <f t="shared" si="227"/>
        <v>38.667589556641651</v>
      </c>
      <c r="AH386">
        <f t="shared" si="228"/>
        <v>2.5014449757802013</v>
      </c>
      <c r="AI386">
        <f t="shared" si="229"/>
        <v>20.031778559616349</v>
      </c>
      <c r="AJ386">
        <v>805.83956543614897</v>
      </c>
      <c r="AK386">
        <v>767.49580000000003</v>
      </c>
      <c r="AL386">
        <v>3.3749429750420101</v>
      </c>
      <c r="AM386">
        <v>66.8791295420707</v>
      </c>
      <c r="AN386">
        <f t="shared" si="230"/>
        <v>2.5122227742758212</v>
      </c>
      <c r="AO386">
        <v>21.5536731069556</v>
      </c>
      <c r="AP386">
        <v>24.493921678321701</v>
      </c>
      <c r="AQ386">
        <v>1.1186291690016E-4</v>
      </c>
      <c r="AR386">
        <v>78.986984511754699</v>
      </c>
      <c r="AS386">
        <v>56</v>
      </c>
      <c r="AT386">
        <v>11</v>
      </c>
      <c r="AU386">
        <f t="shared" si="231"/>
        <v>1</v>
      </c>
      <c r="AV386">
        <f t="shared" si="232"/>
        <v>0</v>
      </c>
      <c r="AW386">
        <f t="shared" si="233"/>
        <v>40288.070543945134</v>
      </c>
      <c r="AX386">
        <f t="shared" si="234"/>
        <v>1999.9767857142899</v>
      </c>
      <c r="AY386">
        <f t="shared" si="235"/>
        <v>1681.1805000000036</v>
      </c>
      <c r="AZ386">
        <f t="shared" si="236"/>
        <v>0.84060000696436654</v>
      </c>
      <c r="BA386">
        <f t="shared" si="237"/>
        <v>0.16075801344122742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1656178364.31429</v>
      </c>
      <c r="BH386">
        <v>724.92349999999999</v>
      </c>
      <c r="BI386">
        <v>773.5</v>
      </c>
      <c r="BJ386">
        <v>24.478464285714299</v>
      </c>
      <c r="BK386">
        <v>21.550246428571398</v>
      </c>
      <c r="BL386">
        <v>723.06603571428604</v>
      </c>
      <c r="BM386">
        <v>24.4268964285714</v>
      </c>
      <c r="BN386">
        <v>500.00653571428597</v>
      </c>
      <c r="BO386">
        <v>76.340725000000006</v>
      </c>
      <c r="BP386">
        <v>0.100015314285714</v>
      </c>
      <c r="BQ386">
        <v>27.726492857142901</v>
      </c>
      <c r="BR386">
        <v>28.810717857142901</v>
      </c>
      <c r="BS386">
        <v>999.9</v>
      </c>
      <c r="BT386">
        <v>0</v>
      </c>
      <c r="BU386">
        <v>0</v>
      </c>
      <c r="BV386">
        <v>10004.8607142857</v>
      </c>
      <c r="BW386">
        <v>0</v>
      </c>
      <c r="BX386">
        <v>2165.66142857143</v>
      </c>
      <c r="BY386">
        <v>-48.576503571428603</v>
      </c>
      <c r="BZ386">
        <v>743.11389285714301</v>
      </c>
      <c r="CA386">
        <v>790.53642857142904</v>
      </c>
      <c r="CB386">
        <v>2.92821</v>
      </c>
      <c r="CC386">
        <v>773.5</v>
      </c>
      <c r="CD386">
        <v>21.550246428571398</v>
      </c>
      <c r="CE386">
        <v>1.8687028571428601</v>
      </c>
      <c r="CF386">
        <v>1.6451621428571399</v>
      </c>
      <c r="CG386">
        <v>16.373635714285701</v>
      </c>
      <c r="CH386">
        <v>14.388450000000001</v>
      </c>
      <c r="CI386">
        <v>1999.9767857142899</v>
      </c>
      <c r="CJ386">
        <v>0.98000132142857199</v>
      </c>
      <c r="CK386">
        <v>1.9999067857142901E-2</v>
      </c>
      <c r="CL386">
        <v>0</v>
      </c>
      <c r="CM386">
        <v>2.3956249999999999</v>
      </c>
      <c r="CN386">
        <v>0</v>
      </c>
      <c r="CO386">
        <v>4155.8424999999997</v>
      </c>
      <c r="CP386">
        <v>16705.2214285714</v>
      </c>
      <c r="CQ386">
        <v>48.691499999999998</v>
      </c>
      <c r="CR386">
        <v>51.042071428571397</v>
      </c>
      <c r="CS386">
        <v>49.811999999999998</v>
      </c>
      <c r="CT386">
        <v>48.561999999999998</v>
      </c>
      <c r="CU386">
        <v>47.875</v>
      </c>
      <c r="CV386">
        <v>1959.9767857142899</v>
      </c>
      <c r="CW386">
        <v>40</v>
      </c>
      <c r="CX386">
        <v>0</v>
      </c>
      <c r="CY386">
        <v>1656178371</v>
      </c>
      <c r="CZ386">
        <v>0</v>
      </c>
      <c r="DA386">
        <v>0</v>
      </c>
      <c r="DB386" t="s">
        <v>356</v>
      </c>
      <c r="DC386">
        <v>1656081796.0999999</v>
      </c>
      <c r="DD386">
        <v>1656081786.5999999</v>
      </c>
      <c r="DE386">
        <v>0</v>
      </c>
      <c r="DF386">
        <v>0.44700000000000001</v>
      </c>
      <c r="DG386">
        <v>1.2E-2</v>
      </c>
      <c r="DH386">
        <v>1.8160000000000001</v>
      </c>
      <c r="DI386">
        <v>-9.0999999999999998E-2</v>
      </c>
      <c r="DJ386">
        <v>420</v>
      </c>
      <c r="DK386">
        <v>13</v>
      </c>
      <c r="DL386">
        <v>0.64</v>
      </c>
      <c r="DM386">
        <v>0.22</v>
      </c>
      <c r="DN386">
        <v>-48.410231707317102</v>
      </c>
      <c r="DO386">
        <v>-3.04291986062711</v>
      </c>
      <c r="DP386">
        <v>0.33299233158900998</v>
      </c>
      <c r="DQ386">
        <v>0</v>
      </c>
      <c r="DR386">
        <v>2.9256590243902401</v>
      </c>
      <c r="DS386">
        <v>4.4699372822301901E-2</v>
      </c>
      <c r="DT386">
        <v>4.6999345116756196E-3</v>
      </c>
      <c r="DU386">
        <v>1</v>
      </c>
      <c r="DV386">
        <v>1</v>
      </c>
      <c r="DW386">
        <v>2</v>
      </c>
      <c r="DX386" t="s">
        <v>375</v>
      </c>
      <c r="DY386">
        <v>2.7954400000000001</v>
      </c>
      <c r="DZ386">
        <v>2.71651</v>
      </c>
      <c r="EA386">
        <v>0.115235</v>
      </c>
      <c r="EB386">
        <v>0.120272</v>
      </c>
      <c r="EC386">
        <v>8.7458099999999997E-2</v>
      </c>
      <c r="ED386">
        <v>7.9332700000000006E-2</v>
      </c>
      <c r="EE386">
        <v>24563.5</v>
      </c>
      <c r="EF386">
        <v>21209</v>
      </c>
      <c r="EG386">
        <v>24892.1</v>
      </c>
      <c r="EH386">
        <v>23514.7</v>
      </c>
      <c r="EI386">
        <v>38866.300000000003</v>
      </c>
      <c r="EJ386">
        <v>35887.4</v>
      </c>
      <c r="EK386">
        <v>45105.7</v>
      </c>
      <c r="EL386">
        <v>42020</v>
      </c>
      <c r="EM386">
        <v>1.61192</v>
      </c>
      <c r="EN386">
        <v>2.0558800000000002</v>
      </c>
      <c r="EO386">
        <v>4.2132999999999997E-2</v>
      </c>
      <c r="EP386">
        <v>0</v>
      </c>
      <c r="EQ386">
        <v>28.129300000000001</v>
      </c>
      <c r="ER386">
        <v>999.9</v>
      </c>
      <c r="ES386">
        <v>25.302</v>
      </c>
      <c r="ET386">
        <v>41.453000000000003</v>
      </c>
      <c r="EU386">
        <v>26.5427</v>
      </c>
      <c r="EV386">
        <v>52.9236</v>
      </c>
      <c r="EW386">
        <v>33.088900000000002</v>
      </c>
      <c r="EX386">
        <v>2</v>
      </c>
      <c r="EY386">
        <v>0.64761899999999994</v>
      </c>
      <c r="EZ386">
        <v>4.8183100000000003</v>
      </c>
      <c r="FA386">
        <v>20.174299999999999</v>
      </c>
      <c r="FB386">
        <v>5.23346</v>
      </c>
      <c r="FC386">
        <v>11.992000000000001</v>
      </c>
      <c r="FD386">
        <v>4.9552500000000004</v>
      </c>
      <c r="FE386">
        <v>3.3038699999999999</v>
      </c>
      <c r="FF386">
        <v>9999</v>
      </c>
      <c r="FG386">
        <v>313.2</v>
      </c>
      <c r="FH386">
        <v>3909.8</v>
      </c>
      <c r="FI386">
        <v>9999</v>
      </c>
      <c r="FJ386">
        <v>1.8681300000000001</v>
      </c>
      <c r="FK386">
        <v>1.8640099999999999</v>
      </c>
      <c r="FL386">
        <v>1.8713500000000001</v>
      </c>
      <c r="FM386">
        <v>1.8626199999999999</v>
      </c>
      <c r="FN386">
        <v>1.86188</v>
      </c>
      <c r="FO386">
        <v>1.8682700000000001</v>
      </c>
      <c r="FP386">
        <v>1.8583799999999999</v>
      </c>
      <c r="FQ386">
        <v>1.8646199999999999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1.893</v>
      </c>
      <c r="GF386">
        <v>5.1499999999999997E-2</v>
      </c>
      <c r="GG386">
        <v>0.39499089592780401</v>
      </c>
      <c r="GH386">
        <v>3.1153520846250202E-3</v>
      </c>
      <c r="GI386">
        <v>-2.1644517400314199E-6</v>
      </c>
      <c r="GJ386">
        <v>9.0383515404126001E-10</v>
      </c>
      <c r="GK386">
        <v>5.1554237621799399E-2</v>
      </c>
      <c r="GL386">
        <v>0</v>
      </c>
      <c r="GM386">
        <v>0</v>
      </c>
      <c r="GN386">
        <v>0</v>
      </c>
      <c r="GO386">
        <v>18</v>
      </c>
      <c r="GP386">
        <v>2154</v>
      </c>
      <c r="GQ386">
        <v>2</v>
      </c>
      <c r="GR386">
        <v>17</v>
      </c>
      <c r="GS386">
        <v>1609.6</v>
      </c>
      <c r="GT386">
        <v>1609.8</v>
      </c>
      <c r="GU386">
        <v>2.2619600000000002</v>
      </c>
      <c r="GV386">
        <v>2.3986800000000001</v>
      </c>
      <c r="GW386">
        <v>1.9982899999999999</v>
      </c>
      <c r="GX386">
        <v>2.65869</v>
      </c>
      <c r="GY386">
        <v>2.0935100000000002</v>
      </c>
      <c r="GZ386">
        <v>2.4182100000000002</v>
      </c>
      <c r="HA386">
        <v>45.233499999999999</v>
      </c>
      <c r="HB386">
        <v>14.3597</v>
      </c>
      <c r="HC386">
        <v>18</v>
      </c>
      <c r="HD386">
        <v>378.28100000000001</v>
      </c>
      <c r="HE386">
        <v>677.20299999999997</v>
      </c>
      <c r="HF386">
        <v>22.998200000000001</v>
      </c>
      <c r="HG386">
        <v>35.314900000000002</v>
      </c>
      <c r="HH386">
        <v>30.000299999999999</v>
      </c>
      <c r="HI386">
        <v>35.347799999999999</v>
      </c>
      <c r="HJ386">
        <v>35.313099999999999</v>
      </c>
      <c r="HK386">
        <v>45.287199999999999</v>
      </c>
      <c r="HL386">
        <v>13.4369</v>
      </c>
      <c r="HM386">
        <v>2.7115499999999999</v>
      </c>
      <c r="HN386">
        <v>23</v>
      </c>
      <c r="HO386">
        <v>823.74599999999998</v>
      </c>
      <c r="HP386">
        <v>21.471800000000002</v>
      </c>
      <c r="HQ386">
        <v>95.384799999999998</v>
      </c>
      <c r="HR386">
        <v>98.729799999999997</v>
      </c>
    </row>
    <row r="387" spans="1:226" x14ac:dyDescent="0.2">
      <c r="A387">
        <v>401</v>
      </c>
      <c r="B387">
        <v>1656178377.0999999</v>
      </c>
      <c r="C387">
        <v>8580.5999999046307</v>
      </c>
      <c r="D387" t="s">
        <v>1104</v>
      </c>
      <c r="E387" t="s">
        <v>1105</v>
      </c>
      <c r="F387">
        <v>5</v>
      </c>
      <c r="G387" t="s">
        <v>1009</v>
      </c>
      <c r="H387" t="s">
        <v>354</v>
      </c>
      <c r="I387">
        <v>1656178369.5999999</v>
      </c>
      <c r="J387">
        <f t="shared" si="204"/>
        <v>2.5177459841331552E-3</v>
      </c>
      <c r="K387">
        <f t="shared" si="205"/>
        <v>2.5177459841331551</v>
      </c>
      <c r="L387">
        <f t="shared" si="206"/>
        <v>20.408657765018496</v>
      </c>
      <c r="M387">
        <f t="shared" si="207"/>
        <v>742.12181481481502</v>
      </c>
      <c r="N387">
        <f t="shared" si="208"/>
        <v>346.81402289345522</v>
      </c>
      <c r="O387">
        <f t="shared" si="209"/>
        <v>26.510625892676362</v>
      </c>
      <c r="P387">
        <f t="shared" si="210"/>
        <v>56.728138139309593</v>
      </c>
      <c r="Q387">
        <f t="shared" si="211"/>
        <v>8.9664575951561576E-2</v>
      </c>
      <c r="R387">
        <f t="shared" si="212"/>
        <v>2.4824633022500202</v>
      </c>
      <c r="S387">
        <f t="shared" si="213"/>
        <v>8.7903472418826165E-2</v>
      </c>
      <c r="T387">
        <f t="shared" si="214"/>
        <v>5.5095017417555764E-2</v>
      </c>
      <c r="U387">
        <f t="shared" si="215"/>
        <v>321.51611822222213</v>
      </c>
      <c r="V387">
        <f t="shared" si="216"/>
        <v>29.174341330533423</v>
      </c>
      <c r="W387">
        <f t="shared" si="217"/>
        <v>28.809485185185199</v>
      </c>
      <c r="X387">
        <f t="shared" si="218"/>
        <v>3.9776483379725938</v>
      </c>
      <c r="Y387">
        <f t="shared" si="219"/>
        <v>50.118665421881545</v>
      </c>
      <c r="Z387">
        <f t="shared" si="220"/>
        <v>1.8720009918998948</v>
      </c>
      <c r="AA387">
        <f t="shared" si="221"/>
        <v>3.7351373508094032</v>
      </c>
      <c r="AB387">
        <f t="shared" si="222"/>
        <v>2.1056473460726988</v>
      </c>
      <c r="AC387">
        <f t="shared" si="223"/>
        <v>-111.03259790027215</v>
      </c>
      <c r="AD387">
        <f t="shared" si="224"/>
        <v>-144.70539773376197</v>
      </c>
      <c r="AE387">
        <f t="shared" si="225"/>
        <v>-12.740230502324231</v>
      </c>
      <c r="AF387">
        <f t="shared" si="226"/>
        <v>53.037892085863803</v>
      </c>
      <c r="AG387">
        <f t="shared" si="227"/>
        <v>38.989088048310613</v>
      </c>
      <c r="AH387">
        <f t="shared" si="228"/>
        <v>2.5069500126816258</v>
      </c>
      <c r="AI387">
        <f t="shared" si="229"/>
        <v>20.408657765018496</v>
      </c>
      <c r="AJ387">
        <v>823.01718089277699</v>
      </c>
      <c r="AK387">
        <v>784.22037575757599</v>
      </c>
      <c r="AL387">
        <v>3.37270533030394</v>
      </c>
      <c r="AM387">
        <v>66.8791295420707</v>
      </c>
      <c r="AN387">
        <f t="shared" si="230"/>
        <v>2.5177459841331551</v>
      </c>
      <c r="AO387">
        <v>21.558633229099399</v>
      </c>
      <c r="AP387">
        <v>24.505322377622399</v>
      </c>
      <c r="AQ387">
        <v>1.0935110722635E-4</v>
      </c>
      <c r="AR387">
        <v>78.986984511754699</v>
      </c>
      <c r="AS387">
        <v>56</v>
      </c>
      <c r="AT387">
        <v>11</v>
      </c>
      <c r="AU387">
        <f t="shared" si="231"/>
        <v>1</v>
      </c>
      <c r="AV387">
        <f t="shared" si="232"/>
        <v>0</v>
      </c>
      <c r="AW387">
        <f t="shared" si="233"/>
        <v>40303.524343389945</v>
      </c>
      <c r="AX387">
        <f t="shared" si="234"/>
        <v>2000.00074074074</v>
      </c>
      <c r="AY387">
        <f t="shared" si="235"/>
        <v>1681.2006222222217</v>
      </c>
      <c r="AZ387">
        <f t="shared" si="236"/>
        <v>0.84059999977777788</v>
      </c>
      <c r="BA387">
        <f t="shared" si="237"/>
        <v>0.16075799957111128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1656178369.5999999</v>
      </c>
      <c r="BH387">
        <v>742.12181481481502</v>
      </c>
      <c r="BI387">
        <v>791.14059259259295</v>
      </c>
      <c r="BJ387">
        <v>24.489659259259302</v>
      </c>
      <c r="BK387">
        <v>21.555033333333299</v>
      </c>
      <c r="BL387">
        <v>740.24033333333296</v>
      </c>
      <c r="BM387">
        <v>24.438085185185201</v>
      </c>
      <c r="BN387">
        <v>500.00696296296297</v>
      </c>
      <c r="BO387">
        <v>76.340477777777807</v>
      </c>
      <c r="BP387">
        <v>9.9989281481481507E-2</v>
      </c>
      <c r="BQ387">
        <v>27.7282592592593</v>
      </c>
      <c r="BR387">
        <v>28.809485185185199</v>
      </c>
      <c r="BS387">
        <v>999.9</v>
      </c>
      <c r="BT387">
        <v>0</v>
      </c>
      <c r="BU387">
        <v>0</v>
      </c>
      <c r="BV387">
        <v>10008.957777777799</v>
      </c>
      <c r="BW387">
        <v>0</v>
      </c>
      <c r="BX387">
        <v>2166.7959259259301</v>
      </c>
      <c r="BY387">
        <v>-49.018700000000003</v>
      </c>
      <c r="BZ387">
        <v>760.75259259259303</v>
      </c>
      <c r="CA387">
        <v>808.56940740740697</v>
      </c>
      <c r="CB387">
        <v>2.93461666666667</v>
      </c>
      <c r="CC387">
        <v>791.14059259259295</v>
      </c>
      <c r="CD387">
        <v>21.555033333333299</v>
      </c>
      <c r="CE387">
        <v>1.8695511111111101</v>
      </c>
      <c r="CF387">
        <v>1.64552148148148</v>
      </c>
      <c r="CG387">
        <v>16.3807592592593</v>
      </c>
      <c r="CH387">
        <v>14.391837037037</v>
      </c>
      <c r="CI387">
        <v>2000.00074074074</v>
      </c>
      <c r="CJ387">
        <v>0.98000155555555601</v>
      </c>
      <c r="CK387">
        <v>1.99988259259259E-2</v>
      </c>
      <c r="CL387">
        <v>0</v>
      </c>
      <c r="CM387">
        <v>2.4259666666666702</v>
      </c>
      <c r="CN387">
        <v>0</v>
      </c>
      <c r="CO387">
        <v>4163.0166666666701</v>
      </c>
      <c r="CP387">
        <v>16705.422222222202</v>
      </c>
      <c r="CQ387">
        <v>48.691666666666599</v>
      </c>
      <c r="CR387">
        <v>51.057407407407403</v>
      </c>
      <c r="CS387">
        <v>49.811999999999998</v>
      </c>
      <c r="CT387">
        <v>48.561999999999998</v>
      </c>
      <c r="CU387">
        <v>47.875</v>
      </c>
      <c r="CV387">
        <v>1960.00074074074</v>
      </c>
      <c r="CW387">
        <v>40</v>
      </c>
      <c r="CX387">
        <v>0</v>
      </c>
      <c r="CY387">
        <v>1656178376.4000001</v>
      </c>
      <c r="CZ387">
        <v>0</v>
      </c>
      <c r="DA387">
        <v>0</v>
      </c>
      <c r="DB387" t="s">
        <v>356</v>
      </c>
      <c r="DC387">
        <v>1656081796.0999999</v>
      </c>
      <c r="DD387">
        <v>1656081786.5999999</v>
      </c>
      <c r="DE387">
        <v>0</v>
      </c>
      <c r="DF387">
        <v>0.44700000000000001</v>
      </c>
      <c r="DG387">
        <v>1.2E-2</v>
      </c>
      <c r="DH387">
        <v>1.8160000000000001</v>
      </c>
      <c r="DI387">
        <v>-9.0999999999999998E-2</v>
      </c>
      <c r="DJ387">
        <v>420</v>
      </c>
      <c r="DK387">
        <v>13</v>
      </c>
      <c r="DL387">
        <v>0.64</v>
      </c>
      <c r="DM387">
        <v>0.22</v>
      </c>
      <c r="DN387">
        <v>-48.794570731707303</v>
      </c>
      <c r="DO387">
        <v>-5.11566898954701</v>
      </c>
      <c r="DP387">
        <v>0.513099411869124</v>
      </c>
      <c r="DQ387">
        <v>0</v>
      </c>
      <c r="DR387">
        <v>2.9312897560975602</v>
      </c>
      <c r="DS387">
        <v>7.2191080139374794E-2</v>
      </c>
      <c r="DT387">
        <v>7.3221010205504504E-3</v>
      </c>
      <c r="DU387">
        <v>1</v>
      </c>
      <c r="DV387">
        <v>1</v>
      </c>
      <c r="DW387">
        <v>2</v>
      </c>
      <c r="DX387" t="s">
        <v>375</v>
      </c>
      <c r="DY387">
        <v>2.7953000000000001</v>
      </c>
      <c r="DZ387">
        <v>2.7165599999999999</v>
      </c>
      <c r="EA387">
        <v>0.116937</v>
      </c>
      <c r="EB387">
        <v>0.12195599999999999</v>
      </c>
      <c r="EC387">
        <v>8.7486700000000001E-2</v>
      </c>
      <c r="ED387">
        <v>7.9320299999999996E-2</v>
      </c>
      <c r="EE387">
        <v>24515.9</v>
      </c>
      <c r="EF387">
        <v>21168</v>
      </c>
      <c r="EG387">
        <v>24891.8</v>
      </c>
      <c r="EH387">
        <v>23514.3</v>
      </c>
      <c r="EI387">
        <v>38865</v>
      </c>
      <c r="EJ387">
        <v>35887.800000000003</v>
      </c>
      <c r="EK387">
        <v>45105.599999999999</v>
      </c>
      <c r="EL387">
        <v>42019.9</v>
      </c>
      <c r="EM387">
        <v>1.61175</v>
      </c>
      <c r="EN387">
        <v>2.0559500000000002</v>
      </c>
      <c r="EO387">
        <v>4.21628E-2</v>
      </c>
      <c r="EP387">
        <v>0</v>
      </c>
      <c r="EQ387">
        <v>28.126899999999999</v>
      </c>
      <c r="ER387">
        <v>999.9</v>
      </c>
      <c r="ES387">
        <v>25.302</v>
      </c>
      <c r="ET387">
        <v>41.472999999999999</v>
      </c>
      <c r="EU387">
        <v>26.569900000000001</v>
      </c>
      <c r="EV387">
        <v>52.693600000000004</v>
      </c>
      <c r="EW387">
        <v>33.0809</v>
      </c>
      <c r="EX387">
        <v>2</v>
      </c>
      <c r="EY387">
        <v>0.64776900000000004</v>
      </c>
      <c r="EZ387">
        <v>4.8123399999999998</v>
      </c>
      <c r="FA387">
        <v>20.174399999999999</v>
      </c>
      <c r="FB387">
        <v>5.2337600000000002</v>
      </c>
      <c r="FC387">
        <v>11.992000000000001</v>
      </c>
      <c r="FD387">
        <v>4.9554499999999999</v>
      </c>
      <c r="FE387">
        <v>3.3039999999999998</v>
      </c>
      <c r="FF387">
        <v>9999</v>
      </c>
      <c r="FG387">
        <v>313.2</v>
      </c>
      <c r="FH387">
        <v>3909.8</v>
      </c>
      <c r="FI387">
        <v>9999</v>
      </c>
      <c r="FJ387">
        <v>1.8681399999999999</v>
      </c>
      <c r="FK387">
        <v>1.8640099999999999</v>
      </c>
      <c r="FL387">
        <v>1.8713500000000001</v>
      </c>
      <c r="FM387">
        <v>1.86263</v>
      </c>
      <c r="FN387">
        <v>1.86189</v>
      </c>
      <c r="FO387">
        <v>1.86826</v>
      </c>
      <c r="FP387">
        <v>1.8583700000000001</v>
      </c>
      <c r="FQ387">
        <v>1.8646199999999999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1.9159999999999999</v>
      </c>
      <c r="GF387">
        <v>5.1499999999999997E-2</v>
      </c>
      <c r="GG387">
        <v>0.39499089592780401</v>
      </c>
      <c r="GH387">
        <v>3.1153520846250202E-3</v>
      </c>
      <c r="GI387">
        <v>-2.1644517400314199E-6</v>
      </c>
      <c r="GJ387">
        <v>9.0383515404126001E-10</v>
      </c>
      <c r="GK387">
        <v>5.1554237621799399E-2</v>
      </c>
      <c r="GL387">
        <v>0</v>
      </c>
      <c r="GM387">
        <v>0</v>
      </c>
      <c r="GN387">
        <v>0</v>
      </c>
      <c r="GO387">
        <v>18</v>
      </c>
      <c r="GP387">
        <v>2154</v>
      </c>
      <c r="GQ387">
        <v>2</v>
      </c>
      <c r="GR387">
        <v>17</v>
      </c>
      <c r="GS387">
        <v>1609.7</v>
      </c>
      <c r="GT387">
        <v>1609.8</v>
      </c>
      <c r="GU387">
        <v>2.2973599999999998</v>
      </c>
      <c r="GV387">
        <v>2.3950200000000001</v>
      </c>
      <c r="GW387">
        <v>1.9982899999999999</v>
      </c>
      <c r="GX387">
        <v>2.65869</v>
      </c>
      <c r="GY387">
        <v>2.0947300000000002</v>
      </c>
      <c r="GZ387">
        <v>2.4206500000000002</v>
      </c>
      <c r="HA387">
        <v>45.261899999999997</v>
      </c>
      <c r="HB387">
        <v>14.3597</v>
      </c>
      <c r="HC387">
        <v>18</v>
      </c>
      <c r="HD387">
        <v>378.20299999999997</v>
      </c>
      <c r="HE387">
        <v>677.29300000000001</v>
      </c>
      <c r="HF387">
        <v>22.9985</v>
      </c>
      <c r="HG387">
        <v>35.3172</v>
      </c>
      <c r="HH387">
        <v>30.0002</v>
      </c>
      <c r="HI387">
        <v>35.351100000000002</v>
      </c>
      <c r="HJ387">
        <v>35.315399999999997</v>
      </c>
      <c r="HK387">
        <v>45.985100000000003</v>
      </c>
      <c r="HL387">
        <v>13.715</v>
      </c>
      <c r="HM387">
        <v>2.3376000000000001</v>
      </c>
      <c r="HN387">
        <v>23</v>
      </c>
      <c r="HO387">
        <v>843.83699999999999</v>
      </c>
      <c r="HP387">
        <v>21.447399999999998</v>
      </c>
      <c r="HQ387">
        <v>95.384200000000007</v>
      </c>
      <c r="HR387">
        <v>98.729100000000003</v>
      </c>
    </row>
    <row r="388" spans="1:226" x14ac:dyDescent="0.2">
      <c r="A388">
        <v>402</v>
      </c>
      <c r="B388">
        <v>1656178382.0999999</v>
      </c>
      <c r="C388">
        <v>8585.5999999046307</v>
      </c>
      <c r="D388" t="s">
        <v>1106</v>
      </c>
      <c r="E388" t="s">
        <v>1107</v>
      </c>
      <c r="F388">
        <v>5</v>
      </c>
      <c r="G388" t="s">
        <v>1009</v>
      </c>
      <c r="H388" t="s">
        <v>354</v>
      </c>
      <c r="I388">
        <v>1656178374.31429</v>
      </c>
      <c r="J388">
        <f t="shared" si="204"/>
        <v>2.5266368127397549E-3</v>
      </c>
      <c r="K388">
        <f t="shared" si="205"/>
        <v>2.5266368127397549</v>
      </c>
      <c r="L388">
        <f t="shared" si="206"/>
        <v>20.615155536844394</v>
      </c>
      <c r="M388">
        <f t="shared" si="207"/>
        <v>757.52874999999995</v>
      </c>
      <c r="N388">
        <f t="shared" si="208"/>
        <v>359.11070904325726</v>
      </c>
      <c r="O388">
        <f t="shared" si="209"/>
        <v>27.450466049097319</v>
      </c>
      <c r="P388">
        <f t="shared" si="210"/>
        <v>57.905589305567858</v>
      </c>
      <c r="Q388">
        <f t="shared" si="211"/>
        <v>8.9976821276272462E-2</v>
      </c>
      <c r="R388">
        <f t="shared" si="212"/>
        <v>2.4813234629585672</v>
      </c>
      <c r="S388">
        <f t="shared" si="213"/>
        <v>8.8202764200468534E-2</v>
      </c>
      <c r="T388">
        <f t="shared" si="214"/>
        <v>5.5283206216869191E-2</v>
      </c>
      <c r="U388">
        <f t="shared" si="215"/>
        <v>321.51394799999957</v>
      </c>
      <c r="V388">
        <f t="shared" si="216"/>
        <v>29.174180798860295</v>
      </c>
      <c r="W388">
        <f t="shared" si="217"/>
        <v>28.813271428571401</v>
      </c>
      <c r="X388">
        <f t="shared" si="218"/>
        <v>3.9785211269928435</v>
      </c>
      <c r="Y388">
        <f t="shared" si="219"/>
        <v>50.130087687423675</v>
      </c>
      <c r="Z388">
        <f t="shared" si="220"/>
        <v>1.8726399120985739</v>
      </c>
      <c r="AA388">
        <f t="shared" si="221"/>
        <v>3.7355608148444759</v>
      </c>
      <c r="AB388">
        <f t="shared" si="222"/>
        <v>2.1058812148942696</v>
      </c>
      <c r="AC388">
        <f t="shared" si="223"/>
        <v>-111.42468344182319</v>
      </c>
      <c r="AD388">
        <f t="shared" si="224"/>
        <v>-144.8858339316065</v>
      </c>
      <c r="AE388">
        <f t="shared" si="225"/>
        <v>-12.762340350326395</v>
      </c>
      <c r="AF388">
        <f t="shared" si="226"/>
        <v>52.4410902762435</v>
      </c>
      <c r="AG388">
        <f t="shared" si="227"/>
        <v>39.324802012003289</v>
      </c>
      <c r="AH388">
        <f t="shared" si="228"/>
        <v>2.5289603935117966</v>
      </c>
      <c r="AI388">
        <f t="shared" si="229"/>
        <v>20.615155536844394</v>
      </c>
      <c r="AJ388">
        <v>840.19859134298304</v>
      </c>
      <c r="AK388">
        <v>801.10645454545499</v>
      </c>
      <c r="AL388">
        <v>3.3832340126817799</v>
      </c>
      <c r="AM388">
        <v>66.8791295420707</v>
      </c>
      <c r="AN388">
        <f t="shared" si="230"/>
        <v>2.5266368127397549</v>
      </c>
      <c r="AO388">
        <v>21.545076195262599</v>
      </c>
      <c r="AP388">
        <v>24.502290909090899</v>
      </c>
      <c r="AQ388">
        <v>8.2058505550289097E-5</v>
      </c>
      <c r="AR388">
        <v>78.986984511754699</v>
      </c>
      <c r="AS388">
        <v>56</v>
      </c>
      <c r="AT388">
        <v>11</v>
      </c>
      <c r="AU388">
        <f t="shared" si="231"/>
        <v>1</v>
      </c>
      <c r="AV388">
        <f t="shared" si="232"/>
        <v>0</v>
      </c>
      <c r="AW388">
        <f t="shared" si="233"/>
        <v>40274.942338729794</v>
      </c>
      <c r="AX388">
        <f t="shared" si="234"/>
        <v>1999.98714285714</v>
      </c>
      <c r="AY388">
        <f t="shared" si="235"/>
        <v>1681.1891999999975</v>
      </c>
      <c r="AZ388">
        <f t="shared" si="236"/>
        <v>0.8406000038571676</v>
      </c>
      <c r="BA388">
        <f t="shared" si="237"/>
        <v>0.16075800744433358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1656178374.31429</v>
      </c>
      <c r="BH388">
        <v>757.52874999999995</v>
      </c>
      <c r="BI388">
        <v>807.01635714285703</v>
      </c>
      <c r="BJ388">
        <v>24.498128571428602</v>
      </c>
      <c r="BK388">
        <v>21.5377857142857</v>
      </c>
      <c r="BL388">
        <v>755.62575000000004</v>
      </c>
      <c r="BM388">
        <v>24.446549999999998</v>
      </c>
      <c r="BN388">
        <v>500.01078571428599</v>
      </c>
      <c r="BO388">
        <v>76.3401178571429</v>
      </c>
      <c r="BP388">
        <v>0.100003135714286</v>
      </c>
      <c r="BQ388">
        <v>27.7302</v>
      </c>
      <c r="BR388">
        <v>28.813271428571401</v>
      </c>
      <c r="BS388">
        <v>999.9</v>
      </c>
      <c r="BT388">
        <v>0</v>
      </c>
      <c r="BU388">
        <v>0</v>
      </c>
      <c r="BV388">
        <v>10001.672857142899</v>
      </c>
      <c r="BW388">
        <v>0</v>
      </c>
      <c r="BX388">
        <v>2165.23464285714</v>
      </c>
      <c r="BY388">
        <v>-49.487564285714299</v>
      </c>
      <c r="BZ388">
        <v>776.55303571428601</v>
      </c>
      <c r="CA388">
        <v>824.78</v>
      </c>
      <c r="CB388">
        <v>2.9603324999999998</v>
      </c>
      <c r="CC388">
        <v>807.01635714285703</v>
      </c>
      <c r="CD388">
        <v>21.5377857142857</v>
      </c>
      <c r="CE388">
        <v>1.8701889285714299</v>
      </c>
      <c r="CF388">
        <v>1.6441967857142901</v>
      </c>
      <c r="CG388">
        <v>16.3861214285714</v>
      </c>
      <c r="CH388">
        <v>14.3793714285714</v>
      </c>
      <c r="CI388">
        <v>1999.98714285714</v>
      </c>
      <c r="CJ388">
        <v>0.98000153571428605</v>
      </c>
      <c r="CK388">
        <v>1.9998846428571401E-2</v>
      </c>
      <c r="CL388">
        <v>0</v>
      </c>
      <c r="CM388">
        <v>2.4080107142857101</v>
      </c>
      <c r="CN388">
        <v>0</v>
      </c>
      <c r="CO388">
        <v>4168.0217857142898</v>
      </c>
      <c r="CP388">
        <v>16705.307142857098</v>
      </c>
      <c r="CQ388">
        <v>48.702750000000002</v>
      </c>
      <c r="CR388">
        <v>51.055357142857098</v>
      </c>
      <c r="CS388">
        <v>49.811999999999998</v>
      </c>
      <c r="CT388">
        <v>48.570999999999998</v>
      </c>
      <c r="CU388">
        <v>47.875</v>
      </c>
      <c r="CV388">
        <v>1959.98714285714</v>
      </c>
      <c r="CW388">
        <v>40</v>
      </c>
      <c r="CX388">
        <v>0</v>
      </c>
      <c r="CY388">
        <v>1656178381.2</v>
      </c>
      <c r="CZ388">
        <v>0</v>
      </c>
      <c r="DA388">
        <v>0</v>
      </c>
      <c r="DB388" t="s">
        <v>356</v>
      </c>
      <c r="DC388">
        <v>1656081796.0999999</v>
      </c>
      <c r="DD388">
        <v>1656081786.5999999</v>
      </c>
      <c r="DE388">
        <v>0</v>
      </c>
      <c r="DF388">
        <v>0.44700000000000001</v>
      </c>
      <c r="DG388">
        <v>1.2E-2</v>
      </c>
      <c r="DH388">
        <v>1.8160000000000001</v>
      </c>
      <c r="DI388">
        <v>-9.0999999999999998E-2</v>
      </c>
      <c r="DJ388">
        <v>420</v>
      </c>
      <c r="DK388">
        <v>13</v>
      </c>
      <c r="DL388">
        <v>0.64</v>
      </c>
      <c r="DM388">
        <v>0.22</v>
      </c>
      <c r="DN388">
        <v>-49.133929268292697</v>
      </c>
      <c r="DO388">
        <v>-5.5265184668989402</v>
      </c>
      <c r="DP388">
        <v>0.55038447237912702</v>
      </c>
      <c r="DQ388">
        <v>0</v>
      </c>
      <c r="DR388">
        <v>2.9443965853658498</v>
      </c>
      <c r="DS388">
        <v>0.20580648083623801</v>
      </c>
      <c r="DT388">
        <v>2.6389285760975399E-2</v>
      </c>
      <c r="DU388">
        <v>0</v>
      </c>
      <c r="DV388">
        <v>0</v>
      </c>
      <c r="DW388">
        <v>2</v>
      </c>
      <c r="DX388" t="s">
        <v>357</v>
      </c>
      <c r="DY388">
        <v>2.79521</v>
      </c>
      <c r="DZ388">
        <v>2.7164299999999999</v>
      </c>
      <c r="EA388">
        <v>0.118628</v>
      </c>
      <c r="EB388">
        <v>0.12364799999999999</v>
      </c>
      <c r="EC388">
        <v>8.7467900000000001E-2</v>
      </c>
      <c r="ED388">
        <v>7.8991699999999998E-2</v>
      </c>
      <c r="EE388">
        <v>24469</v>
      </c>
      <c r="EF388">
        <v>21127.200000000001</v>
      </c>
      <c r="EG388">
        <v>24891.8</v>
      </c>
      <c r="EH388">
        <v>23514.3</v>
      </c>
      <c r="EI388">
        <v>38865.599999999999</v>
      </c>
      <c r="EJ388">
        <v>35900.9</v>
      </c>
      <c r="EK388">
        <v>45105.3</v>
      </c>
      <c r="EL388">
        <v>42020.2</v>
      </c>
      <c r="EM388">
        <v>1.6116200000000001</v>
      </c>
      <c r="EN388">
        <v>2.0559699999999999</v>
      </c>
      <c r="EO388">
        <v>4.2934E-2</v>
      </c>
      <c r="EP388">
        <v>0</v>
      </c>
      <c r="EQ388">
        <v>28.126899999999999</v>
      </c>
      <c r="ER388">
        <v>999.9</v>
      </c>
      <c r="ES388">
        <v>25.253</v>
      </c>
      <c r="ET388">
        <v>41.472999999999999</v>
      </c>
      <c r="EU388">
        <v>26.523399999999999</v>
      </c>
      <c r="EV388">
        <v>53.093600000000002</v>
      </c>
      <c r="EW388">
        <v>33.2652</v>
      </c>
      <c r="EX388">
        <v>2</v>
      </c>
      <c r="EY388">
        <v>0.64785599999999999</v>
      </c>
      <c r="EZ388">
        <v>4.8161199999999997</v>
      </c>
      <c r="FA388">
        <v>20.174299999999999</v>
      </c>
      <c r="FB388">
        <v>5.2336099999999997</v>
      </c>
      <c r="FC388">
        <v>11.992000000000001</v>
      </c>
      <c r="FD388">
        <v>4.9553500000000001</v>
      </c>
      <c r="FE388">
        <v>3.3038699999999999</v>
      </c>
      <c r="FF388">
        <v>9999</v>
      </c>
      <c r="FG388">
        <v>313.2</v>
      </c>
      <c r="FH388">
        <v>3910</v>
      </c>
      <c r="FI388">
        <v>9999</v>
      </c>
      <c r="FJ388">
        <v>1.8681399999999999</v>
      </c>
      <c r="FK388">
        <v>1.8640099999999999</v>
      </c>
      <c r="FL388">
        <v>1.87134</v>
      </c>
      <c r="FM388">
        <v>1.86263</v>
      </c>
      <c r="FN388">
        <v>1.86188</v>
      </c>
      <c r="FO388">
        <v>1.86825</v>
      </c>
      <c r="FP388">
        <v>1.8583700000000001</v>
      </c>
      <c r="FQ388">
        <v>1.8646199999999999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1.9379999999999999</v>
      </c>
      <c r="GF388">
        <v>5.16E-2</v>
      </c>
      <c r="GG388">
        <v>0.39499089592780401</v>
      </c>
      <c r="GH388">
        <v>3.1153520846250202E-3</v>
      </c>
      <c r="GI388">
        <v>-2.1644517400314199E-6</v>
      </c>
      <c r="GJ388">
        <v>9.0383515404126001E-10</v>
      </c>
      <c r="GK388">
        <v>5.1554237621799399E-2</v>
      </c>
      <c r="GL388">
        <v>0</v>
      </c>
      <c r="GM388">
        <v>0</v>
      </c>
      <c r="GN388">
        <v>0</v>
      </c>
      <c r="GO388">
        <v>18</v>
      </c>
      <c r="GP388">
        <v>2154</v>
      </c>
      <c r="GQ388">
        <v>2</v>
      </c>
      <c r="GR388">
        <v>17</v>
      </c>
      <c r="GS388">
        <v>1609.8</v>
      </c>
      <c r="GT388">
        <v>1609.9</v>
      </c>
      <c r="GU388">
        <v>2.33521</v>
      </c>
      <c r="GV388">
        <v>2.3901400000000002</v>
      </c>
      <c r="GW388">
        <v>1.9982899999999999</v>
      </c>
      <c r="GX388">
        <v>2.65869</v>
      </c>
      <c r="GY388">
        <v>2.0935100000000002</v>
      </c>
      <c r="GZ388">
        <v>2.4328599999999998</v>
      </c>
      <c r="HA388">
        <v>45.261899999999997</v>
      </c>
      <c r="HB388">
        <v>14.350899999999999</v>
      </c>
      <c r="HC388">
        <v>18</v>
      </c>
      <c r="HD388">
        <v>378.14600000000002</v>
      </c>
      <c r="HE388">
        <v>677.34100000000001</v>
      </c>
      <c r="HF388">
        <v>23</v>
      </c>
      <c r="HG388">
        <v>35.318899999999999</v>
      </c>
      <c r="HH388">
        <v>30.0002</v>
      </c>
      <c r="HI388">
        <v>35.353099999999998</v>
      </c>
      <c r="HJ388">
        <v>35.317700000000002</v>
      </c>
      <c r="HK388">
        <v>46.749899999999997</v>
      </c>
      <c r="HL388">
        <v>13.715</v>
      </c>
      <c r="HM388">
        <v>2.3376000000000001</v>
      </c>
      <c r="HN388">
        <v>23</v>
      </c>
      <c r="HO388">
        <v>857.23900000000003</v>
      </c>
      <c r="HP388">
        <v>21.4407</v>
      </c>
      <c r="HQ388">
        <v>95.384</v>
      </c>
      <c r="HR388">
        <v>98.729500000000002</v>
      </c>
    </row>
    <row r="389" spans="1:226" x14ac:dyDescent="0.2">
      <c r="A389">
        <v>403</v>
      </c>
      <c r="B389">
        <v>1656178387.0999999</v>
      </c>
      <c r="C389">
        <v>8590.5999999046307</v>
      </c>
      <c r="D389" t="s">
        <v>1108</v>
      </c>
      <c r="E389" t="s">
        <v>1109</v>
      </c>
      <c r="F389">
        <v>5</v>
      </c>
      <c r="G389" t="s">
        <v>1009</v>
      </c>
      <c r="H389" t="s">
        <v>354</v>
      </c>
      <c r="I389">
        <v>1656178379.5999999</v>
      </c>
      <c r="J389">
        <f t="shared" si="204"/>
        <v>2.5685498352478035E-3</v>
      </c>
      <c r="K389">
        <f t="shared" si="205"/>
        <v>2.5685498352478033</v>
      </c>
      <c r="L389">
        <f t="shared" si="206"/>
        <v>20.836027538428613</v>
      </c>
      <c r="M389">
        <f t="shared" si="207"/>
        <v>774.90344444444497</v>
      </c>
      <c r="N389">
        <f t="shared" si="208"/>
        <v>377.39953830409434</v>
      </c>
      <c r="O389">
        <f t="shared" si="209"/>
        <v>28.848395223711719</v>
      </c>
      <c r="P389">
        <f t="shared" si="210"/>
        <v>59.233566967260813</v>
      </c>
      <c r="Q389">
        <f t="shared" si="211"/>
        <v>9.1396239076815322E-2</v>
      </c>
      <c r="R389">
        <f t="shared" si="212"/>
        <v>2.4806504076531342</v>
      </c>
      <c r="S389">
        <f t="shared" si="213"/>
        <v>8.9565895309230634E-2</v>
      </c>
      <c r="T389">
        <f t="shared" si="214"/>
        <v>5.6140080668280211E-2</v>
      </c>
      <c r="U389">
        <f t="shared" si="215"/>
        <v>321.5163546666663</v>
      </c>
      <c r="V389">
        <f t="shared" si="216"/>
        <v>29.165457211507121</v>
      </c>
      <c r="W389">
        <f t="shared" si="217"/>
        <v>28.8224814814815</v>
      </c>
      <c r="X389">
        <f t="shared" si="218"/>
        <v>3.9806448872059566</v>
      </c>
      <c r="Y389">
        <f t="shared" si="219"/>
        <v>50.114301263206983</v>
      </c>
      <c r="Z389">
        <f t="shared" si="220"/>
        <v>1.872445124131398</v>
      </c>
      <c r="AA389">
        <f t="shared" si="221"/>
        <v>3.7363488603723449</v>
      </c>
      <c r="AB389">
        <f t="shared" si="222"/>
        <v>2.1081997630745586</v>
      </c>
      <c r="AC389">
        <f t="shared" si="223"/>
        <v>-113.27304773442813</v>
      </c>
      <c r="AD389">
        <f t="shared" si="224"/>
        <v>-145.59531856256896</v>
      </c>
      <c r="AE389">
        <f t="shared" si="225"/>
        <v>-12.829134660056347</v>
      </c>
      <c r="AF389">
        <f t="shared" si="226"/>
        <v>49.818853709612853</v>
      </c>
      <c r="AG389">
        <f t="shared" si="227"/>
        <v>39.641527479280178</v>
      </c>
      <c r="AH389">
        <f t="shared" si="228"/>
        <v>2.5665890325937721</v>
      </c>
      <c r="AI389">
        <f t="shared" si="229"/>
        <v>20.836027538428613</v>
      </c>
      <c r="AJ389">
        <v>857.49883920217405</v>
      </c>
      <c r="AK389">
        <v>818.09584848484803</v>
      </c>
      <c r="AL389">
        <v>3.3930690419493299</v>
      </c>
      <c r="AM389">
        <v>66.8791295420707</v>
      </c>
      <c r="AN389">
        <f t="shared" si="230"/>
        <v>2.5685498352478033</v>
      </c>
      <c r="AO389">
        <v>21.420751509241398</v>
      </c>
      <c r="AP389">
        <v>24.469404195804199</v>
      </c>
      <c r="AQ389">
        <v>-8.6671375720026901E-3</v>
      </c>
      <c r="AR389">
        <v>78.986984511754699</v>
      </c>
      <c r="AS389">
        <v>56</v>
      </c>
      <c r="AT389">
        <v>11</v>
      </c>
      <c r="AU389">
        <f t="shared" si="231"/>
        <v>1</v>
      </c>
      <c r="AV389">
        <f t="shared" si="232"/>
        <v>0</v>
      </c>
      <c r="AW389">
        <f t="shared" si="233"/>
        <v>40257.73837158308</v>
      </c>
      <c r="AX389">
        <f t="shared" si="234"/>
        <v>2000.0022222222201</v>
      </c>
      <c r="AY389">
        <f t="shared" si="235"/>
        <v>1681.2018666666647</v>
      </c>
      <c r="AZ389">
        <f t="shared" si="236"/>
        <v>0.84059999933333396</v>
      </c>
      <c r="BA389">
        <f t="shared" si="237"/>
        <v>0.16075799871333474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1656178379.5999999</v>
      </c>
      <c r="BH389">
        <v>774.90344444444497</v>
      </c>
      <c r="BI389">
        <v>824.86040740740702</v>
      </c>
      <c r="BJ389">
        <v>24.495640740740701</v>
      </c>
      <c r="BK389">
        <v>21.491148148148099</v>
      </c>
      <c r="BL389">
        <v>772.97611111111098</v>
      </c>
      <c r="BM389">
        <v>24.4440666666667</v>
      </c>
      <c r="BN389">
        <v>499.995</v>
      </c>
      <c r="BO389">
        <v>76.339974074074107</v>
      </c>
      <c r="BP389">
        <v>9.9958400000000003E-2</v>
      </c>
      <c r="BQ389">
        <v>27.733811111111098</v>
      </c>
      <c r="BR389">
        <v>28.8224814814815</v>
      </c>
      <c r="BS389">
        <v>999.9</v>
      </c>
      <c r="BT389">
        <v>0</v>
      </c>
      <c r="BU389">
        <v>0</v>
      </c>
      <c r="BV389">
        <v>9997.3633333333291</v>
      </c>
      <c r="BW389">
        <v>0</v>
      </c>
      <c r="BX389">
        <v>2160.69</v>
      </c>
      <c r="BY389">
        <v>-49.956970370370399</v>
      </c>
      <c r="BZ389">
        <v>794.36170370370405</v>
      </c>
      <c r="CA389">
        <v>842.97614814814801</v>
      </c>
      <c r="CB389">
        <v>3.0044822222222201</v>
      </c>
      <c r="CC389">
        <v>824.86040740740702</v>
      </c>
      <c r="CD389">
        <v>21.491148148148099</v>
      </c>
      <c r="CE389">
        <v>1.8699951851851899</v>
      </c>
      <c r="CF389">
        <v>1.6406333333333301</v>
      </c>
      <c r="CG389">
        <v>16.3845037037037</v>
      </c>
      <c r="CH389">
        <v>14.3457925925926</v>
      </c>
      <c r="CI389">
        <v>2000.0022222222201</v>
      </c>
      <c r="CJ389">
        <v>0.98000188888888895</v>
      </c>
      <c r="CK389">
        <v>1.9998481481481499E-2</v>
      </c>
      <c r="CL389">
        <v>0</v>
      </c>
      <c r="CM389">
        <v>2.43523703703704</v>
      </c>
      <c r="CN389">
        <v>0</v>
      </c>
      <c r="CO389">
        <v>4173.2251851851897</v>
      </c>
      <c r="CP389">
        <v>16705.440740740702</v>
      </c>
      <c r="CQ389">
        <v>48.719666666666697</v>
      </c>
      <c r="CR389">
        <v>51.057407407407403</v>
      </c>
      <c r="CS389">
        <v>49.823666666666703</v>
      </c>
      <c r="CT389">
        <v>48.592333333333301</v>
      </c>
      <c r="CU389">
        <v>47.875</v>
      </c>
      <c r="CV389">
        <v>1960.0022222222201</v>
      </c>
      <c r="CW389">
        <v>40</v>
      </c>
      <c r="CX389">
        <v>0</v>
      </c>
      <c r="CY389">
        <v>1656178386</v>
      </c>
      <c r="CZ389">
        <v>0</v>
      </c>
      <c r="DA389">
        <v>0</v>
      </c>
      <c r="DB389" t="s">
        <v>356</v>
      </c>
      <c r="DC389">
        <v>1656081796.0999999</v>
      </c>
      <c r="DD389">
        <v>1656081786.5999999</v>
      </c>
      <c r="DE389">
        <v>0</v>
      </c>
      <c r="DF389">
        <v>0.44700000000000001</v>
      </c>
      <c r="DG389">
        <v>1.2E-2</v>
      </c>
      <c r="DH389">
        <v>1.8160000000000001</v>
      </c>
      <c r="DI389">
        <v>-9.0999999999999998E-2</v>
      </c>
      <c r="DJ389">
        <v>420</v>
      </c>
      <c r="DK389">
        <v>13</v>
      </c>
      <c r="DL389">
        <v>0.64</v>
      </c>
      <c r="DM389">
        <v>0.22</v>
      </c>
      <c r="DN389">
        <v>-49.676780487804898</v>
      </c>
      <c r="DO389">
        <v>-5.3330905923344796</v>
      </c>
      <c r="DP389">
        <v>0.53091436139124104</v>
      </c>
      <c r="DQ389">
        <v>0</v>
      </c>
      <c r="DR389">
        <v>2.98400902439024</v>
      </c>
      <c r="DS389">
        <v>0.51742013937281806</v>
      </c>
      <c r="DT389">
        <v>5.6043779829565099E-2</v>
      </c>
      <c r="DU389">
        <v>0</v>
      </c>
      <c r="DV389">
        <v>0</v>
      </c>
      <c r="DW389">
        <v>2</v>
      </c>
      <c r="DX389" t="s">
        <v>357</v>
      </c>
      <c r="DY389">
        <v>2.7951100000000002</v>
      </c>
      <c r="DZ389">
        <v>2.7162099999999998</v>
      </c>
      <c r="EA389">
        <v>0.120308</v>
      </c>
      <c r="EB389">
        <v>0.12528500000000001</v>
      </c>
      <c r="EC389">
        <v>8.7391300000000005E-2</v>
      </c>
      <c r="ED389">
        <v>7.8962699999999997E-2</v>
      </c>
      <c r="EE389">
        <v>24422.1</v>
      </c>
      <c r="EF389">
        <v>21087.4</v>
      </c>
      <c r="EG389">
        <v>24891.599999999999</v>
      </c>
      <c r="EH389">
        <v>23514.1</v>
      </c>
      <c r="EI389">
        <v>38868.5</v>
      </c>
      <c r="EJ389">
        <v>35902</v>
      </c>
      <c r="EK389">
        <v>45104.9</v>
      </c>
      <c r="EL389">
        <v>42020.1</v>
      </c>
      <c r="EM389">
        <v>1.6113200000000001</v>
      </c>
      <c r="EN389">
        <v>2.056</v>
      </c>
      <c r="EO389">
        <v>4.2729099999999999E-2</v>
      </c>
      <c r="EP389">
        <v>0</v>
      </c>
      <c r="EQ389">
        <v>28.1282</v>
      </c>
      <c r="ER389">
        <v>999.9</v>
      </c>
      <c r="ES389">
        <v>25.228999999999999</v>
      </c>
      <c r="ET389">
        <v>41.472999999999999</v>
      </c>
      <c r="EU389">
        <v>26.496500000000001</v>
      </c>
      <c r="EV389">
        <v>53.313600000000001</v>
      </c>
      <c r="EW389">
        <v>33.305300000000003</v>
      </c>
      <c r="EX389">
        <v>2</v>
      </c>
      <c r="EY389">
        <v>0.64812000000000003</v>
      </c>
      <c r="EZ389">
        <v>4.8249300000000002</v>
      </c>
      <c r="FA389">
        <v>20.174099999999999</v>
      </c>
      <c r="FB389">
        <v>5.2336099999999997</v>
      </c>
      <c r="FC389">
        <v>11.992000000000001</v>
      </c>
      <c r="FD389">
        <v>4.9551999999999996</v>
      </c>
      <c r="FE389">
        <v>3.3039499999999999</v>
      </c>
      <c r="FF389">
        <v>9999</v>
      </c>
      <c r="FG389">
        <v>313.2</v>
      </c>
      <c r="FH389">
        <v>3910</v>
      </c>
      <c r="FI389">
        <v>9999</v>
      </c>
      <c r="FJ389">
        <v>1.8681399999999999</v>
      </c>
      <c r="FK389">
        <v>1.8640099999999999</v>
      </c>
      <c r="FL389">
        <v>1.8713599999999999</v>
      </c>
      <c r="FM389">
        <v>1.86263</v>
      </c>
      <c r="FN389">
        <v>1.86188</v>
      </c>
      <c r="FO389">
        <v>1.86826</v>
      </c>
      <c r="FP389">
        <v>1.8583700000000001</v>
      </c>
      <c r="FQ389">
        <v>1.8646199999999999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1.962</v>
      </c>
      <c r="GF389">
        <v>5.1499999999999997E-2</v>
      </c>
      <c r="GG389">
        <v>0.39499089592780401</v>
      </c>
      <c r="GH389">
        <v>3.1153520846250202E-3</v>
      </c>
      <c r="GI389">
        <v>-2.1644517400314199E-6</v>
      </c>
      <c r="GJ389">
        <v>9.0383515404126001E-10</v>
      </c>
      <c r="GK389">
        <v>5.1554237621799399E-2</v>
      </c>
      <c r="GL389">
        <v>0</v>
      </c>
      <c r="GM389">
        <v>0</v>
      </c>
      <c r="GN389">
        <v>0</v>
      </c>
      <c r="GO389">
        <v>18</v>
      </c>
      <c r="GP389">
        <v>2154</v>
      </c>
      <c r="GQ389">
        <v>2</v>
      </c>
      <c r="GR389">
        <v>17</v>
      </c>
      <c r="GS389">
        <v>1609.8</v>
      </c>
      <c r="GT389">
        <v>1610</v>
      </c>
      <c r="GU389">
        <v>2.3706100000000001</v>
      </c>
      <c r="GV389">
        <v>2.3901400000000002</v>
      </c>
      <c r="GW389">
        <v>1.9982899999999999</v>
      </c>
      <c r="GX389">
        <v>2.65869</v>
      </c>
      <c r="GY389">
        <v>2.0935100000000002</v>
      </c>
      <c r="GZ389">
        <v>2.3925800000000002</v>
      </c>
      <c r="HA389">
        <v>45.261899999999997</v>
      </c>
      <c r="HB389">
        <v>14.350899999999999</v>
      </c>
      <c r="HC389">
        <v>18</v>
      </c>
      <c r="HD389">
        <v>377.99099999999999</v>
      </c>
      <c r="HE389">
        <v>677.39</v>
      </c>
      <c r="HF389">
        <v>23.001100000000001</v>
      </c>
      <c r="HG389">
        <v>35.3217</v>
      </c>
      <c r="HH389">
        <v>30.000299999999999</v>
      </c>
      <c r="HI389">
        <v>35.354599999999998</v>
      </c>
      <c r="HJ389">
        <v>35.320300000000003</v>
      </c>
      <c r="HK389">
        <v>47.442</v>
      </c>
      <c r="HL389">
        <v>13.715</v>
      </c>
      <c r="HM389">
        <v>2.3376000000000001</v>
      </c>
      <c r="HN389">
        <v>23</v>
      </c>
      <c r="HO389">
        <v>877.46799999999996</v>
      </c>
      <c r="HP389">
        <v>21.446200000000001</v>
      </c>
      <c r="HQ389">
        <v>95.382999999999996</v>
      </c>
      <c r="HR389">
        <v>98.728999999999999</v>
      </c>
    </row>
    <row r="390" spans="1:226" x14ac:dyDescent="0.2">
      <c r="A390">
        <v>404</v>
      </c>
      <c r="B390">
        <v>1656178392.0999999</v>
      </c>
      <c r="C390">
        <v>8595.5999999046307</v>
      </c>
      <c r="D390" t="s">
        <v>1110</v>
      </c>
      <c r="E390" t="s">
        <v>1111</v>
      </c>
      <c r="F390">
        <v>5</v>
      </c>
      <c r="G390" t="s">
        <v>1009</v>
      </c>
      <c r="H390" t="s">
        <v>354</v>
      </c>
      <c r="I390">
        <v>1656178384.31429</v>
      </c>
      <c r="J390">
        <f t="shared" si="204"/>
        <v>2.5849445672742203E-3</v>
      </c>
      <c r="K390">
        <f t="shared" si="205"/>
        <v>2.5849445672742202</v>
      </c>
      <c r="L390">
        <f t="shared" si="206"/>
        <v>21.17816495568934</v>
      </c>
      <c r="M390">
        <f t="shared" si="207"/>
        <v>790.47007142857103</v>
      </c>
      <c r="N390">
        <f t="shared" si="208"/>
        <v>388.34034588931212</v>
      </c>
      <c r="O390">
        <f t="shared" si="209"/>
        <v>29.684779296732753</v>
      </c>
      <c r="P390">
        <f t="shared" si="210"/>
        <v>60.423620309896585</v>
      </c>
      <c r="Q390">
        <f t="shared" si="211"/>
        <v>9.1916527784253146E-2</v>
      </c>
      <c r="R390">
        <f t="shared" si="212"/>
        <v>2.4797271336579012</v>
      </c>
      <c r="S390">
        <f t="shared" si="213"/>
        <v>9.0064838805450617E-2</v>
      </c>
      <c r="T390">
        <f t="shared" si="214"/>
        <v>5.6453784204319131E-2</v>
      </c>
      <c r="U390">
        <f t="shared" si="215"/>
        <v>321.51685500000042</v>
      </c>
      <c r="V390">
        <f t="shared" si="216"/>
        <v>29.16522673713304</v>
      </c>
      <c r="W390">
        <f t="shared" si="217"/>
        <v>28.825639285714299</v>
      </c>
      <c r="X390">
        <f t="shared" si="218"/>
        <v>3.9813732776815378</v>
      </c>
      <c r="Y390">
        <f t="shared" si="219"/>
        <v>50.075545614435278</v>
      </c>
      <c r="Z390">
        <f t="shared" si="220"/>
        <v>1.8714619531128494</v>
      </c>
      <c r="AA390">
        <f t="shared" si="221"/>
        <v>3.7372772081655818</v>
      </c>
      <c r="AB390">
        <f t="shared" si="222"/>
        <v>2.1099113245686887</v>
      </c>
      <c r="AC390">
        <f t="shared" si="223"/>
        <v>-113.99605541679311</v>
      </c>
      <c r="AD390">
        <f t="shared" si="224"/>
        <v>-145.39469256606108</v>
      </c>
      <c r="AE390">
        <f t="shared" si="225"/>
        <v>-12.816699380921778</v>
      </c>
      <c r="AF390">
        <f t="shared" si="226"/>
        <v>49.309407636224449</v>
      </c>
      <c r="AG390">
        <f t="shared" si="227"/>
        <v>39.915983668136278</v>
      </c>
      <c r="AH390">
        <f t="shared" si="228"/>
        <v>2.5924839563813351</v>
      </c>
      <c r="AI390">
        <f t="shared" si="229"/>
        <v>21.17816495568934</v>
      </c>
      <c r="AJ390">
        <v>874.75727286072095</v>
      </c>
      <c r="AK390">
        <v>834.97855151515205</v>
      </c>
      <c r="AL390">
        <v>3.3827363802833599</v>
      </c>
      <c r="AM390">
        <v>66.8791295420707</v>
      </c>
      <c r="AN390">
        <f t="shared" si="230"/>
        <v>2.5849445672742202</v>
      </c>
      <c r="AO390">
        <v>21.416903567283001</v>
      </c>
      <c r="AP390">
        <v>24.4521468531469</v>
      </c>
      <c r="AQ390">
        <v>-1.8993237717188499E-3</v>
      </c>
      <c r="AR390">
        <v>78.986984511754699</v>
      </c>
      <c r="AS390">
        <v>56</v>
      </c>
      <c r="AT390">
        <v>11</v>
      </c>
      <c r="AU390">
        <f t="shared" si="231"/>
        <v>1</v>
      </c>
      <c r="AV390">
        <f t="shared" si="232"/>
        <v>0</v>
      </c>
      <c r="AW390">
        <f t="shared" si="233"/>
        <v>40234.242726376222</v>
      </c>
      <c r="AX390">
        <f t="shared" si="234"/>
        <v>2000.00535714286</v>
      </c>
      <c r="AY390">
        <f t="shared" si="235"/>
        <v>1681.2045000000023</v>
      </c>
      <c r="AZ390">
        <f t="shared" si="236"/>
        <v>0.84059999839286137</v>
      </c>
      <c r="BA390">
        <f t="shared" si="237"/>
        <v>0.16075799689822257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1656178384.31429</v>
      </c>
      <c r="BH390">
        <v>790.47007142857103</v>
      </c>
      <c r="BI390">
        <v>840.82842857142896</v>
      </c>
      <c r="BJ390">
        <v>24.482721428571399</v>
      </c>
      <c r="BK390">
        <v>21.447903571428601</v>
      </c>
      <c r="BL390">
        <v>788.52103571428597</v>
      </c>
      <c r="BM390">
        <v>24.431157142857099</v>
      </c>
      <c r="BN390">
        <v>499.99960714285697</v>
      </c>
      <c r="BO390">
        <v>76.340146428571401</v>
      </c>
      <c r="BP390">
        <v>9.9964960714285706E-2</v>
      </c>
      <c r="BQ390">
        <v>27.738064285714302</v>
      </c>
      <c r="BR390">
        <v>28.825639285714299</v>
      </c>
      <c r="BS390">
        <v>999.9</v>
      </c>
      <c r="BT390">
        <v>0</v>
      </c>
      <c r="BU390">
        <v>0</v>
      </c>
      <c r="BV390">
        <v>9991.4046428571401</v>
      </c>
      <c r="BW390">
        <v>0</v>
      </c>
      <c r="BX390">
        <v>2164.7132142857099</v>
      </c>
      <c r="BY390">
        <v>-50.358364285714302</v>
      </c>
      <c r="BZ390">
        <v>810.30821428571403</v>
      </c>
      <c r="CA390">
        <v>859.25710714285697</v>
      </c>
      <c r="CB390">
        <v>3.0348132142857098</v>
      </c>
      <c r="CC390">
        <v>840.82842857142896</v>
      </c>
      <c r="CD390">
        <v>21.447903571428601</v>
      </c>
      <c r="CE390">
        <v>1.8690135714285701</v>
      </c>
      <c r="CF390">
        <v>1.6373357142857099</v>
      </c>
      <c r="CG390">
        <v>16.376260714285699</v>
      </c>
      <c r="CH390">
        <v>14.314714285714301</v>
      </c>
      <c r="CI390">
        <v>2000.00535714286</v>
      </c>
      <c r="CJ390">
        <v>0.98000196428571396</v>
      </c>
      <c r="CK390">
        <v>1.99984035714286E-2</v>
      </c>
      <c r="CL390">
        <v>0</v>
      </c>
      <c r="CM390">
        <v>2.4272392857142902</v>
      </c>
      <c r="CN390">
        <v>0</v>
      </c>
      <c r="CO390">
        <v>4179.4071428571397</v>
      </c>
      <c r="CP390">
        <v>16705.4714285714</v>
      </c>
      <c r="CQ390">
        <v>48.738750000000003</v>
      </c>
      <c r="CR390">
        <v>51.0575714285714</v>
      </c>
      <c r="CS390">
        <v>49.841250000000002</v>
      </c>
      <c r="CT390">
        <v>48.611499999999999</v>
      </c>
      <c r="CU390">
        <v>47.875</v>
      </c>
      <c r="CV390">
        <v>1960.00535714286</v>
      </c>
      <c r="CW390">
        <v>40</v>
      </c>
      <c r="CX390">
        <v>0</v>
      </c>
      <c r="CY390">
        <v>1656178390.8</v>
      </c>
      <c r="CZ390">
        <v>0</v>
      </c>
      <c r="DA390">
        <v>0</v>
      </c>
      <c r="DB390" t="s">
        <v>356</v>
      </c>
      <c r="DC390">
        <v>1656081796.0999999</v>
      </c>
      <c r="DD390">
        <v>1656081786.5999999</v>
      </c>
      <c r="DE390">
        <v>0</v>
      </c>
      <c r="DF390">
        <v>0.44700000000000001</v>
      </c>
      <c r="DG390">
        <v>1.2E-2</v>
      </c>
      <c r="DH390">
        <v>1.8160000000000001</v>
      </c>
      <c r="DI390">
        <v>-9.0999999999999998E-2</v>
      </c>
      <c r="DJ390">
        <v>420</v>
      </c>
      <c r="DK390">
        <v>13</v>
      </c>
      <c r="DL390">
        <v>0.64</v>
      </c>
      <c r="DM390">
        <v>0.22</v>
      </c>
      <c r="DN390">
        <v>-50.028580487804902</v>
      </c>
      <c r="DO390">
        <v>-5.1526432055748801</v>
      </c>
      <c r="DP390">
        <v>0.51538420441051502</v>
      </c>
      <c r="DQ390">
        <v>0</v>
      </c>
      <c r="DR390">
        <v>3.0060148780487799</v>
      </c>
      <c r="DS390">
        <v>0.473479860627181</v>
      </c>
      <c r="DT390">
        <v>5.3624610436788497E-2</v>
      </c>
      <c r="DU390">
        <v>0</v>
      </c>
      <c r="DV390">
        <v>0</v>
      </c>
      <c r="DW390">
        <v>2</v>
      </c>
      <c r="DX390" t="s">
        <v>357</v>
      </c>
      <c r="DY390">
        <v>2.7953199999999998</v>
      </c>
      <c r="DZ390">
        <v>2.7164600000000001</v>
      </c>
      <c r="EA390">
        <v>0.121971</v>
      </c>
      <c r="EB390">
        <v>0.12695000000000001</v>
      </c>
      <c r="EC390">
        <v>8.7348700000000001E-2</v>
      </c>
      <c r="ED390">
        <v>7.8964000000000006E-2</v>
      </c>
      <c r="EE390">
        <v>24375.5</v>
      </c>
      <c r="EF390">
        <v>21047.1</v>
      </c>
      <c r="EG390">
        <v>24891.3</v>
      </c>
      <c r="EH390">
        <v>23513.9</v>
      </c>
      <c r="EI390">
        <v>38869.9</v>
      </c>
      <c r="EJ390">
        <v>35901.4</v>
      </c>
      <c r="EK390">
        <v>45104.3</v>
      </c>
      <c r="EL390">
        <v>42019.4</v>
      </c>
      <c r="EM390">
        <v>1.6113</v>
      </c>
      <c r="EN390">
        <v>2.0558000000000001</v>
      </c>
      <c r="EO390">
        <v>4.2356600000000001E-2</v>
      </c>
      <c r="EP390">
        <v>0</v>
      </c>
      <c r="EQ390">
        <v>28.133299999999998</v>
      </c>
      <c r="ER390">
        <v>999.9</v>
      </c>
      <c r="ES390">
        <v>25.228999999999999</v>
      </c>
      <c r="ET390">
        <v>41.472999999999999</v>
      </c>
      <c r="EU390">
        <v>26.496400000000001</v>
      </c>
      <c r="EV390">
        <v>53.1736</v>
      </c>
      <c r="EW390">
        <v>33.241199999999999</v>
      </c>
      <c r="EX390">
        <v>2</v>
      </c>
      <c r="EY390">
        <v>0.64841700000000002</v>
      </c>
      <c r="EZ390">
        <v>4.8311200000000003</v>
      </c>
      <c r="FA390">
        <v>20.1739</v>
      </c>
      <c r="FB390">
        <v>5.2337600000000002</v>
      </c>
      <c r="FC390">
        <v>11.992000000000001</v>
      </c>
      <c r="FD390">
        <v>4.9551999999999996</v>
      </c>
      <c r="FE390">
        <v>3.3039999999999998</v>
      </c>
      <c r="FF390">
        <v>9999</v>
      </c>
      <c r="FG390">
        <v>313.2</v>
      </c>
      <c r="FH390">
        <v>3910.3</v>
      </c>
      <c r="FI390">
        <v>9999</v>
      </c>
      <c r="FJ390">
        <v>1.8681399999999999</v>
      </c>
      <c r="FK390">
        <v>1.8640099999999999</v>
      </c>
      <c r="FL390">
        <v>1.87134</v>
      </c>
      <c r="FM390">
        <v>1.86263</v>
      </c>
      <c r="FN390">
        <v>1.86188</v>
      </c>
      <c r="FO390">
        <v>1.8682700000000001</v>
      </c>
      <c r="FP390">
        <v>1.8583700000000001</v>
      </c>
      <c r="FQ390">
        <v>1.8646199999999999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1.9850000000000001</v>
      </c>
      <c r="GF390">
        <v>5.1499999999999997E-2</v>
      </c>
      <c r="GG390">
        <v>0.39499089592780401</v>
      </c>
      <c r="GH390">
        <v>3.1153520846250202E-3</v>
      </c>
      <c r="GI390">
        <v>-2.1644517400314199E-6</v>
      </c>
      <c r="GJ390">
        <v>9.0383515404126001E-10</v>
      </c>
      <c r="GK390">
        <v>5.1554237621799399E-2</v>
      </c>
      <c r="GL390">
        <v>0</v>
      </c>
      <c r="GM390">
        <v>0</v>
      </c>
      <c r="GN390">
        <v>0</v>
      </c>
      <c r="GO390">
        <v>18</v>
      </c>
      <c r="GP390">
        <v>2154</v>
      </c>
      <c r="GQ390">
        <v>2</v>
      </c>
      <c r="GR390">
        <v>17</v>
      </c>
      <c r="GS390">
        <v>1609.9</v>
      </c>
      <c r="GT390">
        <v>1610.1</v>
      </c>
      <c r="GU390">
        <v>2.4084500000000002</v>
      </c>
      <c r="GV390">
        <v>2.3901400000000002</v>
      </c>
      <c r="GW390">
        <v>1.9982899999999999</v>
      </c>
      <c r="GX390">
        <v>2.65869</v>
      </c>
      <c r="GY390">
        <v>2.0935100000000002</v>
      </c>
      <c r="GZ390">
        <v>2.3742700000000001</v>
      </c>
      <c r="HA390">
        <v>45.261899999999997</v>
      </c>
      <c r="HB390">
        <v>14.350899999999999</v>
      </c>
      <c r="HC390">
        <v>18</v>
      </c>
      <c r="HD390">
        <v>377.995</v>
      </c>
      <c r="HE390">
        <v>677.25</v>
      </c>
      <c r="HF390">
        <v>23.001200000000001</v>
      </c>
      <c r="HG390">
        <v>35.325000000000003</v>
      </c>
      <c r="HH390">
        <v>30.0002</v>
      </c>
      <c r="HI390">
        <v>35.357900000000001</v>
      </c>
      <c r="HJ390">
        <v>35.323599999999999</v>
      </c>
      <c r="HK390">
        <v>48.192599999999999</v>
      </c>
      <c r="HL390">
        <v>13.715</v>
      </c>
      <c r="HM390">
        <v>2.3376000000000001</v>
      </c>
      <c r="HN390">
        <v>23</v>
      </c>
      <c r="HO390">
        <v>890.84500000000003</v>
      </c>
      <c r="HP390">
        <v>21.4588</v>
      </c>
      <c r="HQ390">
        <v>95.381900000000002</v>
      </c>
      <c r="HR390">
        <v>98.727699999999999</v>
      </c>
    </row>
    <row r="391" spans="1:226" x14ac:dyDescent="0.2">
      <c r="A391">
        <v>405</v>
      </c>
      <c r="B391">
        <v>1656178397.0999999</v>
      </c>
      <c r="C391">
        <v>8600.5999999046307</v>
      </c>
      <c r="D391" t="s">
        <v>1112</v>
      </c>
      <c r="E391" t="s">
        <v>1113</v>
      </c>
      <c r="F391">
        <v>5</v>
      </c>
      <c r="G391" t="s">
        <v>1009</v>
      </c>
      <c r="H391" t="s">
        <v>354</v>
      </c>
      <c r="I391">
        <v>1656178389.5999999</v>
      </c>
      <c r="J391">
        <f t="shared" si="204"/>
        <v>2.5887979716643895E-3</v>
      </c>
      <c r="K391">
        <f t="shared" si="205"/>
        <v>2.5887979716643894</v>
      </c>
      <c r="L391">
        <f t="shared" si="206"/>
        <v>21.404309317227742</v>
      </c>
      <c r="M391">
        <f t="shared" si="207"/>
        <v>807.99074074074099</v>
      </c>
      <c r="N391">
        <f t="shared" si="208"/>
        <v>401.41430301978937</v>
      </c>
      <c r="O391">
        <f t="shared" si="209"/>
        <v>30.684053089149021</v>
      </c>
      <c r="P391">
        <f t="shared" si="210"/>
        <v>61.762699031697167</v>
      </c>
      <c r="Q391">
        <f t="shared" si="211"/>
        <v>9.1986141787383249E-2</v>
      </c>
      <c r="R391">
        <f t="shared" si="212"/>
        <v>2.4791065237432157</v>
      </c>
      <c r="S391">
        <f t="shared" si="213"/>
        <v>9.0131223293222623E-2</v>
      </c>
      <c r="T391">
        <f t="shared" si="214"/>
        <v>5.6495556181484149E-2</v>
      </c>
      <c r="U391">
        <f t="shared" si="215"/>
        <v>321.5198422222216</v>
      </c>
      <c r="V391">
        <f t="shared" si="216"/>
        <v>29.170213626386445</v>
      </c>
      <c r="W391">
        <f t="shared" si="217"/>
        <v>28.826185185185199</v>
      </c>
      <c r="X391">
        <f t="shared" si="218"/>
        <v>3.9814992085984584</v>
      </c>
      <c r="Y391">
        <f t="shared" si="219"/>
        <v>50.01908679467256</v>
      </c>
      <c r="Z391">
        <f t="shared" si="220"/>
        <v>1.8699867960460594</v>
      </c>
      <c r="AA391">
        <f t="shared" si="221"/>
        <v>3.7385464547210168</v>
      </c>
      <c r="AB391">
        <f t="shared" si="222"/>
        <v>2.1115124125523987</v>
      </c>
      <c r="AC391">
        <f t="shared" si="223"/>
        <v>-114.16599055039957</v>
      </c>
      <c r="AD391">
        <f t="shared" si="224"/>
        <v>-144.65427146637444</v>
      </c>
      <c r="AE391">
        <f t="shared" si="225"/>
        <v>-12.755026038486813</v>
      </c>
      <c r="AF391">
        <f t="shared" si="226"/>
        <v>49.944554166960813</v>
      </c>
      <c r="AG391">
        <f t="shared" si="227"/>
        <v>40.181126356744052</v>
      </c>
      <c r="AH391">
        <f t="shared" si="228"/>
        <v>2.6015755578532875</v>
      </c>
      <c r="AI391">
        <f t="shared" si="229"/>
        <v>21.404309317227742</v>
      </c>
      <c r="AJ391">
        <v>892.09050103873199</v>
      </c>
      <c r="AK391">
        <v>852.01155151515104</v>
      </c>
      <c r="AL391">
        <v>3.38891551103081</v>
      </c>
      <c r="AM391">
        <v>66.8791295420707</v>
      </c>
      <c r="AN391">
        <f t="shared" si="230"/>
        <v>2.5887979716643894</v>
      </c>
      <c r="AO391">
        <v>21.418474281771498</v>
      </c>
      <c r="AP391">
        <v>24.449558741258802</v>
      </c>
      <c r="AQ391">
        <v>-1.180510862033E-4</v>
      </c>
      <c r="AR391">
        <v>78.986984511754699</v>
      </c>
      <c r="AS391">
        <v>56</v>
      </c>
      <c r="AT391">
        <v>11</v>
      </c>
      <c r="AU391">
        <f t="shared" si="231"/>
        <v>1</v>
      </c>
      <c r="AV391">
        <f t="shared" si="232"/>
        <v>0</v>
      </c>
      <c r="AW391">
        <f t="shared" si="233"/>
        <v>40218.047387122831</v>
      </c>
      <c r="AX391">
        <f t="shared" si="234"/>
        <v>2000.0240740740701</v>
      </c>
      <c r="AY391">
        <f t="shared" si="235"/>
        <v>1681.2202222222188</v>
      </c>
      <c r="AZ391">
        <f t="shared" si="236"/>
        <v>0.84059999277786468</v>
      </c>
      <c r="BA391">
        <f t="shared" si="237"/>
        <v>0.16075798606127889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1656178389.5999999</v>
      </c>
      <c r="BH391">
        <v>807.99074074074099</v>
      </c>
      <c r="BI391">
        <v>858.72907407407399</v>
      </c>
      <c r="BJ391">
        <v>24.463503703703701</v>
      </c>
      <c r="BK391">
        <v>21.418074074074099</v>
      </c>
      <c r="BL391">
        <v>806.01748148148101</v>
      </c>
      <c r="BM391">
        <v>24.4119407407407</v>
      </c>
      <c r="BN391">
        <v>500.014555555556</v>
      </c>
      <c r="BO391">
        <v>76.339870370370406</v>
      </c>
      <c r="BP391">
        <v>9.9989540740740707E-2</v>
      </c>
      <c r="BQ391">
        <v>27.743877777777801</v>
      </c>
      <c r="BR391">
        <v>28.826185185185199</v>
      </c>
      <c r="BS391">
        <v>999.9</v>
      </c>
      <c r="BT391">
        <v>0</v>
      </c>
      <c r="BU391">
        <v>0</v>
      </c>
      <c r="BV391">
        <v>9987.4514814814793</v>
      </c>
      <c r="BW391">
        <v>0</v>
      </c>
      <c r="BX391">
        <v>2179.7022222222199</v>
      </c>
      <c r="BY391">
        <v>-50.738333333333301</v>
      </c>
      <c r="BZ391">
        <v>828.25237037037004</v>
      </c>
      <c r="CA391">
        <v>877.52396296296297</v>
      </c>
      <c r="CB391">
        <v>3.0454229629629599</v>
      </c>
      <c r="CC391">
        <v>858.72907407407399</v>
      </c>
      <c r="CD391">
        <v>21.418074074074099</v>
      </c>
      <c r="CE391">
        <v>1.86753962962963</v>
      </c>
      <c r="CF391">
        <v>1.6350522222222199</v>
      </c>
      <c r="CG391">
        <v>16.363874074074101</v>
      </c>
      <c r="CH391">
        <v>14.293181481481501</v>
      </c>
      <c r="CI391">
        <v>2000.0240740740701</v>
      </c>
      <c r="CJ391">
        <v>0.980002222222222</v>
      </c>
      <c r="CK391">
        <v>1.9998137037037001E-2</v>
      </c>
      <c r="CL391">
        <v>0</v>
      </c>
      <c r="CM391">
        <v>2.45898518518519</v>
      </c>
      <c r="CN391">
        <v>0</v>
      </c>
      <c r="CO391">
        <v>4185.3455555555602</v>
      </c>
      <c r="CP391">
        <v>16705.625925925899</v>
      </c>
      <c r="CQ391">
        <v>48.75</v>
      </c>
      <c r="CR391">
        <v>51.061999999999998</v>
      </c>
      <c r="CS391">
        <v>49.863333333333301</v>
      </c>
      <c r="CT391">
        <v>48.625</v>
      </c>
      <c r="CU391">
        <v>47.875</v>
      </c>
      <c r="CV391">
        <v>1960.0240740740701</v>
      </c>
      <c r="CW391">
        <v>40</v>
      </c>
      <c r="CX391">
        <v>0</v>
      </c>
      <c r="CY391">
        <v>1656178396.2</v>
      </c>
      <c r="CZ391">
        <v>0</v>
      </c>
      <c r="DA391">
        <v>0</v>
      </c>
      <c r="DB391" t="s">
        <v>356</v>
      </c>
      <c r="DC391">
        <v>1656081796.0999999</v>
      </c>
      <c r="DD391">
        <v>1656081786.5999999</v>
      </c>
      <c r="DE391">
        <v>0</v>
      </c>
      <c r="DF391">
        <v>0.44700000000000001</v>
      </c>
      <c r="DG391">
        <v>1.2E-2</v>
      </c>
      <c r="DH391">
        <v>1.8160000000000001</v>
      </c>
      <c r="DI391">
        <v>-9.0999999999999998E-2</v>
      </c>
      <c r="DJ391">
        <v>420</v>
      </c>
      <c r="DK391">
        <v>13</v>
      </c>
      <c r="DL391">
        <v>0.64</v>
      </c>
      <c r="DM391">
        <v>0.22</v>
      </c>
      <c r="DN391">
        <v>-50.5101609756098</v>
      </c>
      <c r="DO391">
        <v>-4.5365184668989098</v>
      </c>
      <c r="DP391">
        <v>0.459268698055596</v>
      </c>
      <c r="DQ391">
        <v>0</v>
      </c>
      <c r="DR391">
        <v>3.0332831707317101</v>
      </c>
      <c r="DS391">
        <v>0.118394216027878</v>
      </c>
      <c r="DT391">
        <v>3.1929522346310399E-2</v>
      </c>
      <c r="DU391">
        <v>0</v>
      </c>
      <c r="DV391">
        <v>0</v>
      </c>
      <c r="DW391">
        <v>2</v>
      </c>
      <c r="DX391" t="s">
        <v>357</v>
      </c>
      <c r="DY391">
        <v>2.79515</v>
      </c>
      <c r="DZ391">
        <v>2.7162600000000001</v>
      </c>
      <c r="EA391">
        <v>0.12361800000000001</v>
      </c>
      <c r="EB391">
        <v>0.128551</v>
      </c>
      <c r="EC391">
        <v>8.7337799999999993E-2</v>
      </c>
      <c r="ED391">
        <v>7.8973299999999996E-2</v>
      </c>
      <c r="EE391">
        <v>24329.599999999999</v>
      </c>
      <c r="EF391">
        <v>21007.8</v>
      </c>
      <c r="EG391">
        <v>24891.1</v>
      </c>
      <c r="EH391">
        <v>23513.200000000001</v>
      </c>
      <c r="EI391">
        <v>38870.1</v>
      </c>
      <c r="EJ391">
        <v>35900.1</v>
      </c>
      <c r="EK391">
        <v>45103.9</v>
      </c>
      <c r="EL391">
        <v>42018.3</v>
      </c>
      <c r="EM391">
        <v>1.6115999999999999</v>
      </c>
      <c r="EN391">
        <v>2.05585</v>
      </c>
      <c r="EO391">
        <v>4.1555599999999998E-2</v>
      </c>
      <c r="EP391">
        <v>0</v>
      </c>
      <c r="EQ391">
        <v>28.138100000000001</v>
      </c>
      <c r="ER391">
        <v>999.9</v>
      </c>
      <c r="ES391">
        <v>25.204000000000001</v>
      </c>
      <c r="ET391">
        <v>41.472999999999999</v>
      </c>
      <c r="EU391">
        <v>26.472000000000001</v>
      </c>
      <c r="EV391">
        <v>53.393599999999999</v>
      </c>
      <c r="EW391">
        <v>33.185099999999998</v>
      </c>
      <c r="EX391">
        <v>2</v>
      </c>
      <c r="EY391">
        <v>0.64876500000000004</v>
      </c>
      <c r="EZ391">
        <v>4.8376400000000004</v>
      </c>
      <c r="FA391">
        <v>20.1737</v>
      </c>
      <c r="FB391">
        <v>5.2328599999999996</v>
      </c>
      <c r="FC391">
        <v>11.992000000000001</v>
      </c>
      <c r="FD391">
        <v>4.9553000000000003</v>
      </c>
      <c r="FE391">
        <v>3.3038699999999999</v>
      </c>
      <c r="FF391">
        <v>9999</v>
      </c>
      <c r="FG391">
        <v>313.2</v>
      </c>
      <c r="FH391">
        <v>3910.3</v>
      </c>
      <c r="FI391">
        <v>9999</v>
      </c>
      <c r="FJ391">
        <v>1.86815</v>
      </c>
      <c r="FK391">
        <v>1.8640099999999999</v>
      </c>
      <c r="FL391">
        <v>1.8713599999999999</v>
      </c>
      <c r="FM391">
        <v>1.8626400000000001</v>
      </c>
      <c r="FN391">
        <v>1.86188</v>
      </c>
      <c r="FO391">
        <v>1.8682700000000001</v>
      </c>
      <c r="FP391">
        <v>1.8583700000000001</v>
      </c>
      <c r="FQ391">
        <v>1.8646199999999999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2.0070000000000001</v>
      </c>
      <c r="GF391">
        <v>5.16E-2</v>
      </c>
      <c r="GG391">
        <v>0.39499089592780401</v>
      </c>
      <c r="GH391">
        <v>3.1153520846250202E-3</v>
      </c>
      <c r="GI391">
        <v>-2.1644517400314199E-6</v>
      </c>
      <c r="GJ391">
        <v>9.0383515404126001E-10</v>
      </c>
      <c r="GK391">
        <v>5.1554237621799399E-2</v>
      </c>
      <c r="GL391">
        <v>0</v>
      </c>
      <c r="GM391">
        <v>0</v>
      </c>
      <c r="GN391">
        <v>0</v>
      </c>
      <c r="GO391">
        <v>18</v>
      </c>
      <c r="GP391">
        <v>2154</v>
      </c>
      <c r="GQ391">
        <v>2</v>
      </c>
      <c r="GR391">
        <v>17</v>
      </c>
      <c r="GS391">
        <v>1610</v>
      </c>
      <c r="GT391">
        <v>1610.2</v>
      </c>
      <c r="GU391">
        <v>2.4426299999999999</v>
      </c>
      <c r="GV391">
        <v>2.3986800000000001</v>
      </c>
      <c r="GW391">
        <v>1.9982899999999999</v>
      </c>
      <c r="GX391">
        <v>2.65869</v>
      </c>
      <c r="GY391">
        <v>2.0935100000000002</v>
      </c>
      <c r="GZ391">
        <v>2.34741</v>
      </c>
      <c r="HA391">
        <v>45.261899999999997</v>
      </c>
      <c r="HB391">
        <v>14.3422</v>
      </c>
      <c r="HC391">
        <v>18</v>
      </c>
      <c r="HD391">
        <v>378.17500000000001</v>
      </c>
      <c r="HE391">
        <v>677.32</v>
      </c>
      <c r="HF391">
        <v>23.001200000000001</v>
      </c>
      <c r="HG391">
        <v>35.328200000000002</v>
      </c>
      <c r="HH391">
        <v>30.000399999999999</v>
      </c>
      <c r="HI391">
        <v>35.3611</v>
      </c>
      <c r="HJ391">
        <v>35.326000000000001</v>
      </c>
      <c r="HK391">
        <v>48.875599999999999</v>
      </c>
      <c r="HL391">
        <v>13.715</v>
      </c>
      <c r="HM391">
        <v>2.3376000000000001</v>
      </c>
      <c r="HN391">
        <v>23</v>
      </c>
      <c r="HO391">
        <v>911.01</v>
      </c>
      <c r="HP391">
        <v>21.459499999999998</v>
      </c>
      <c r="HQ391">
        <v>95.381100000000004</v>
      </c>
      <c r="HR391">
        <v>98.724999999999994</v>
      </c>
    </row>
    <row r="392" spans="1:226" x14ac:dyDescent="0.2">
      <c r="A392">
        <v>406</v>
      </c>
      <c r="B392">
        <v>1656178402.0999999</v>
      </c>
      <c r="C392">
        <v>8605.5999999046307</v>
      </c>
      <c r="D392" t="s">
        <v>1114</v>
      </c>
      <c r="E392" t="s">
        <v>1115</v>
      </c>
      <c r="F392">
        <v>5</v>
      </c>
      <c r="G392" t="s">
        <v>1009</v>
      </c>
      <c r="H392" t="s">
        <v>354</v>
      </c>
      <c r="I392">
        <v>1656178394.31429</v>
      </c>
      <c r="J392">
        <f t="shared" si="204"/>
        <v>2.5812631731492587E-3</v>
      </c>
      <c r="K392">
        <f t="shared" si="205"/>
        <v>2.5812631731492588</v>
      </c>
      <c r="L392">
        <f t="shared" si="206"/>
        <v>21.752183002504346</v>
      </c>
      <c r="M392">
        <f t="shared" si="207"/>
        <v>823.55917857142902</v>
      </c>
      <c r="N392">
        <f t="shared" si="208"/>
        <v>409.33132770011309</v>
      </c>
      <c r="O392">
        <f t="shared" si="209"/>
        <v>31.289041054052593</v>
      </c>
      <c r="P392">
        <f t="shared" si="210"/>
        <v>62.952369400960841</v>
      </c>
      <c r="Q392">
        <f t="shared" si="211"/>
        <v>9.1751288688985078E-2</v>
      </c>
      <c r="R392">
        <f t="shared" si="212"/>
        <v>2.4795701700771136</v>
      </c>
      <c r="S392">
        <f t="shared" si="213"/>
        <v>8.9906065037661256E-2</v>
      </c>
      <c r="T392">
        <f t="shared" si="214"/>
        <v>5.63539858162223E-2</v>
      </c>
      <c r="U392">
        <f t="shared" si="215"/>
        <v>321.518394</v>
      </c>
      <c r="V392">
        <f t="shared" si="216"/>
        <v>29.175740544428006</v>
      </c>
      <c r="W392">
        <f t="shared" si="217"/>
        <v>28.818950000000001</v>
      </c>
      <c r="X392">
        <f t="shared" si="218"/>
        <v>3.9798304406459559</v>
      </c>
      <c r="Y392">
        <f t="shared" si="219"/>
        <v>49.986978156985487</v>
      </c>
      <c r="Z392">
        <f t="shared" si="220"/>
        <v>1.8691685510488423</v>
      </c>
      <c r="AA392">
        <f t="shared" si="221"/>
        <v>3.7393109565028455</v>
      </c>
      <c r="AB392">
        <f t="shared" si="222"/>
        <v>2.1106618895971136</v>
      </c>
      <c r="AC392">
        <f t="shared" si="223"/>
        <v>-113.83370593588231</v>
      </c>
      <c r="AD392">
        <f t="shared" si="224"/>
        <v>-143.24615445085169</v>
      </c>
      <c r="AE392">
        <f t="shared" si="225"/>
        <v>-12.628266602722976</v>
      </c>
      <c r="AF392">
        <f t="shared" si="226"/>
        <v>51.810267010543015</v>
      </c>
      <c r="AG392">
        <f t="shared" si="227"/>
        <v>40.41933207678769</v>
      </c>
      <c r="AH392">
        <f t="shared" si="228"/>
        <v>2.5912989130439601</v>
      </c>
      <c r="AI392">
        <f t="shared" si="229"/>
        <v>21.752183002504346</v>
      </c>
      <c r="AJ392">
        <v>909.14822140888703</v>
      </c>
      <c r="AK392">
        <v>868.77421212121203</v>
      </c>
      <c r="AL392">
        <v>3.3565946364102501</v>
      </c>
      <c r="AM392">
        <v>66.8791295420707</v>
      </c>
      <c r="AN392">
        <f t="shared" si="230"/>
        <v>2.5812631731492588</v>
      </c>
      <c r="AO392">
        <v>21.4219034486085</v>
      </c>
      <c r="AP392">
        <v>24.444218181818201</v>
      </c>
      <c r="AQ392">
        <v>-1.15622118045423E-4</v>
      </c>
      <c r="AR392">
        <v>78.986984511754699</v>
      </c>
      <c r="AS392">
        <v>56</v>
      </c>
      <c r="AT392">
        <v>11</v>
      </c>
      <c r="AU392">
        <f t="shared" si="231"/>
        <v>1</v>
      </c>
      <c r="AV392">
        <f t="shared" si="232"/>
        <v>0</v>
      </c>
      <c r="AW392">
        <f t="shared" si="233"/>
        <v>40229.083028190449</v>
      </c>
      <c r="AX392">
        <f t="shared" si="234"/>
        <v>2000.0150000000001</v>
      </c>
      <c r="AY392">
        <f t="shared" si="235"/>
        <v>1681.2125999999998</v>
      </c>
      <c r="AZ392">
        <f t="shared" si="236"/>
        <v>0.84059999550003361</v>
      </c>
      <c r="BA392">
        <f t="shared" si="237"/>
        <v>0.16075799131506513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1656178394.31429</v>
      </c>
      <c r="BH392">
        <v>823.55917857142902</v>
      </c>
      <c r="BI392">
        <v>874.62257142857095</v>
      </c>
      <c r="BJ392">
        <v>24.452946428571401</v>
      </c>
      <c r="BK392">
        <v>21.419467857142902</v>
      </c>
      <c r="BL392">
        <v>821.56442857142804</v>
      </c>
      <c r="BM392">
        <v>24.401389285714298</v>
      </c>
      <c r="BN392">
        <v>500.00696428571399</v>
      </c>
      <c r="BO392">
        <v>76.339414285714298</v>
      </c>
      <c r="BP392">
        <v>9.9985624999999995E-2</v>
      </c>
      <c r="BQ392">
        <v>27.747378571428602</v>
      </c>
      <c r="BR392">
        <v>28.818950000000001</v>
      </c>
      <c r="BS392">
        <v>999.9</v>
      </c>
      <c r="BT392">
        <v>0</v>
      </c>
      <c r="BU392">
        <v>0</v>
      </c>
      <c r="BV392">
        <v>9990.4914285714294</v>
      </c>
      <c r="BW392">
        <v>0</v>
      </c>
      <c r="BX392">
        <v>2143.90678571429</v>
      </c>
      <c r="BY392">
        <v>-51.0633642857143</v>
      </c>
      <c r="BZ392">
        <v>844.20225000000005</v>
      </c>
      <c r="CA392">
        <v>893.76653571428596</v>
      </c>
      <c r="CB392">
        <v>3.03347607142857</v>
      </c>
      <c r="CC392">
        <v>874.62257142857095</v>
      </c>
      <c r="CD392">
        <v>21.419467857142902</v>
      </c>
      <c r="CE392">
        <v>1.86672285714286</v>
      </c>
      <c r="CF392">
        <v>1.63514892857143</v>
      </c>
      <c r="CG392">
        <v>16.3570071428571</v>
      </c>
      <c r="CH392">
        <v>14.2941035714286</v>
      </c>
      <c r="CI392">
        <v>2000.0150000000001</v>
      </c>
      <c r="CJ392">
        <v>0.98000207142857199</v>
      </c>
      <c r="CK392">
        <v>1.9998292857142899E-2</v>
      </c>
      <c r="CL392">
        <v>0</v>
      </c>
      <c r="CM392">
        <v>2.4728321428571398</v>
      </c>
      <c r="CN392">
        <v>0</v>
      </c>
      <c r="CO392">
        <v>4176.6903571428602</v>
      </c>
      <c r="CP392">
        <v>16705.546428571401</v>
      </c>
      <c r="CQ392">
        <v>48.75</v>
      </c>
      <c r="CR392">
        <v>51.068750000000001</v>
      </c>
      <c r="CS392">
        <v>49.872750000000003</v>
      </c>
      <c r="CT392">
        <v>48.625</v>
      </c>
      <c r="CU392">
        <v>47.875</v>
      </c>
      <c r="CV392">
        <v>1960.0150000000001</v>
      </c>
      <c r="CW392">
        <v>40</v>
      </c>
      <c r="CX392">
        <v>0</v>
      </c>
      <c r="CY392">
        <v>1656178401</v>
      </c>
      <c r="CZ392">
        <v>0</v>
      </c>
      <c r="DA392">
        <v>0</v>
      </c>
      <c r="DB392" t="s">
        <v>356</v>
      </c>
      <c r="DC392">
        <v>1656081796.0999999</v>
      </c>
      <c r="DD392">
        <v>1656081786.5999999</v>
      </c>
      <c r="DE392">
        <v>0</v>
      </c>
      <c r="DF392">
        <v>0.44700000000000001</v>
      </c>
      <c r="DG392">
        <v>1.2E-2</v>
      </c>
      <c r="DH392">
        <v>1.8160000000000001</v>
      </c>
      <c r="DI392">
        <v>-9.0999999999999998E-2</v>
      </c>
      <c r="DJ392">
        <v>420</v>
      </c>
      <c r="DK392">
        <v>13</v>
      </c>
      <c r="DL392">
        <v>0.64</v>
      </c>
      <c r="DM392">
        <v>0.22</v>
      </c>
      <c r="DN392">
        <v>-50.798453658536602</v>
      </c>
      <c r="DO392">
        <v>-3.9705951219512499</v>
      </c>
      <c r="DP392">
        <v>0.40337581042724202</v>
      </c>
      <c r="DQ392">
        <v>0</v>
      </c>
      <c r="DR392">
        <v>3.0424770731707298</v>
      </c>
      <c r="DS392">
        <v>-0.13849756097560501</v>
      </c>
      <c r="DT392">
        <v>1.5091494979025901E-2</v>
      </c>
      <c r="DU392">
        <v>0</v>
      </c>
      <c r="DV392">
        <v>0</v>
      </c>
      <c r="DW392">
        <v>2</v>
      </c>
      <c r="DX392" t="s">
        <v>357</v>
      </c>
      <c r="DY392">
        <v>2.7950499999999998</v>
      </c>
      <c r="DZ392">
        <v>2.7164199999999998</v>
      </c>
      <c r="EA392">
        <v>0.12523200000000001</v>
      </c>
      <c r="EB392">
        <v>0.13015499999999999</v>
      </c>
      <c r="EC392">
        <v>8.7324499999999999E-2</v>
      </c>
      <c r="ED392">
        <v>7.8975100000000006E-2</v>
      </c>
      <c r="EE392">
        <v>24284.2</v>
      </c>
      <c r="EF392">
        <v>20969</v>
      </c>
      <c r="EG392">
        <v>24890.6</v>
      </c>
      <c r="EH392">
        <v>23513.1</v>
      </c>
      <c r="EI392">
        <v>38870.300000000003</v>
      </c>
      <c r="EJ392">
        <v>35899.800000000003</v>
      </c>
      <c r="EK392">
        <v>45103.5</v>
      </c>
      <c r="EL392">
        <v>42018</v>
      </c>
      <c r="EM392">
        <v>1.61127</v>
      </c>
      <c r="EN392">
        <v>2.0558800000000002</v>
      </c>
      <c r="EO392">
        <v>4.10154E-2</v>
      </c>
      <c r="EP392">
        <v>0</v>
      </c>
      <c r="EQ392">
        <v>28.1433</v>
      </c>
      <c r="ER392">
        <v>999.9</v>
      </c>
      <c r="ES392">
        <v>25.204000000000001</v>
      </c>
      <c r="ET392">
        <v>41.482999999999997</v>
      </c>
      <c r="EU392">
        <v>26.485299999999999</v>
      </c>
      <c r="EV392">
        <v>53.373600000000003</v>
      </c>
      <c r="EW392">
        <v>33.1571</v>
      </c>
      <c r="EX392">
        <v>2</v>
      </c>
      <c r="EY392">
        <v>0.64915900000000004</v>
      </c>
      <c r="EZ392">
        <v>4.8436399999999997</v>
      </c>
      <c r="FA392">
        <v>20.173500000000001</v>
      </c>
      <c r="FB392">
        <v>5.2337600000000002</v>
      </c>
      <c r="FC392">
        <v>11.992000000000001</v>
      </c>
      <c r="FD392">
        <v>4.9553500000000001</v>
      </c>
      <c r="FE392">
        <v>3.3039800000000001</v>
      </c>
      <c r="FF392">
        <v>9999</v>
      </c>
      <c r="FG392">
        <v>313.3</v>
      </c>
      <c r="FH392">
        <v>3910.6</v>
      </c>
      <c r="FI392">
        <v>9999</v>
      </c>
      <c r="FJ392">
        <v>1.8681300000000001</v>
      </c>
      <c r="FK392">
        <v>1.8640099999999999</v>
      </c>
      <c r="FL392">
        <v>1.8713599999999999</v>
      </c>
      <c r="FM392">
        <v>1.86263</v>
      </c>
      <c r="FN392">
        <v>1.86188</v>
      </c>
      <c r="FO392">
        <v>1.86825</v>
      </c>
      <c r="FP392">
        <v>1.8583799999999999</v>
      </c>
      <c r="FQ392">
        <v>1.8646199999999999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2.0299999999999998</v>
      </c>
      <c r="GF392">
        <v>5.1499999999999997E-2</v>
      </c>
      <c r="GG392">
        <v>0.39499089592780401</v>
      </c>
      <c r="GH392">
        <v>3.1153520846250202E-3</v>
      </c>
      <c r="GI392">
        <v>-2.1644517400314199E-6</v>
      </c>
      <c r="GJ392">
        <v>9.0383515404126001E-10</v>
      </c>
      <c r="GK392">
        <v>5.1554237621799399E-2</v>
      </c>
      <c r="GL392">
        <v>0</v>
      </c>
      <c r="GM392">
        <v>0</v>
      </c>
      <c r="GN392">
        <v>0</v>
      </c>
      <c r="GO392">
        <v>18</v>
      </c>
      <c r="GP392">
        <v>2154</v>
      </c>
      <c r="GQ392">
        <v>2</v>
      </c>
      <c r="GR392">
        <v>17</v>
      </c>
      <c r="GS392">
        <v>1610.1</v>
      </c>
      <c r="GT392">
        <v>1610.3</v>
      </c>
      <c r="GU392">
        <v>2.47925</v>
      </c>
      <c r="GV392">
        <v>2.4011200000000001</v>
      </c>
      <c r="GW392">
        <v>1.9982899999999999</v>
      </c>
      <c r="GX392">
        <v>2.65869</v>
      </c>
      <c r="GY392">
        <v>2.0935100000000002</v>
      </c>
      <c r="GZ392">
        <v>2.3168899999999999</v>
      </c>
      <c r="HA392">
        <v>45.261899999999997</v>
      </c>
      <c r="HB392">
        <v>14.3422</v>
      </c>
      <c r="HC392">
        <v>18</v>
      </c>
      <c r="HD392">
        <v>378.01400000000001</v>
      </c>
      <c r="HE392">
        <v>677.37699999999995</v>
      </c>
      <c r="HF392">
        <v>23.001200000000001</v>
      </c>
      <c r="HG392">
        <v>35.331099999999999</v>
      </c>
      <c r="HH392">
        <v>30.000399999999999</v>
      </c>
      <c r="HI392">
        <v>35.363999999999997</v>
      </c>
      <c r="HJ392">
        <v>35.329300000000003</v>
      </c>
      <c r="HK392">
        <v>49.627800000000001</v>
      </c>
      <c r="HL392">
        <v>13.715</v>
      </c>
      <c r="HM392">
        <v>2.3376000000000001</v>
      </c>
      <c r="HN392">
        <v>23</v>
      </c>
      <c r="HO392">
        <v>924.43499999999995</v>
      </c>
      <c r="HP392">
        <v>21.459399999999999</v>
      </c>
      <c r="HQ392">
        <v>95.3797</v>
      </c>
      <c r="HR392">
        <v>98.724400000000003</v>
      </c>
    </row>
    <row r="393" spans="1:226" x14ac:dyDescent="0.2">
      <c r="A393">
        <v>407</v>
      </c>
      <c r="B393">
        <v>1656178407.0999999</v>
      </c>
      <c r="C393">
        <v>8610.5999999046307</v>
      </c>
      <c r="D393" t="s">
        <v>1116</v>
      </c>
      <c r="E393" t="s">
        <v>1117</v>
      </c>
      <c r="F393">
        <v>5</v>
      </c>
      <c r="G393" t="s">
        <v>1009</v>
      </c>
      <c r="H393" t="s">
        <v>354</v>
      </c>
      <c r="I393">
        <v>1656178399.5999999</v>
      </c>
      <c r="J393">
        <f t="shared" si="204"/>
        <v>2.5801748305664097E-3</v>
      </c>
      <c r="K393">
        <f t="shared" si="205"/>
        <v>2.5801748305664098</v>
      </c>
      <c r="L393">
        <f t="shared" si="206"/>
        <v>21.642335279134151</v>
      </c>
      <c r="M393">
        <f t="shared" si="207"/>
        <v>841.035296296296</v>
      </c>
      <c r="N393">
        <f t="shared" si="208"/>
        <v>427.8133204338157</v>
      </c>
      <c r="O393">
        <f t="shared" si="209"/>
        <v>32.701589062891316</v>
      </c>
      <c r="P393">
        <f t="shared" si="210"/>
        <v>64.287831475138361</v>
      </c>
      <c r="Q393">
        <f t="shared" si="211"/>
        <v>9.1721346687807015E-2</v>
      </c>
      <c r="R393">
        <f t="shared" si="212"/>
        <v>2.4797174903072889</v>
      </c>
      <c r="S393">
        <f t="shared" si="213"/>
        <v>8.9877421313919542E-2</v>
      </c>
      <c r="T393">
        <f t="shared" si="214"/>
        <v>5.633597018379409E-2</v>
      </c>
      <c r="U393">
        <f t="shared" si="215"/>
        <v>321.51830533333265</v>
      </c>
      <c r="V393">
        <f t="shared" si="216"/>
        <v>29.177097335133979</v>
      </c>
      <c r="W393">
        <f t="shared" si="217"/>
        <v>28.8160407407407</v>
      </c>
      <c r="X393">
        <f t="shared" si="218"/>
        <v>3.9791596030181222</v>
      </c>
      <c r="Y393">
        <f t="shared" si="219"/>
        <v>49.971560222735469</v>
      </c>
      <c r="Z393">
        <f t="shared" si="220"/>
        <v>1.8687128029082811</v>
      </c>
      <c r="AA393">
        <f t="shared" si="221"/>
        <v>3.7395526467033871</v>
      </c>
      <c r="AB393">
        <f t="shared" si="222"/>
        <v>2.1104468001098411</v>
      </c>
      <c r="AC393">
        <f t="shared" si="223"/>
        <v>-113.78571002797867</v>
      </c>
      <c r="AD393">
        <f t="shared" si="224"/>
        <v>-142.7177970971245</v>
      </c>
      <c r="AE393">
        <f t="shared" si="225"/>
        <v>-12.580827089804711</v>
      </c>
      <c r="AF393">
        <f t="shared" si="226"/>
        <v>52.433971118424779</v>
      </c>
      <c r="AG393">
        <f t="shared" si="227"/>
        <v>40.656215813210252</v>
      </c>
      <c r="AH393">
        <f t="shared" si="228"/>
        <v>2.5843753424590261</v>
      </c>
      <c r="AI393">
        <f t="shared" si="229"/>
        <v>21.642335279134151</v>
      </c>
      <c r="AJ393">
        <v>926.39186305648798</v>
      </c>
      <c r="AK393">
        <v>885.86781212121195</v>
      </c>
      <c r="AL393">
        <v>3.4265915689767099</v>
      </c>
      <c r="AM393">
        <v>66.8791295420707</v>
      </c>
      <c r="AN393">
        <f t="shared" si="230"/>
        <v>2.5801748305664098</v>
      </c>
      <c r="AO393">
        <v>21.423771368977501</v>
      </c>
      <c r="AP393">
        <v>24.444351048951098</v>
      </c>
      <c r="AQ393">
        <v>-3.36772370595299E-5</v>
      </c>
      <c r="AR393">
        <v>78.986984511754699</v>
      </c>
      <c r="AS393">
        <v>56</v>
      </c>
      <c r="AT393">
        <v>11</v>
      </c>
      <c r="AU393">
        <f t="shared" si="231"/>
        <v>1</v>
      </c>
      <c r="AV393">
        <f t="shared" si="232"/>
        <v>0</v>
      </c>
      <c r="AW393">
        <f t="shared" si="233"/>
        <v>40232.582581636889</v>
      </c>
      <c r="AX393">
        <f t="shared" si="234"/>
        <v>2000.01444444444</v>
      </c>
      <c r="AY393">
        <f t="shared" si="235"/>
        <v>1681.2121333333296</v>
      </c>
      <c r="AZ393">
        <f t="shared" si="236"/>
        <v>0.84059999566669796</v>
      </c>
      <c r="BA393">
        <f t="shared" si="237"/>
        <v>0.16075799163672708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1656178399.5999999</v>
      </c>
      <c r="BH393">
        <v>841.035296296296</v>
      </c>
      <c r="BI393">
        <v>892.42918518518502</v>
      </c>
      <c r="BJ393">
        <v>24.447137037036999</v>
      </c>
      <c r="BK393">
        <v>21.421811111111101</v>
      </c>
      <c r="BL393">
        <v>839.01629629629599</v>
      </c>
      <c r="BM393">
        <v>24.3955814814815</v>
      </c>
      <c r="BN393">
        <v>500.01781481481498</v>
      </c>
      <c r="BO393">
        <v>76.338907407407405</v>
      </c>
      <c r="BP393">
        <v>0.100014666666667</v>
      </c>
      <c r="BQ393">
        <v>27.748485185185199</v>
      </c>
      <c r="BR393">
        <v>28.8160407407407</v>
      </c>
      <c r="BS393">
        <v>999.9</v>
      </c>
      <c r="BT393">
        <v>0</v>
      </c>
      <c r="BU393">
        <v>0</v>
      </c>
      <c r="BV393">
        <v>9991.5048148148107</v>
      </c>
      <c r="BW393">
        <v>0</v>
      </c>
      <c r="BX393">
        <v>2011.9348148148099</v>
      </c>
      <c r="BY393">
        <v>-51.393940740740703</v>
      </c>
      <c r="BZ393">
        <v>862.111407407407</v>
      </c>
      <c r="CA393">
        <v>911.965222222222</v>
      </c>
      <c r="CB393">
        <v>3.0253196296296299</v>
      </c>
      <c r="CC393">
        <v>892.42918518518502</v>
      </c>
      <c r="CD393">
        <v>21.421811111111101</v>
      </c>
      <c r="CE393">
        <v>1.8662677777777801</v>
      </c>
      <c r="CF393">
        <v>1.6353177777777801</v>
      </c>
      <c r="CG393">
        <v>16.3531703703704</v>
      </c>
      <c r="CH393">
        <v>14.295703703703699</v>
      </c>
      <c r="CI393">
        <v>2000.01444444444</v>
      </c>
      <c r="CJ393">
        <v>0.98000211111111102</v>
      </c>
      <c r="CK393">
        <v>1.99982518518519E-2</v>
      </c>
      <c r="CL393">
        <v>0</v>
      </c>
      <c r="CM393">
        <v>2.5162777777777801</v>
      </c>
      <c r="CN393">
        <v>0</v>
      </c>
      <c r="CO393">
        <v>4148.2925925925902</v>
      </c>
      <c r="CP393">
        <v>16705.537037037</v>
      </c>
      <c r="CQ393">
        <v>48.75</v>
      </c>
      <c r="CR393">
        <v>51.069000000000003</v>
      </c>
      <c r="CS393">
        <v>49.875</v>
      </c>
      <c r="CT393">
        <v>48.625</v>
      </c>
      <c r="CU393">
        <v>47.879592592592601</v>
      </c>
      <c r="CV393">
        <v>1960.01444444444</v>
      </c>
      <c r="CW393">
        <v>40</v>
      </c>
      <c r="CX393">
        <v>0</v>
      </c>
      <c r="CY393">
        <v>1656178405.8</v>
      </c>
      <c r="CZ393">
        <v>0</v>
      </c>
      <c r="DA393">
        <v>0</v>
      </c>
      <c r="DB393" t="s">
        <v>356</v>
      </c>
      <c r="DC393">
        <v>1656081796.0999999</v>
      </c>
      <c r="DD393">
        <v>1656081786.5999999</v>
      </c>
      <c r="DE393">
        <v>0</v>
      </c>
      <c r="DF393">
        <v>0.44700000000000001</v>
      </c>
      <c r="DG393">
        <v>1.2E-2</v>
      </c>
      <c r="DH393">
        <v>1.8160000000000001</v>
      </c>
      <c r="DI393">
        <v>-9.0999999999999998E-2</v>
      </c>
      <c r="DJ393">
        <v>420</v>
      </c>
      <c r="DK393">
        <v>13</v>
      </c>
      <c r="DL393">
        <v>0.64</v>
      </c>
      <c r="DM393">
        <v>0.22</v>
      </c>
      <c r="DN393">
        <v>-51.136339024390203</v>
      </c>
      <c r="DO393">
        <v>-4.0342202090591996</v>
      </c>
      <c r="DP393">
        <v>0.409561298237128</v>
      </c>
      <c r="DQ393">
        <v>0</v>
      </c>
      <c r="DR393">
        <v>3.0322758536585401</v>
      </c>
      <c r="DS393">
        <v>-0.10686459930313801</v>
      </c>
      <c r="DT393">
        <v>1.09722652519465E-2</v>
      </c>
      <c r="DU393">
        <v>0</v>
      </c>
      <c r="DV393">
        <v>0</v>
      </c>
      <c r="DW393">
        <v>2</v>
      </c>
      <c r="DX393" t="s">
        <v>357</v>
      </c>
      <c r="DY393">
        <v>2.7951899999999998</v>
      </c>
      <c r="DZ393">
        <v>2.7165400000000002</v>
      </c>
      <c r="EA393">
        <v>0.12686</v>
      </c>
      <c r="EB393">
        <v>0.131745</v>
      </c>
      <c r="EC393">
        <v>8.7326000000000001E-2</v>
      </c>
      <c r="ED393">
        <v>7.8973500000000002E-2</v>
      </c>
      <c r="EE393">
        <v>24238.799999999999</v>
      </c>
      <c r="EF393">
        <v>20930.7</v>
      </c>
      <c r="EG393">
        <v>24890.400000000001</v>
      </c>
      <c r="EH393">
        <v>23513.3</v>
      </c>
      <c r="EI393">
        <v>38870.199999999997</v>
      </c>
      <c r="EJ393">
        <v>35900</v>
      </c>
      <c r="EK393">
        <v>45103.4</v>
      </c>
      <c r="EL393">
        <v>42018.1</v>
      </c>
      <c r="EM393">
        <v>1.6113</v>
      </c>
      <c r="EN393">
        <v>2.0555500000000002</v>
      </c>
      <c r="EO393">
        <v>4.1518399999999997E-2</v>
      </c>
      <c r="EP393">
        <v>0</v>
      </c>
      <c r="EQ393">
        <v>28.1463</v>
      </c>
      <c r="ER393">
        <v>999.9</v>
      </c>
      <c r="ES393">
        <v>25.18</v>
      </c>
      <c r="ET393">
        <v>41.482999999999997</v>
      </c>
      <c r="EU393">
        <v>26.4604</v>
      </c>
      <c r="EV393">
        <v>53.233600000000003</v>
      </c>
      <c r="EW393">
        <v>33.165100000000002</v>
      </c>
      <c r="EX393">
        <v>2</v>
      </c>
      <c r="EY393">
        <v>0.64938499999999999</v>
      </c>
      <c r="EZ393">
        <v>4.8457800000000004</v>
      </c>
      <c r="FA393">
        <v>20.173500000000001</v>
      </c>
      <c r="FB393">
        <v>5.2340600000000004</v>
      </c>
      <c r="FC393">
        <v>11.992000000000001</v>
      </c>
      <c r="FD393">
        <v>4.9554999999999998</v>
      </c>
      <c r="FE393">
        <v>3.3039499999999999</v>
      </c>
      <c r="FF393">
        <v>9999</v>
      </c>
      <c r="FG393">
        <v>313.3</v>
      </c>
      <c r="FH393">
        <v>3910.6</v>
      </c>
      <c r="FI393">
        <v>9999</v>
      </c>
      <c r="FJ393">
        <v>1.8681300000000001</v>
      </c>
      <c r="FK393">
        <v>1.8640099999999999</v>
      </c>
      <c r="FL393">
        <v>1.87134</v>
      </c>
      <c r="FM393">
        <v>1.8626400000000001</v>
      </c>
      <c r="FN393">
        <v>1.86188</v>
      </c>
      <c r="FO393">
        <v>1.86826</v>
      </c>
      <c r="FP393">
        <v>1.8583700000000001</v>
      </c>
      <c r="FQ393">
        <v>1.8646199999999999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2.0529999999999999</v>
      </c>
      <c r="GF393">
        <v>5.16E-2</v>
      </c>
      <c r="GG393">
        <v>0.39499089592780401</v>
      </c>
      <c r="GH393">
        <v>3.1153520846250202E-3</v>
      </c>
      <c r="GI393">
        <v>-2.1644517400314199E-6</v>
      </c>
      <c r="GJ393">
        <v>9.0383515404126001E-10</v>
      </c>
      <c r="GK393">
        <v>5.1554237621799399E-2</v>
      </c>
      <c r="GL393">
        <v>0</v>
      </c>
      <c r="GM393">
        <v>0</v>
      </c>
      <c r="GN393">
        <v>0</v>
      </c>
      <c r="GO393">
        <v>18</v>
      </c>
      <c r="GP393">
        <v>2154</v>
      </c>
      <c r="GQ393">
        <v>2</v>
      </c>
      <c r="GR393">
        <v>17</v>
      </c>
      <c r="GS393">
        <v>1610.2</v>
      </c>
      <c r="GT393">
        <v>1610.3</v>
      </c>
      <c r="GU393">
        <v>2.5122100000000001</v>
      </c>
      <c r="GV393">
        <v>2.3974600000000001</v>
      </c>
      <c r="GW393">
        <v>1.9982899999999999</v>
      </c>
      <c r="GX393">
        <v>2.65869</v>
      </c>
      <c r="GY393">
        <v>2.0935100000000002</v>
      </c>
      <c r="GZ393">
        <v>2.36938</v>
      </c>
      <c r="HA393">
        <v>45.261899999999997</v>
      </c>
      <c r="HB393">
        <v>14.3422</v>
      </c>
      <c r="HC393">
        <v>18</v>
      </c>
      <c r="HD393">
        <v>378.04500000000002</v>
      </c>
      <c r="HE393">
        <v>677.11699999999996</v>
      </c>
      <c r="HF393">
        <v>23.000599999999999</v>
      </c>
      <c r="HG393">
        <v>35.333500000000001</v>
      </c>
      <c r="HH393">
        <v>30.000399999999999</v>
      </c>
      <c r="HI393">
        <v>35.367199999999997</v>
      </c>
      <c r="HJ393">
        <v>35.331699999999998</v>
      </c>
      <c r="HK393">
        <v>50.280799999999999</v>
      </c>
      <c r="HL393">
        <v>13.715</v>
      </c>
      <c r="HM393">
        <v>2.3376000000000001</v>
      </c>
      <c r="HN393">
        <v>23</v>
      </c>
      <c r="HO393">
        <v>937.94299999999998</v>
      </c>
      <c r="HP393">
        <v>21.459399999999999</v>
      </c>
      <c r="HQ393">
        <v>95.379400000000004</v>
      </c>
      <c r="HR393">
        <v>98.724900000000005</v>
      </c>
    </row>
    <row r="394" spans="1:226" x14ac:dyDescent="0.2">
      <c r="A394">
        <v>408</v>
      </c>
      <c r="B394">
        <v>1656178412.0999999</v>
      </c>
      <c r="C394">
        <v>8615.5999999046307</v>
      </c>
      <c r="D394" t="s">
        <v>1118</v>
      </c>
      <c r="E394" t="s">
        <v>1119</v>
      </c>
      <c r="F394">
        <v>5</v>
      </c>
      <c r="G394" t="s">
        <v>1009</v>
      </c>
      <c r="H394" t="s">
        <v>354</v>
      </c>
      <c r="I394">
        <v>1656178404.31429</v>
      </c>
      <c r="J394">
        <f t="shared" si="204"/>
        <v>2.5822189521106436E-3</v>
      </c>
      <c r="K394">
        <f t="shared" si="205"/>
        <v>2.5822189521106438</v>
      </c>
      <c r="L394">
        <f t="shared" si="206"/>
        <v>21.802892047391012</v>
      </c>
      <c r="M394">
        <f t="shared" si="207"/>
        <v>856.62939285714299</v>
      </c>
      <c r="N394">
        <f t="shared" si="208"/>
        <v>440.06867022738402</v>
      </c>
      <c r="O394">
        <f t="shared" si="209"/>
        <v>33.638311836193239</v>
      </c>
      <c r="P394">
        <f t="shared" si="210"/>
        <v>65.479704860808255</v>
      </c>
      <c r="Q394">
        <f t="shared" si="211"/>
        <v>9.1759431293628818E-2</v>
      </c>
      <c r="R394">
        <f t="shared" si="212"/>
        <v>2.4805916237072494</v>
      </c>
      <c r="S394">
        <f t="shared" si="213"/>
        <v>8.9914627154004292E-2</v>
      </c>
      <c r="T394">
        <f t="shared" si="214"/>
        <v>5.6359301126641628E-2</v>
      </c>
      <c r="U394">
        <f t="shared" si="215"/>
        <v>321.51628500000066</v>
      </c>
      <c r="V394">
        <f t="shared" si="216"/>
        <v>29.176408046229831</v>
      </c>
      <c r="W394">
        <f t="shared" si="217"/>
        <v>28.8189285714286</v>
      </c>
      <c r="X394">
        <f t="shared" si="218"/>
        <v>3.9798254991335025</v>
      </c>
      <c r="Y394">
        <f t="shared" si="219"/>
        <v>49.96715705235232</v>
      </c>
      <c r="Z394">
        <f t="shared" si="220"/>
        <v>1.8685926353458444</v>
      </c>
      <c r="AA394">
        <f t="shared" si="221"/>
        <v>3.7396416878151686</v>
      </c>
      <c r="AB394">
        <f t="shared" si="222"/>
        <v>2.1112328637876581</v>
      </c>
      <c r="AC394">
        <f t="shared" si="223"/>
        <v>-113.87585578807938</v>
      </c>
      <c r="AD394">
        <f t="shared" si="224"/>
        <v>-143.09978771250124</v>
      </c>
      <c r="AE394">
        <f t="shared" si="225"/>
        <v>-12.610262111168415</v>
      </c>
      <c r="AF394">
        <f t="shared" si="226"/>
        <v>51.930379388251623</v>
      </c>
      <c r="AG394">
        <f t="shared" si="227"/>
        <v>40.647312620249281</v>
      </c>
      <c r="AH394">
        <f t="shared" si="228"/>
        <v>2.5817582675673503</v>
      </c>
      <c r="AI394">
        <f t="shared" si="229"/>
        <v>21.802892047391012</v>
      </c>
      <c r="AJ394">
        <v>943.23108530102502</v>
      </c>
      <c r="AK394">
        <v>902.78449696969699</v>
      </c>
      <c r="AL394">
        <v>3.3592211862534098</v>
      </c>
      <c r="AM394">
        <v>66.8791295420707</v>
      </c>
      <c r="AN394">
        <f t="shared" si="230"/>
        <v>2.5822189521106438</v>
      </c>
      <c r="AO394">
        <v>21.423291374046901</v>
      </c>
      <c r="AP394">
        <v>24.4459153846154</v>
      </c>
      <c r="AQ394">
        <v>4.7428281637160202E-5</v>
      </c>
      <c r="AR394">
        <v>78.986984511754699</v>
      </c>
      <c r="AS394">
        <v>56</v>
      </c>
      <c r="AT394">
        <v>11</v>
      </c>
      <c r="AU394">
        <f t="shared" si="231"/>
        <v>1</v>
      </c>
      <c r="AV394">
        <f t="shared" si="232"/>
        <v>0</v>
      </c>
      <c r="AW394">
        <f t="shared" si="233"/>
        <v>40254.233969100649</v>
      </c>
      <c r="AX394">
        <f t="shared" si="234"/>
        <v>2000.00178571429</v>
      </c>
      <c r="AY394">
        <f t="shared" si="235"/>
        <v>1681.2015000000035</v>
      </c>
      <c r="AZ394">
        <f t="shared" si="236"/>
        <v>0.84059999946428621</v>
      </c>
      <c r="BA394">
        <f t="shared" si="237"/>
        <v>0.16075799896607235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1656178404.31429</v>
      </c>
      <c r="BH394">
        <v>856.62939285714299</v>
      </c>
      <c r="BI394">
        <v>908.05907142857097</v>
      </c>
      <c r="BJ394">
        <v>24.445610714285699</v>
      </c>
      <c r="BK394">
        <v>21.423296428571401</v>
      </c>
      <c r="BL394">
        <v>854.58871428571399</v>
      </c>
      <c r="BM394">
        <v>24.39405</v>
      </c>
      <c r="BN394">
        <v>500.01</v>
      </c>
      <c r="BO394">
        <v>76.338782142857099</v>
      </c>
      <c r="BP394">
        <v>9.9996874999999999E-2</v>
      </c>
      <c r="BQ394">
        <v>27.748892857142899</v>
      </c>
      <c r="BR394">
        <v>28.8189285714286</v>
      </c>
      <c r="BS394">
        <v>999.9</v>
      </c>
      <c r="BT394">
        <v>0</v>
      </c>
      <c r="BU394">
        <v>0</v>
      </c>
      <c r="BV394">
        <v>9997.1414285714309</v>
      </c>
      <c r="BW394">
        <v>0</v>
      </c>
      <c r="BX394">
        <v>1792.67285714286</v>
      </c>
      <c r="BY394">
        <v>-51.429767857142899</v>
      </c>
      <c r="BZ394">
        <v>878.09496428571401</v>
      </c>
      <c r="CA394">
        <v>927.93867857142902</v>
      </c>
      <c r="CB394">
        <v>3.0223110714285699</v>
      </c>
      <c r="CC394">
        <v>908.05907142857097</v>
      </c>
      <c r="CD394">
        <v>21.423296428571401</v>
      </c>
      <c r="CE394">
        <v>1.8661475000000001</v>
      </c>
      <c r="CF394">
        <v>1.6354282142857099</v>
      </c>
      <c r="CG394">
        <v>16.352157142857099</v>
      </c>
      <c r="CH394">
        <v>14.296746428571399</v>
      </c>
      <c r="CI394">
        <v>2000.00178571429</v>
      </c>
      <c r="CJ394">
        <v>0.98000185714285704</v>
      </c>
      <c r="CK394">
        <v>1.9998514285714301E-2</v>
      </c>
      <c r="CL394">
        <v>0</v>
      </c>
      <c r="CM394">
        <v>2.4768750000000002</v>
      </c>
      <c r="CN394">
        <v>0</v>
      </c>
      <c r="CO394">
        <v>4113.3078571428596</v>
      </c>
      <c r="CP394">
        <v>16705.435714285701</v>
      </c>
      <c r="CQ394">
        <v>48.75</v>
      </c>
      <c r="CR394">
        <v>51.068750000000001</v>
      </c>
      <c r="CS394">
        <v>49.875</v>
      </c>
      <c r="CT394">
        <v>48.625</v>
      </c>
      <c r="CU394">
        <v>47.892714285714298</v>
      </c>
      <c r="CV394">
        <v>1960.00178571429</v>
      </c>
      <c r="CW394">
        <v>40</v>
      </c>
      <c r="CX394">
        <v>0</v>
      </c>
      <c r="CY394">
        <v>1656178411.2</v>
      </c>
      <c r="CZ394">
        <v>0</v>
      </c>
      <c r="DA394">
        <v>0</v>
      </c>
      <c r="DB394" t="s">
        <v>356</v>
      </c>
      <c r="DC394">
        <v>1656081796.0999999</v>
      </c>
      <c r="DD394">
        <v>1656081786.5999999</v>
      </c>
      <c r="DE394">
        <v>0</v>
      </c>
      <c r="DF394">
        <v>0.44700000000000001</v>
      </c>
      <c r="DG394">
        <v>1.2E-2</v>
      </c>
      <c r="DH394">
        <v>1.8160000000000001</v>
      </c>
      <c r="DI394">
        <v>-9.0999999999999998E-2</v>
      </c>
      <c r="DJ394">
        <v>420</v>
      </c>
      <c r="DK394">
        <v>13</v>
      </c>
      <c r="DL394">
        <v>0.64</v>
      </c>
      <c r="DM394">
        <v>0.22</v>
      </c>
      <c r="DN394">
        <v>-51.352573170731702</v>
      </c>
      <c r="DO394">
        <v>-1.86510313588845</v>
      </c>
      <c r="DP394">
        <v>0.306361774047063</v>
      </c>
      <c r="DQ394">
        <v>0</v>
      </c>
      <c r="DR394">
        <v>3.0256075609756099</v>
      </c>
      <c r="DS394">
        <v>-4.9985226480835698E-2</v>
      </c>
      <c r="DT394">
        <v>5.4670038079853199E-3</v>
      </c>
      <c r="DU394">
        <v>1</v>
      </c>
      <c r="DV394">
        <v>1</v>
      </c>
      <c r="DW394">
        <v>2</v>
      </c>
      <c r="DX394" t="s">
        <v>375</v>
      </c>
      <c r="DY394">
        <v>2.79521</v>
      </c>
      <c r="DZ394">
        <v>2.7163200000000001</v>
      </c>
      <c r="EA394">
        <v>0.12843199999999999</v>
      </c>
      <c r="EB394">
        <v>0.13317499999999999</v>
      </c>
      <c r="EC394">
        <v>8.7327299999999997E-2</v>
      </c>
      <c r="ED394">
        <v>7.8976500000000005E-2</v>
      </c>
      <c r="EE394">
        <v>24195</v>
      </c>
      <c r="EF394">
        <v>20895.900000000001</v>
      </c>
      <c r="EG394">
        <v>24890.400000000001</v>
      </c>
      <c r="EH394">
        <v>23513</v>
      </c>
      <c r="EI394">
        <v>38869.599999999999</v>
      </c>
      <c r="EJ394">
        <v>35899.699999999997</v>
      </c>
      <c r="EK394">
        <v>45102.7</v>
      </c>
      <c r="EL394">
        <v>42017.9</v>
      </c>
      <c r="EM394">
        <v>1.6112200000000001</v>
      </c>
      <c r="EN394">
        <v>2.0555699999999999</v>
      </c>
      <c r="EO394">
        <v>4.1704600000000001E-2</v>
      </c>
      <c r="EP394">
        <v>0</v>
      </c>
      <c r="EQ394">
        <v>28.1493</v>
      </c>
      <c r="ER394">
        <v>999.9</v>
      </c>
      <c r="ES394">
        <v>25.18</v>
      </c>
      <c r="ET394">
        <v>41.493000000000002</v>
      </c>
      <c r="EU394">
        <v>26.471699999999998</v>
      </c>
      <c r="EV394">
        <v>53.483600000000003</v>
      </c>
      <c r="EW394">
        <v>33.0809</v>
      </c>
      <c r="EX394">
        <v>2</v>
      </c>
      <c r="EY394">
        <v>0.64970499999999998</v>
      </c>
      <c r="EZ394">
        <v>4.8468</v>
      </c>
      <c r="FA394">
        <v>20.173300000000001</v>
      </c>
      <c r="FB394">
        <v>5.2330100000000002</v>
      </c>
      <c r="FC394">
        <v>11.992000000000001</v>
      </c>
      <c r="FD394">
        <v>4.9551999999999996</v>
      </c>
      <c r="FE394">
        <v>3.3038500000000002</v>
      </c>
      <c r="FF394">
        <v>9999</v>
      </c>
      <c r="FG394">
        <v>313.3</v>
      </c>
      <c r="FH394">
        <v>3910.8</v>
      </c>
      <c r="FI394">
        <v>9999</v>
      </c>
      <c r="FJ394">
        <v>1.8681300000000001</v>
      </c>
      <c r="FK394">
        <v>1.8640099999999999</v>
      </c>
      <c r="FL394">
        <v>1.87134</v>
      </c>
      <c r="FM394">
        <v>1.86263</v>
      </c>
      <c r="FN394">
        <v>1.86188</v>
      </c>
      <c r="FO394">
        <v>1.8682300000000001</v>
      </c>
      <c r="FP394">
        <v>1.8583799999999999</v>
      </c>
      <c r="FQ394">
        <v>1.8646100000000001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2.0760000000000001</v>
      </c>
      <c r="GF394">
        <v>5.16E-2</v>
      </c>
      <c r="GG394">
        <v>0.39499089592780401</v>
      </c>
      <c r="GH394">
        <v>3.1153520846250202E-3</v>
      </c>
      <c r="GI394">
        <v>-2.1644517400314199E-6</v>
      </c>
      <c r="GJ394">
        <v>9.0383515404126001E-10</v>
      </c>
      <c r="GK394">
        <v>5.1554237621799399E-2</v>
      </c>
      <c r="GL394">
        <v>0</v>
      </c>
      <c r="GM394">
        <v>0</v>
      </c>
      <c r="GN394">
        <v>0</v>
      </c>
      <c r="GO394">
        <v>18</v>
      </c>
      <c r="GP394">
        <v>2154</v>
      </c>
      <c r="GQ394">
        <v>2</v>
      </c>
      <c r="GR394">
        <v>17</v>
      </c>
      <c r="GS394">
        <v>1610.3</v>
      </c>
      <c r="GT394">
        <v>1610.4</v>
      </c>
      <c r="GU394">
        <v>2.5488300000000002</v>
      </c>
      <c r="GV394">
        <v>2.4011200000000001</v>
      </c>
      <c r="GW394">
        <v>1.9982899999999999</v>
      </c>
      <c r="GX394">
        <v>2.65869</v>
      </c>
      <c r="GY394">
        <v>2.0935100000000002</v>
      </c>
      <c r="GZ394">
        <v>2.3877000000000002</v>
      </c>
      <c r="HA394">
        <v>45.261899999999997</v>
      </c>
      <c r="HB394">
        <v>14.3422</v>
      </c>
      <c r="HC394">
        <v>18</v>
      </c>
      <c r="HD394">
        <v>378.02199999999999</v>
      </c>
      <c r="HE394">
        <v>677.16499999999996</v>
      </c>
      <c r="HF394">
        <v>23.000399999999999</v>
      </c>
      <c r="HG394">
        <v>35.335999999999999</v>
      </c>
      <c r="HH394">
        <v>30.000299999999999</v>
      </c>
      <c r="HI394">
        <v>35.3705</v>
      </c>
      <c r="HJ394">
        <v>35.334200000000003</v>
      </c>
      <c r="HK394">
        <v>51.0152</v>
      </c>
      <c r="HL394">
        <v>13.715</v>
      </c>
      <c r="HM394">
        <v>2.3376000000000001</v>
      </c>
      <c r="HN394">
        <v>23</v>
      </c>
      <c r="HO394">
        <v>958.19299999999998</v>
      </c>
      <c r="HP394">
        <v>21.457899999999999</v>
      </c>
      <c r="HQ394">
        <v>95.378399999999999</v>
      </c>
      <c r="HR394">
        <v>98.724000000000004</v>
      </c>
    </row>
    <row r="395" spans="1:226" x14ac:dyDescent="0.2">
      <c r="A395">
        <v>409</v>
      </c>
      <c r="B395">
        <v>1656178417.0999999</v>
      </c>
      <c r="C395">
        <v>8620.5999999046307</v>
      </c>
      <c r="D395" t="s">
        <v>1120</v>
      </c>
      <c r="E395" t="s">
        <v>1121</v>
      </c>
      <c r="F395">
        <v>5</v>
      </c>
      <c r="G395" t="s">
        <v>1009</v>
      </c>
      <c r="H395" t="s">
        <v>354</v>
      </c>
      <c r="I395">
        <v>1656178409.5999999</v>
      </c>
      <c r="J395">
        <f t="shared" si="204"/>
        <v>2.5807004955028766E-3</v>
      </c>
      <c r="K395">
        <f t="shared" si="205"/>
        <v>2.5807004955028767</v>
      </c>
      <c r="L395">
        <f t="shared" si="206"/>
        <v>22.171160524659577</v>
      </c>
      <c r="M395">
        <f t="shared" si="207"/>
        <v>873.91381481481505</v>
      </c>
      <c r="N395">
        <f t="shared" si="208"/>
        <v>449.47577987700913</v>
      </c>
      <c r="O395">
        <f t="shared" si="209"/>
        <v>34.35737912466351</v>
      </c>
      <c r="P395">
        <f t="shared" si="210"/>
        <v>66.800903635095708</v>
      </c>
      <c r="Q395">
        <f t="shared" si="211"/>
        <v>9.1594584497116896E-2</v>
      </c>
      <c r="R395">
        <f t="shared" si="212"/>
        <v>2.480592845851207</v>
      </c>
      <c r="S395">
        <f t="shared" si="213"/>
        <v>8.9756332157312949E-2</v>
      </c>
      <c r="T395">
        <f t="shared" si="214"/>
        <v>5.6259794482228433E-2</v>
      </c>
      <c r="U395">
        <f t="shared" si="215"/>
        <v>321.51866000000052</v>
      </c>
      <c r="V395">
        <f t="shared" si="216"/>
        <v>29.174775148371697</v>
      </c>
      <c r="W395">
        <f t="shared" si="217"/>
        <v>28.829429629629601</v>
      </c>
      <c r="X395">
        <f t="shared" si="218"/>
        <v>3.9822477255174156</v>
      </c>
      <c r="Y395">
        <f t="shared" si="219"/>
        <v>49.972705767395695</v>
      </c>
      <c r="Z395">
        <f t="shared" si="220"/>
        <v>1.8685696966688849</v>
      </c>
      <c r="AA395">
        <f t="shared" si="221"/>
        <v>3.7391805546139123</v>
      </c>
      <c r="AB395">
        <f t="shared" si="222"/>
        <v>2.1136780288485308</v>
      </c>
      <c r="AC395">
        <f t="shared" si="223"/>
        <v>-113.80889185167686</v>
      </c>
      <c r="AD395">
        <f t="shared" si="224"/>
        <v>-144.7865659329164</v>
      </c>
      <c r="AE395">
        <f t="shared" si="225"/>
        <v>-12.759432257147159</v>
      </c>
      <c r="AF395">
        <f t="shared" si="226"/>
        <v>50.163769958260076</v>
      </c>
      <c r="AG395">
        <f t="shared" si="227"/>
        <v>40.693914589766806</v>
      </c>
      <c r="AH395">
        <f t="shared" si="228"/>
        <v>2.5816759115116277</v>
      </c>
      <c r="AI395">
        <f t="shared" si="229"/>
        <v>22.171160524659577</v>
      </c>
      <c r="AJ395">
        <v>959.42289813719697</v>
      </c>
      <c r="AK395">
        <v>918.90169696969701</v>
      </c>
      <c r="AL395">
        <v>3.2669007226286602</v>
      </c>
      <c r="AM395">
        <v>66.8791295420707</v>
      </c>
      <c r="AN395">
        <f t="shared" si="230"/>
        <v>2.5807004955028767</v>
      </c>
      <c r="AO395">
        <v>21.423380938256699</v>
      </c>
      <c r="AP395">
        <v>24.444103496503502</v>
      </c>
      <c r="AQ395">
        <v>7.03921999367028E-5</v>
      </c>
      <c r="AR395">
        <v>78.986984511754699</v>
      </c>
      <c r="AS395">
        <v>56</v>
      </c>
      <c r="AT395">
        <v>11</v>
      </c>
      <c r="AU395">
        <f t="shared" si="231"/>
        <v>1</v>
      </c>
      <c r="AV395">
        <f t="shared" si="232"/>
        <v>0</v>
      </c>
      <c r="AW395">
        <f t="shared" si="233"/>
        <v>40254.546989916242</v>
      </c>
      <c r="AX395">
        <f t="shared" si="234"/>
        <v>2000.0166666666701</v>
      </c>
      <c r="AY395">
        <f t="shared" si="235"/>
        <v>1681.2140000000029</v>
      </c>
      <c r="AZ395">
        <f t="shared" si="236"/>
        <v>0.84059999500004168</v>
      </c>
      <c r="BA395">
        <f t="shared" si="237"/>
        <v>0.1607579903500804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1656178409.5999999</v>
      </c>
      <c r="BH395">
        <v>873.91381481481505</v>
      </c>
      <c r="BI395">
        <v>925.45255555555605</v>
      </c>
      <c r="BJ395">
        <v>24.445311111111099</v>
      </c>
      <c r="BK395">
        <v>21.423111111111101</v>
      </c>
      <c r="BL395">
        <v>871.84900000000005</v>
      </c>
      <c r="BM395">
        <v>24.393748148148099</v>
      </c>
      <c r="BN395">
        <v>500.01311111111102</v>
      </c>
      <c r="BO395">
        <v>76.338785185185202</v>
      </c>
      <c r="BP395">
        <v>9.9992303703703697E-2</v>
      </c>
      <c r="BQ395">
        <v>27.746781481481499</v>
      </c>
      <c r="BR395">
        <v>28.829429629629601</v>
      </c>
      <c r="BS395">
        <v>999.9</v>
      </c>
      <c r="BT395">
        <v>0</v>
      </c>
      <c r="BU395">
        <v>0</v>
      </c>
      <c r="BV395">
        <v>9997.1488888888907</v>
      </c>
      <c r="BW395">
        <v>0</v>
      </c>
      <c r="BX395">
        <v>1563.5114814814799</v>
      </c>
      <c r="BY395">
        <v>-51.538751851851799</v>
      </c>
      <c r="BZ395">
        <v>895.81225925925901</v>
      </c>
      <c r="CA395">
        <v>945.712777777778</v>
      </c>
      <c r="CB395">
        <v>3.02220111111111</v>
      </c>
      <c r="CC395">
        <v>925.45255555555605</v>
      </c>
      <c r="CD395">
        <v>21.423111111111101</v>
      </c>
      <c r="CE395">
        <v>1.86612481481481</v>
      </c>
      <c r="CF395">
        <v>1.6354140740740699</v>
      </c>
      <c r="CG395">
        <v>16.351962962963</v>
      </c>
      <c r="CH395">
        <v>14.296603703703701</v>
      </c>
      <c r="CI395">
        <v>2000.0166666666701</v>
      </c>
      <c r="CJ395">
        <v>0.98000177777777797</v>
      </c>
      <c r="CK395">
        <v>1.99985962962963E-2</v>
      </c>
      <c r="CL395">
        <v>0</v>
      </c>
      <c r="CM395">
        <v>2.4358555555555599</v>
      </c>
      <c r="CN395">
        <v>0</v>
      </c>
      <c r="CO395">
        <v>4083.87962962963</v>
      </c>
      <c r="CP395">
        <v>16705.566666666698</v>
      </c>
      <c r="CQ395">
        <v>48.75</v>
      </c>
      <c r="CR395">
        <v>51.061999999999998</v>
      </c>
      <c r="CS395">
        <v>49.875</v>
      </c>
      <c r="CT395">
        <v>48.625</v>
      </c>
      <c r="CU395">
        <v>47.914037037036998</v>
      </c>
      <c r="CV395">
        <v>1960.0166666666701</v>
      </c>
      <c r="CW395">
        <v>40</v>
      </c>
      <c r="CX395">
        <v>0</v>
      </c>
      <c r="CY395">
        <v>1656178416</v>
      </c>
      <c r="CZ395">
        <v>0</v>
      </c>
      <c r="DA395">
        <v>0</v>
      </c>
      <c r="DB395" t="s">
        <v>356</v>
      </c>
      <c r="DC395">
        <v>1656081796.0999999</v>
      </c>
      <c r="DD395">
        <v>1656081786.5999999</v>
      </c>
      <c r="DE395">
        <v>0</v>
      </c>
      <c r="DF395">
        <v>0.44700000000000001</v>
      </c>
      <c r="DG395">
        <v>1.2E-2</v>
      </c>
      <c r="DH395">
        <v>1.8160000000000001</v>
      </c>
      <c r="DI395">
        <v>-9.0999999999999998E-2</v>
      </c>
      <c r="DJ395">
        <v>420</v>
      </c>
      <c r="DK395">
        <v>13</v>
      </c>
      <c r="DL395">
        <v>0.64</v>
      </c>
      <c r="DM395">
        <v>0.22</v>
      </c>
      <c r="DN395">
        <v>-51.417809756097597</v>
      </c>
      <c r="DO395">
        <v>-0.211992334494785</v>
      </c>
      <c r="DP395">
        <v>0.35958090090418099</v>
      </c>
      <c r="DQ395">
        <v>0</v>
      </c>
      <c r="DR395">
        <v>3.0231629268292699</v>
      </c>
      <c r="DS395">
        <v>-8.7303135888490008E-3</v>
      </c>
      <c r="DT395">
        <v>2.7444580467290499E-3</v>
      </c>
      <c r="DU395">
        <v>1</v>
      </c>
      <c r="DV395">
        <v>1</v>
      </c>
      <c r="DW395">
        <v>2</v>
      </c>
      <c r="DX395" t="s">
        <v>375</v>
      </c>
      <c r="DY395">
        <v>2.7950499999999998</v>
      </c>
      <c r="DZ395">
        <v>2.7165499999999998</v>
      </c>
      <c r="EA395">
        <v>0.12995399999999999</v>
      </c>
      <c r="EB395">
        <v>0.134798</v>
      </c>
      <c r="EC395">
        <v>8.7325399999999997E-2</v>
      </c>
      <c r="ED395">
        <v>7.8964999999999994E-2</v>
      </c>
      <c r="EE395">
        <v>24152.2</v>
      </c>
      <c r="EF395">
        <v>20856.5</v>
      </c>
      <c r="EG395">
        <v>24889.9</v>
      </c>
      <c r="EH395">
        <v>23512.7</v>
      </c>
      <c r="EI395">
        <v>38869.5</v>
      </c>
      <c r="EJ395">
        <v>35899.9</v>
      </c>
      <c r="EK395">
        <v>45102.400000000001</v>
      </c>
      <c r="EL395">
        <v>42017.599999999999</v>
      </c>
      <c r="EM395">
        <v>1.6109199999999999</v>
      </c>
      <c r="EN395">
        <v>2.0557300000000001</v>
      </c>
      <c r="EO395">
        <v>4.2505599999999998E-2</v>
      </c>
      <c r="EP395">
        <v>0</v>
      </c>
      <c r="EQ395">
        <v>28.1509</v>
      </c>
      <c r="ER395">
        <v>999.9</v>
      </c>
      <c r="ES395">
        <v>25.18</v>
      </c>
      <c r="ET395">
        <v>41.493000000000002</v>
      </c>
      <c r="EU395">
        <v>26.473299999999998</v>
      </c>
      <c r="EV395">
        <v>52.983600000000003</v>
      </c>
      <c r="EW395">
        <v>33.221200000000003</v>
      </c>
      <c r="EX395">
        <v>2</v>
      </c>
      <c r="EY395">
        <v>0.65</v>
      </c>
      <c r="EZ395">
        <v>4.8449900000000001</v>
      </c>
      <c r="FA395">
        <v>20.173400000000001</v>
      </c>
      <c r="FB395">
        <v>5.2336099999999997</v>
      </c>
      <c r="FC395">
        <v>11.992000000000001</v>
      </c>
      <c r="FD395">
        <v>4.9554499999999999</v>
      </c>
      <c r="FE395">
        <v>3.3039000000000001</v>
      </c>
      <c r="FF395">
        <v>9999</v>
      </c>
      <c r="FG395">
        <v>313.3</v>
      </c>
      <c r="FH395">
        <v>3910.8</v>
      </c>
      <c r="FI395">
        <v>9999</v>
      </c>
      <c r="FJ395">
        <v>1.8681300000000001</v>
      </c>
      <c r="FK395">
        <v>1.8640099999999999</v>
      </c>
      <c r="FL395">
        <v>1.87134</v>
      </c>
      <c r="FM395">
        <v>1.8626199999999999</v>
      </c>
      <c r="FN395">
        <v>1.86188</v>
      </c>
      <c r="FO395">
        <v>1.8682399999999999</v>
      </c>
      <c r="FP395">
        <v>1.8583799999999999</v>
      </c>
      <c r="FQ395">
        <v>1.8646199999999999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2.0979999999999999</v>
      </c>
      <c r="GF395">
        <v>5.16E-2</v>
      </c>
      <c r="GG395">
        <v>0.39499089592780401</v>
      </c>
      <c r="GH395">
        <v>3.1153520846250202E-3</v>
      </c>
      <c r="GI395">
        <v>-2.1644517400314199E-6</v>
      </c>
      <c r="GJ395">
        <v>9.0383515404126001E-10</v>
      </c>
      <c r="GK395">
        <v>5.1554237621799399E-2</v>
      </c>
      <c r="GL395">
        <v>0</v>
      </c>
      <c r="GM395">
        <v>0</v>
      </c>
      <c r="GN395">
        <v>0</v>
      </c>
      <c r="GO395">
        <v>18</v>
      </c>
      <c r="GP395">
        <v>2154</v>
      </c>
      <c r="GQ395">
        <v>2</v>
      </c>
      <c r="GR395">
        <v>17</v>
      </c>
      <c r="GS395">
        <v>1610.3</v>
      </c>
      <c r="GT395">
        <v>1610.5</v>
      </c>
      <c r="GU395">
        <v>2.5830099999999998</v>
      </c>
      <c r="GV395">
        <v>2.3938000000000001</v>
      </c>
      <c r="GW395">
        <v>1.9982899999999999</v>
      </c>
      <c r="GX395">
        <v>2.65869</v>
      </c>
      <c r="GY395">
        <v>2.0935100000000002</v>
      </c>
      <c r="GZ395">
        <v>2.4401899999999999</v>
      </c>
      <c r="HA395">
        <v>45.261899999999997</v>
      </c>
      <c r="HB395">
        <v>14.350899999999999</v>
      </c>
      <c r="HC395">
        <v>18</v>
      </c>
      <c r="HD395">
        <v>377.87400000000002</v>
      </c>
      <c r="HE395">
        <v>677.33199999999999</v>
      </c>
      <c r="HF395">
        <v>22.9998</v>
      </c>
      <c r="HG395">
        <v>35.339199999999998</v>
      </c>
      <c r="HH395">
        <v>30.000399999999999</v>
      </c>
      <c r="HI395">
        <v>35.3733</v>
      </c>
      <c r="HJ395">
        <v>35.337400000000002</v>
      </c>
      <c r="HK395">
        <v>51.703200000000002</v>
      </c>
      <c r="HL395">
        <v>13.715</v>
      </c>
      <c r="HM395">
        <v>2.3376000000000001</v>
      </c>
      <c r="HN395">
        <v>23</v>
      </c>
      <c r="HO395">
        <v>971.69399999999996</v>
      </c>
      <c r="HP395">
        <v>21.459199999999999</v>
      </c>
      <c r="HQ395">
        <v>95.377399999999994</v>
      </c>
      <c r="HR395">
        <v>98.723200000000006</v>
      </c>
    </row>
    <row r="396" spans="1:226" x14ac:dyDescent="0.2">
      <c r="A396">
        <v>410</v>
      </c>
      <c r="B396">
        <v>1656178422.0999999</v>
      </c>
      <c r="C396">
        <v>8625.5999999046307</v>
      </c>
      <c r="D396" t="s">
        <v>1122</v>
      </c>
      <c r="E396" t="s">
        <v>1123</v>
      </c>
      <c r="F396">
        <v>5</v>
      </c>
      <c r="G396" t="s">
        <v>1009</v>
      </c>
      <c r="H396" t="s">
        <v>354</v>
      </c>
      <c r="I396">
        <v>1656178414.31429</v>
      </c>
      <c r="J396">
        <f t="shared" si="204"/>
        <v>2.5834938995246215E-3</v>
      </c>
      <c r="K396">
        <f t="shared" si="205"/>
        <v>2.5834938995246217</v>
      </c>
      <c r="L396">
        <f t="shared" si="206"/>
        <v>22.165909767377634</v>
      </c>
      <c r="M396">
        <f t="shared" si="207"/>
        <v>889.29182142857201</v>
      </c>
      <c r="N396">
        <f t="shared" si="208"/>
        <v>464.16952342059864</v>
      </c>
      <c r="O396">
        <f t="shared" si="209"/>
        <v>35.480615111042248</v>
      </c>
      <c r="P396">
        <f t="shared" si="210"/>
        <v>67.976502647103032</v>
      </c>
      <c r="Q396">
        <f t="shared" si="211"/>
        <v>9.1582399225719258E-2</v>
      </c>
      <c r="R396">
        <f t="shared" si="212"/>
        <v>2.4810345574163324</v>
      </c>
      <c r="S396">
        <f t="shared" si="213"/>
        <v>8.974495078178904E-2</v>
      </c>
      <c r="T396">
        <f t="shared" si="214"/>
        <v>5.6252611173924418E-2</v>
      </c>
      <c r="U396">
        <f t="shared" si="215"/>
        <v>321.51713999999953</v>
      </c>
      <c r="V396">
        <f t="shared" si="216"/>
        <v>29.16902232848544</v>
      </c>
      <c r="W396">
        <f t="shared" si="217"/>
        <v>28.840375000000002</v>
      </c>
      <c r="X396">
        <f t="shared" si="218"/>
        <v>3.9847738074171097</v>
      </c>
      <c r="Y396">
        <f t="shared" si="219"/>
        <v>49.986390560394405</v>
      </c>
      <c r="Z396">
        <f t="shared" si="220"/>
        <v>1.8685719550603901</v>
      </c>
      <c r="AA396">
        <f t="shared" si="221"/>
        <v>3.7381613957558102</v>
      </c>
      <c r="AB396">
        <f t="shared" si="222"/>
        <v>2.1162018523567196</v>
      </c>
      <c r="AC396">
        <f t="shared" si="223"/>
        <v>-113.93208096903581</v>
      </c>
      <c r="AD396">
        <f t="shared" si="224"/>
        <v>-146.90064599546349</v>
      </c>
      <c r="AE396">
        <f t="shared" si="225"/>
        <v>-12.943838246710595</v>
      </c>
      <c r="AF396">
        <f t="shared" si="226"/>
        <v>47.740574788789644</v>
      </c>
      <c r="AG396">
        <f t="shared" si="227"/>
        <v>40.869892196068697</v>
      </c>
      <c r="AH396">
        <f t="shared" si="228"/>
        <v>2.5824280938985904</v>
      </c>
      <c r="AI396">
        <f t="shared" si="229"/>
        <v>22.165909767377634</v>
      </c>
      <c r="AJ396">
        <v>977.34730877464995</v>
      </c>
      <c r="AK396">
        <v>936.076727272727</v>
      </c>
      <c r="AL396">
        <v>3.45191566416301</v>
      </c>
      <c r="AM396">
        <v>66.8791295420707</v>
      </c>
      <c r="AN396">
        <f t="shared" si="230"/>
        <v>2.5834938995246217</v>
      </c>
      <c r="AO396">
        <v>21.419300691393499</v>
      </c>
      <c r="AP396">
        <v>24.443776223776201</v>
      </c>
      <c r="AQ396">
        <v>-2.25801539682394E-5</v>
      </c>
      <c r="AR396">
        <v>78.986984511754699</v>
      </c>
      <c r="AS396">
        <v>56</v>
      </c>
      <c r="AT396">
        <v>11</v>
      </c>
      <c r="AU396">
        <f t="shared" si="231"/>
        <v>1</v>
      </c>
      <c r="AV396">
        <f t="shared" si="232"/>
        <v>0</v>
      </c>
      <c r="AW396">
        <f t="shared" si="233"/>
        <v>40266.144107952205</v>
      </c>
      <c r="AX396">
        <f t="shared" si="234"/>
        <v>2000.00714285714</v>
      </c>
      <c r="AY396">
        <f t="shared" si="235"/>
        <v>1681.2059999999974</v>
      </c>
      <c r="AZ396">
        <f t="shared" si="236"/>
        <v>0.84059999785715045</v>
      </c>
      <c r="BA396">
        <f t="shared" si="237"/>
        <v>0.16075799586430048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1656178414.31429</v>
      </c>
      <c r="BH396">
        <v>889.29182142857201</v>
      </c>
      <c r="BI396">
        <v>941.09074999999996</v>
      </c>
      <c r="BJ396">
        <v>24.4452964285714</v>
      </c>
      <c r="BK396">
        <v>21.4221821428571</v>
      </c>
      <c r="BL396">
        <v>887.205357142857</v>
      </c>
      <c r="BM396">
        <v>24.3937357142857</v>
      </c>
      <c r="BN396">
        <v>500.00753571428601</v>
      </c>
      <c r="BO396">
        <v>76.338867857142802</v>
      </c>
      <c r="BP396">
        <v>0.100047928571429</v>
      </c>
      <c r="BQ396">
        <v>27.742114285714301</v>
      </c>
      <c r="BR396">
        <v>28.840375000000002</v>
      </c>
      <c r="BS396">
        <v>999.9</v>
      </c>
      <c r="BT396">
        <v>0</v>
      </c>
      <c r="BU396">
        <v>0</v>
      </c>
      <c r="BV396">
        <v>9999.9785714285699</v>
      </c>
      <c r="BW396">
        <v>0</v>
      </c>
      <c r="BX396">
        <v>1456.48107142857</v>
      </c>
      <c r="BY396">
        <v>-51.798974999999999</v>
      </c>
      <c r="BZ396">
        <v>911.57553571428605</v>
      </c>
      <c r="CA396">
        <v>961.69232142857095</v>
      </c>
      <c r="CB396">
        <v>3.0231139285714299</v>
      </c>
      <c r="CC396">
        <v>941.09074999999996</v>
      </c>
      <c r="CD396">
        <v>21.4221821428571</v>
      </c>
      <c r="CE396">
        <v>1.866125</v>
      </c>
      <c r="CF396">
        <v>1.6353446428571401</v>
      </c>
      <c r="CG396">
        <v>16.3519714285714</v>
      </c>
      <c r="CH396">
        <v>14.2959464285714</v>
      </c>
      <c r="CI396">
        <v>2000.00714285714</v>
      </c>
      <c r="CJ396">
        <v>0.98000185714285704</v>
      </c>
      <c r="CK396">
        <v>1.9998514285714301E-2</v>
      </c>
      <c r="CL396">
        <v>0</v>
      </c>
      <c r="CM396">
        <v>2.4228535714285702</v>
      </c>
      <c r="CN396">
        <v>0</v>
      </c>
      <c r="CO396">
        <v>4074.9403571428602</v>
      </c>
      <c r="CP396">
        <v>16705.492857142901</v>
      </c>
      <c r="CQ396">
        <v>48.75</v>
      </c>
      <c r="CR396">
        <v>51.0575714285714</v>
      </c>
      <c r="CS396">
        <v>49.875</v>
      </c>
      <c r="CT396">
        <v>48.625</v>
      </c>
      <c r="CU396">
        <v>47.928142857142802</v>
      </c>
      <c r="CV396">
        <v>1960.00714285714</v>
      </c>
      <c r="CW396">
        <v>40</v>
      </c>
      <c r="CX396">
        <v>0</v>
      </c>
      <c r="CY396">
        <v>1656178420.8</v>
      </c>
      <c r="CZ396">
        <v>0</v>
      </c>
      <c r="DA396">
        <v>0</v>
      </c>
      <c r="DB396" t="s">
        <v>356</v>
      </c>
      <c r="DC396">
        <v>1656081796.0999999</v>
      </c>
      <c r="DD396">
        <v>1656081786.5999999</v>
      </c>
      <c r="DE396">
        <v>0</v>
      </c>
      <c r="DF396">
        <v>0.44700000000000001</v>
      </c>
      <c r="DG396">
        <v>1.2E-2</v>
      </c>
      <c r="DH396">
        <v>1.8160000000000001</v>
      </c>
      <c r="DI396">
        <v>-9.0999999999999998E-2</v>
      </c>
      <c r="DJ396">
        <v>420</v>
      </c>
      <c r="DK396">
        <v>13</v>
      </c>
      <c r="DL396">
        <v>0.64</v>
      </c>
      <c r="DM396">
        <v>0.22</v>
      </c>
      <c r="DN396">
        <v>-51.7274097560976</v>
      </c>
      <c r="DO396">
        <v>-2.70588919860635</v>
      </c>
      <c r="DP396">
        <v>0.55897644908933797</v>
      </c>
      <c r="DQ396">
        <v>0</v>
      </c>
      <c r="DR396">
        <v>3.02250682926829</v>
      </c>
      <c r="DS396">
        <v>1.34686411149793E-2</v>
      </c>
      <c r="DT396">
        <v>1.9525923219475901E-3</v>
      </c>
      <c r="DU396">
        <v>1</v>
      </c>
      <c r="DV396">
        <v>1</v>
      </c>
      <c r="DW396">
        <v>2</v>
      </c>
      <c r="DX396" t="s">
        <v>375</v>
      </c>
      <c r="DY396">
        <v>2.7951899999999998</v>
      </c>
      <c r="DZ396">
        <v>2.71658</v>
      </c>
      <c r="EA396">
        <v>0.13154099999999999</v>
      </c>
      <c r="EB396">
        <v>0.13630800000000001</v>
      </c>
      <c r="EC396">
        <v>8.7321200000000002E-2</v>
      </c>
      <c r="ED396">
        <v>7.8970700000000005E-2</v>
      </c>
      <c r="EE396">
        <v>24108.2</v>
      </c>
      <c r="EF396">
        <v>20819.8</v>
      </c>
      <c r="EG396">
        <v>24889.9</v>
      </c>
      <c r="EH396">
        <v>23512.5</v>
      </c>
      <c r="EI396">
        <v>38869.9</v>
      </c>
      <c r="EJ396">
        <v>35899.4</v>
      </c>
      <c r="EK396">
        <v>45102.6</v>
      </c>
      <c r="EL396">
        <v>42017.2</v>
      </c>
      <c r="EM396">
        <v>1.6113999999999999</v>
      </c>
      <c r="EN396">
        <v>2.0555699999999999</v>
      </c>
      <c r="EO396">
        <v>4.3381000000000003E-2</v>
      </c>
      <c r="EP396">
        <v>0</v>
      </c>
      <c r="EQ396">
        <v>28.148800000000001</v>
      </c>
      <c r="ER396">
        <v>999.9</v>
      </c>
      <c r="ES396">
        <v>25.18</v>
      </c>
      <c r="ET396">
        <v>41.493000000000002</v>
      </c>
      <c r="EU396">
        <v>26.473500000000001</v>
      </c>
      <c r="EV396">
        <v>53.113599999999998</v>
      </c>
      <c r="EW396">
        <v>33.193100000000001</v>
      </c>
      <c r="EX396">
        <v>2</v>
      </c>
      <c r="EY396">
        <v>0.650196</v>
      </c>
      <c r="EZ396">
        <v>4.8354400000000002</v>
      </c>
      <c r="FA396">
        <v>20.1736</v>
      </c>
      <c r="FB396">
        <v>5.23346</v>
      </c>
      <c r="FC396">
        <v>11.992000000000001</v>
      </c>
      <c r="FD396">
        <v>4.9550999999999998</v>
      </c>
      <c r="FE396">
        <v>3.3039999999999998</v>
      </c>
      <c r="FF396">
        <v>9999</v>
      </c>
      <c r="FG396">
        <v>313.3</v>
      </c>
      <c r="FH396">
        <v>3911.1</v>
      </c>
      <c r="FI396">
        <v>9999</v>
      </c>
      <c r="FJ396">
        <v>1.8681399999999999</v>
      </c>
      <c r="FK396">
        <v>1.8640099999999999</v>
      </c>
      <c r="FL396">
        <v>1.8713500000000001</v>
      </c>
      <c r="FM396">
        <v>1.86263</v>
      </c>
      <c r="FN396">
        <v>1.86188</v>
      </c>
      <c r="FO396">
        <v>1.8682399999999999</v>
      </c>
      <c r="FP396">
        <v>1.8583799999999999</v>
      </c>
      <c r="FQ396">
        <v>1.8646199999999999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2.1230000000000002</v>
      </c>
      <c r="GF396">
        <v>5.1499999999999997E-2</v>
      </c>
      <c r="GG396">
        <v>0.39499089592780401</v>
      </c>
      <c r="GH396">
        <v>3.1153520846250202E-3</v>
      </c>
      <c r="GI396">
        <v>-2.1644517400314199E-6</v>
      </c>
      <c r="GJ396">
        <v>9.0383515404126001E-10</v>
      </c>
      <c r="GK396">
        <v>5.1554237621799399E-2</v>
      </c>
      <c r="GL396">
        <v>0</v>
      </c>
      <c r="GM396">
        <v>0</v>
      </c>
      <c r="GN396">
        <v>0</v>
      </c>
      <c r="GO396">
        <v>18</v>
      </c>
      <c r="GP396">
        <v>2154</v>
      </c>
      <c r="GQ396">
        <v>2</v>
      </c>
      <c r="GR396">
        <v>17</v>
      </c>
      <c r="GS396">
        <v>1610.4</v>
      </c>
      <c r="GT396">
        <v>1610.6</v>
      </c>
      <c r="GU396">
        <v>2.6171899999999999</v>
      </c>
      <c r="GV396">
        <v>2.3913600000000002</v>
      </c>
      <c r="GW396">
        <v>1.9982899999999999</v>
      </c>
      <c r="GX396">
        <v>2.65869</v>
      </c>
      <c r="GY396">
        <v>2.0935100000000002</v>
      </c>
      <c r="GZ396">
        <v>2.4682599999999999</v>
      </c>
      <c r="HA396">
        <v>45.261899999999997</v>
      </c>
      <c r="HB396">
        <v>14.350899999999999</v>
      </c>
      <c r="HC396">
        <v>18</v>
      </c>
      <c r="HD396">
        <v>378.149</v>
      </c>
      <c r="HE396">
        <v>677.23299999999995</v>
      </c>
      <c r="HF396">
        <v>22.9985</v>
      </c>
      <c r="HG396">
        <v>35.342500000000001</v>
      </c>
      <c r="HH396">
        <v>30.000399999999999</v>
      </c>
      <c r="HI396">
        <v>35.3765</v>
      </c>
      <c r="HJ396">
        <v>35.340400000000002</v>
      </c>
      <c r="HK396">
        <v>52.3947</v>
      </c>
      <c r="HL396">
        <v>13.715</v>
      </c>
      <c r="HM396">
        <v>2.3376000000000001</v>
      </c>
      <c r="HN396">
        <v>23</v>
      </c>
      <c r="HO396">
        <v>991.88800000000003</v>
      </c>
      <c r="HP396">
        <v>21.459199999999999</v>
      </c>
      <c r="HQ396">
        <v>95.377799999999993</v>
      </c>
      <c r="HR396">
        <v>98.722300000000004</v>
      </c>
    </row>
    <row r="397" spans="1:226" x14ac:dyDescent="0.2">
      <c r="A397">
        <v>411</v>
      </c>
      <c r="B397">
        <v>1656178427.0999999</v>
      </c>
      <c r="C397">
        <v>8630.5999999046307</v>
      </c>
      <c r="D397" t="s">
        <v>1124</v>
      </c>
      <c r="E397" t="s">
        <v>1125</v>
      </c>
      <c r="F397">
        <v>5</v>
      </c>
      <c r="G397" t="s">
        <v>1009</v>
      </c>
      <c r="H397" t="s">
        <v>354</v>
      </c>
      <c r="I397">
        <v>1656178419.5999999</v>
      </c>
      <c r="J397">
        <f t="shared" si="204"/>
        <v>2.5752004615672425E-3</v>
      </c>
      <c r="K397">
        <f t="shared" si="205"/>
        <v>2.5752004615672424</v>
      </c>
      <c r="L397">
        <f t="shared" si="206"/>
        <v>22.422853945168086</v>
      </c>
      <c r="M397">
        <f t="shared" si="207"/>
        <v>906.47996296296299</v>
      </c>
      <c r="N397">
        <f t="shared" si="208"/>
        <v>474.38091596741424</v>
      </c>
      <c r="O397">
        <f t="shared" si="209"/>
        <v>36.261392282287417</v>
      </c>
      <c r="P397">
        <f t="shared" si="210"/>
        <v>69.290783896735121</v>
      </c>
      <c r="Q397">
        <f t="shared" si="211"/>
        <v>9.1176169281674629E-2</v>
      </c>
      <c r="R397">
        <f t="shared" si="212"/>
        <v>2.4817548917458239</v>
      </c>
      <c r="S397">
        <f t="shared" si="213"/>
        <v>8.9355327932053016E-2</v>
      </c>
      <c r="T397">
        <f t="shared" si="214"/>
        <v>5.6007646626001974E-2</v>
      </c>
      <c r="U397">
        <f t="shared" si="215"/>
        <v>321.51800977777737</v>
      </c>
      <c r="V397">
        <f t="shared" si="216"/>
        <v>29.16314839523773</v>
      </c>
      <c r="W397">
        <f t="shared" si="217"/>
        <v>28.850066666666699</v>
      </c>
      <c r="X397">
        <f t="shared" si="218"/>
        <v>3.9870117133804266</v>
      </c>
      <c r="Y397">
        <f t="shared" si="219"/>
        <v>50.005791595303975</v>
      </c>
      <c r="Z397">
        <f t="shared" si="220"/>
        <v>1.8684215445655121</v>
      </c>
      <c r="AA397">
        <f t="shared" si="221"/>
        <v>3.7364102936048211</v>
      </c>
      <c r="AB397">
        <f t="shared" si="222"/>
        <v>2.1185901688149142</v>
      </c>
      <c r="AC397">
        <f t="shared" si="223"/>
        <v>-113.56634035511539</v>
      </c>
      <c r="AD397">
        <f t="shared" si="224"/>
        <v>-149.31327981699454</v>
      </c>
      <c r="AE397">
        <f t="shared" si="225"/>
        <v>-13.152714443514229</v>
      </c>
      <c r="AF397">
        <f t="shared" si="226"/>
        <v>45.4856751621532</v>
      </c>
      <c r="AG397">
        <f t="shared" si="227"/>
        <v>41.170503213900538</v>
      </c>
      <c r="AH397">
        <f t="shared" si="228"/>
        <v>2.5822683449285844</v>
      </c>
      <c r="AI397">
        <f t="shared" si="229"/>
        <v>22.422853945168086</v>
      </c>
      <c r="AJ397">
        <v>993.984187174044</v>
      </c>
      <c r="AK397">
        <v>952.82377575757505</v>
      </c>
      <c r="AL397">
        <v>3.3475472913201898</v>
      </c>
      <c r="AM397">
        <v>66.8791295420707</v>
      </c>
      <c r="AN397">
        <f t="shared" si="230"/>
        <v>2.5752004615672424</v>
      </c>
      <c r="AO397">
        <v>21.420569251146699</v>
      </c>
      <c r="AP397">
        <v>24.4356174825175</v>
      </c>
      <c r="AQ397">
        <v>-7.0467410496686503E-5</v>
      </c>
      <c r="AR397">
        <v>78.986984511754699</v>
      </c>
      <c r="AS397">
        <v>56</v>
      </c>
      <c r="AT397">
        <v>11</v>
      </c>
      <c r="AU397">
        <f t="shared" si="231"/>
        <v>1</v>
      </c>
      <c r="AV397">
        <f t="shared" si="232"/>
        <v>0</v>
      </c>
      <c r="AW397">
        <f t="shared" si="233"/>
        <v>40285.121868428214</v>
      </c>
      <c r="AX397">
        <f t="shared" si="234"/>
        <v>2000.01259259259</v>
      </c>
      <c r="AY397">
        <f t="shared" si="235"/>
        <v>1681.2105777777756</v>
      </c>
      <c r="AZ397">
        <f t="shared" si="236"/>
        <v>0.84059999622224602</v>
      </c>
      <c r="BA397">
        <f t="shared" si="237"/>
        <v>0.16075799270893479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1656178419.5999999</v>
      </c>
      <c r="BH397">
        <v>906.47996296296299</v>
      </c>
      <c r="BI397">
        <v>958.693148148148</v>
      </c>
      <c r="BJ397">
        <v>24.443174074074101</v>
      </c>
      <c r="BK397">
        <v>21.420214814814798</v>
      </c>
      <c r="BL397">
        <v>904.36914814814804</v>
      </c>
      <c r="BM397">
        <v>24.3916222222222</v>
      </c>
      <c r="BN397">
        <v>500.00333333333299</v>
      </c>
      <c r="BO397">
        <v>76.339399999999998</v>
      </c>
      <c r="BP397">
        <v>9.99993555555556E-2</v>
      </c>
      <c r="BQ397">
        <v>27.734092592592599</v>
      </c>
      <c r="BR397">
        <v>28.850066666666699</v>
      </c>
      <c r="BS397">
        <v>999.9</v>
      </c>
      <c r="BT397">
        <v>0</v>
      </c>
      <c r="BU397">
        <v>0</v>
      </c>
      <c r="BV397">
        <v>10004.5418518519</v>
      </c>
      <c r="BW397">
        <v>0</v>
      </c>
      <c r="BX397">
        <v>1428.1337037036999</v>
      </c>
      <c r="BY397">
        <v>-52.213099999999997</v>
      </c>
      <c r="BZ397">
        <v>929.192259259259</v>
      </c>
      <c r="CA397">
        <v>979.67807407407395</v>
      </c>
      <c r="CB397">
        <v>3.02296407407407</v>
      </c>
      <c r="CC397">
        <v>958.693148148148</v>
      </c>
      <c r="CD397">
        <v>21.420214814814798</v>
      </c>
      <c r="CE397">
        <v>1.8659766666666699</v>
      </c>
      <c r="CF397">
        <v>1.6352059259259299</v>
      </c>
      <c r="CG397">
        <v>16.3507259259259</v>
      </c>
      <c r="CH397">
        <v>14.2946296296296</v>
      </c>
      <c r="CI397">
        <v>2000.01259259259</v>
      </c>
      <c r="CJ397">
        <v>0.98000200000000004</v>
      </c>
      <c r="CK397">
        <v>1.9998366666666701E-2</v>
      </c>
      <c r="CL397">
        <v>0</v>
      </c>
      <c r="CM397">
        <v>2.4158185185185199</v>
      </c>
      <c r="CN397">
        <v>0</v>
      </c>
      <c r="CO397">
        <v>4077.7162962962998</v>
      </c>
      <c r="CP397">
        <v>16705.5296296296</v>
      </c>
      <c r="CQ397">
        <v>48.75</v>
      </c>
      <c r="CR397">
        <v>51.048222222222201</v>
      </c>
      <c r="CS397">
        <v>49.875</v>
      </c>
      <c r="CT397">
        <v>48.625</v>
      </c>
      <c r="CU397">
        <v>47.936999999999998</v>
      </c>
      <c r="CV397">
        <v>1960.01259259259</v>
      </c>
      <c r="CW397">
        <v>40</v>
      </c>
      <c r="CX397">
        <v>0</v>
      </c>
      <c r="CY397">
        <v>1656178426.2</v>
      </c>
      <c r="CZ397">
        <v>0</v>
      </c>
      <c r="DA397">
        <v>0</v>
      </c>
      <c r="DB397" t="s">
        <v>356</v>
      </c>
      <c r="DC397">
        <v>1656081796.0999999</v>
      </c>
      <c r="DD397">
        <v>1656081786.5999999</v>
      </c>
      <c r="DE397">
        <v>0</v>
      </c>
      <c r="DF397">
        <v>0.44700000000000001</v>
      </c>
      <c r="DG397">
        <v>1.2E-2</v>
      </c>
      <c r="DH397">
        <v>1.8160000000000001</v>
      </c>
      <c r="DI397">
        <v>-9.0999999999999998E-2</v>
      </c>
      <c r="DJ397">
        <v>420</v>
      </c>
      <c r="DK397">
        <v>13</v>
      </c>
      <c r="DL397">
        <v>0.64</v>
      </c>
      <c r="DM397">
        <v>0.22</v>
      </c>
      <c r="DN397">
        <v>-51.893434146341498</v>
      </c>
      <c r="DO397">
        <v>-4.2289818815332598</v>
      </c>
      <c r="DP397">
        <v>0.61547165400431503</v>
      </c>
      <c r="DQ397">
        <v>0</v>
      </c>
      <c r="DR397">
        <v>3.0226170731707298</v>
      </c>
      <c r="DS397">
        <v>2.3832752613748301E-4</v>
      </c>
      <c r="DT397">
        <v>1.8260943847356701E-3</v>
      </c>
      <c r="DU397">
        <v>1</v>
      </c>
      <c r="DV397">
        <v>1</v>
      </c>
      <c r="DW397">
        <v>2</v>
      </c>
      <c r="DX397" t="s">
        <v>375</v>
      </c>
      <c r="DY397">
        <v>2.7950499999999998</v>
      </c>
      <c r="DZ397">
        <v>2.7165900000000001</v>
      </c>
      <c r="EA397">
        <v>0.133074</v>
      </c>
      <c r="EB397">
        <v>0.137852</v>
      </c>
      <c r="EC397">
        <v>8.7302500000000005E-2</v>
      </c>
      <c r="ED397">
        <v>7.8958799999999996E-2</v>
      </c>
      <c r="EE397">
        <v>24065.3</v>
      </c>
      <c r="EF397">
        <v>20782.5</v>
      </c>
      <c r="EG397">
        <v>24889.7</v>
      </c>
      <c r="EH397">
        <v>23512.5</v>
      </c>
      <c r="EI397">
        <v>38870.6</v>
      </c>
      <c r="EJ397">
        <v>35899.800000000003</v>
      </c>
      <c r="EK397">
        <v>45102.5</v>
      </c>
      <c r="EL397">
        <v>42017</v>
      </c>
      <c r="EM397">
        <v>1.6110800000000001</v>
      </c>
      <c r="EN397">
        <v>2.0557300000000001</v>
      </c>
      <c r="EO397">
        <v>4.3455500000000001E-2</v>
      </c>
      <c r="EP397">
        <v>0</v>
      </c>
      <c r="EQ397">
        <v>28.1433</v>
      </c>
      <c r="ER397">
        <v>999.9</v>
      </c>
      <c r="ES397">
        <v>25.18</v>
      </c>
      <c r="ET397">
        <v>41.493000000000002</v>
      </c>
      <c r="EU397">
        <v>26.472100000000001</v>
      </c>
      <c r="EV397">
        <v>53.273600000000002</v>
      </c>
      <c r="EW397">
        <v>33.221200000000003</v>
      </c>
      <c r="EX397">
        <v>2</v>
      </c>
      <c r="EY397">
        <v>0.65049800000000002</v>
      </c>
      <c r="EZ397">
        <v>4.8270200000000001</v>
      </c>
      <c r="FA397">
        <v>20.174099999999999</v>
      </c>
      <c r="FB397">
        <v>5.2333100000000004</v>
      </c>
      <c r="FC397">
        <v>11.992000000000001</v>
      </c>
      <c r="FD397">
        <v>4.9551999999999996</v>
      </c>
      <c r="FE397">
        <v>3.3038699999999999</v>
      </c>
      <c r="FF397">
        <v>9999</v>
      </c>
      <c r="FG397">
        <v>313.3</v>
      </c>
      <c r="FH397">
        <v>3911.1</v>
      </c>
      <c r="FI397">
        <v>9999</v>
      </c>
      <c r="FJ397">
        <v>1.8681399999999999</v>
      </c>
      <c r="FK397">
        <v>1.8640099999999999</v>
      </c>
      <c r="FL397">
        <v>1.87134</v>
      </c>
      <c r="FM397">
        <v>1.8626199999999999</v>
      </c>
      <c r="FN397">
        <v>1.86188</v>
      </c>
      <c r="FO397">
        <v>1.8682399999999999</v>
      </c>
      <c r="FP397">
        <v>1.8583700000000001</v>
      </c>
      <c r="FQ397">
        <v>1.8646199999999999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2.1459999999999999</v>
      </c>
      <c r="GF397">
        <v>5.16E-2</v>
      </c>
      <c r="GG397">
        <v>0.39499089592780401</v>
      </c>
      <c r="GH397">
        <v>3.1153520846250202E-3</v>
      </c>
      <c r="GI397">
        <v>-2.1644517400314199E-6</v>
      </c>
      <c r="GJ397">
        <v>9.0383515404126001E-10</v>
      </c>
      <c r="GK397">
        <v>5.1554237621799399E-2</v>
      </c>
      <c r="GL397">
        <v>0</v>
      </c>
      <c r="GM397">
        <v>0</v>
      </c>
      <c r="GN397">
        <v>0</v>
      </c>
      <c r="GO397">
        <v>18</v>
      </c>
      <c r="GP397">
        <v>2154</v>
      </c>
      <c r="GQ397">
        <v>2</v>
      </c>
      <c r="GR397">
        <v>17</v>
      </c>
      <c r="GS397">
        <v>1610.5</v>
      </c>
      <c r="GT397">
        <v>1610.7</v>
      </c>
      <c r="GU397">
        <v>2.65137</v>
      </c>
      <c r="GV397">
        <v>2.3877000000000002</v>
      </c>
      <c r="GW397">
        <v>1.9982899999999999</v>
      </c>
      <c r="GX397">
        <v>2.65869</v>
      </c>
      <c r="GY397">
        <v>2.0935100000000002</v>
      </c>
      <c r="GZ397">
        <v>2.4169900000000002</v>
      </c>
      <c r="HA397">
        <v>45.290399999999998</v>
      </c>
      <c r="HB397">
        <v>14.350899999999999</v>
      </c>
      <c r="HC397">
        <v>18</v>
      </c>
      <c r="HD397">
        <v>377.98500000000001</v>
      </c>
      <c r="HE397">
        <v>677.4</v>
      </c>
      <c r="HF397">
        <v>22.9983</v>
      </c>
      <c r="HG397">
        <v>35.344900000000003</v>
      </c>
      <c r="HH397">
        <v>30.000399999999999</v>
      </c>
      <c r="HI397">
        <v>35.378900000000002</v>
      </c>
      <c r="HJ397">
        <v>35.343600000000002</v>
      </c>
      <c r="HK397">
        <v>53.066299999999998</v>
      </c>
      <c r="HL397">
        <v>13.715</v>
      </c>
      <c r="HM397">
        <v>2.3376000000000001</v>
      </c>
      <c r="HN397">
        <v>23</v>
      </c>
      <c r="HO397">
        <v>1005.37</v>
      </c>
      <c r="HP397">
        <v>21.459199999999999</v>
      </c>
      <c r="HQ397">
        <v>95.377300000000005</v>
      </c>
      <c r="HR397">
        <v>98.721999999999994</v>
      </c>
    </row>
    <row r="398" spans="1:226" x14ac:dyDescent="0.2">
      <c r="A398">
        <v>412</v>
      </c>
      <c r="B398">
        <v>1656178432.0999999</v>
      </c>
      <c r="C398">
        <v>8635.5999999046307</v>
      </c>
      <c r="D398" t="s">
        <v>1126</v>
      </c>
      <c r="E398" t="s">
        <v>1127</v>
      </c>
      <c r="F398">
        <v>5</v>
      </c>
      <c r="G398" t="s">
        <v>1009</v>
      </c>
      <c r="H398" t="s">
        <v>354</v>
      </c>
      <c r="I398">
        <v>1656178424.31429</v>
      </c>
      <c r="J398">
        <f t="shared" si="204"/>
        <v>2.5760385148547093E-3</v>
      </c>
      <c r="K398">
        <f t="shared" si="205"/>
        <v>2.5760385148547091</v>
      </c>
      <c r="L398">
        <f t="shared" si="206"/>
        <v>22.42474576837235</v>
      </c>
      <c r="M398">
        <f t="shared" si="207"/>
        <v>922.00546428571397</v>
      </c>
      <c r="N398">
        <f t="shared" si="208"/>
        <v>489.32102544204326</v>
      </c>
      <c r="O398">
        <f t="shared" si="209"/>
        <v>37.403523263395691</v>
      </c>
      <c r="P398">
        <f t="shared" si="210"/>
        <v>70.477766209278315</v>
      </c>
      <c r="Q398">
        <f t="shared" si="211"/>
        <v>9.1209980045656808E-2</v>
      </c>
      <c r="R398">
        <f t="shared" si="212"/>
        <v>2.4823032678688266</v>
      </c>
      <c r="S398">
        <f t="shared" si="213"/>
        <v>8.9388196427182098E-2</v>
      </c>
      <c r="T398">
        <f t="shared" si="214"/>
        <v>5.6028272083105596E-2</v>
      </c>
      <c r="U398">
        <f t="shared" si="215"/>
        <v>321.51805158643174</v>
      </c>
      <c r="V398">
        <f t="shared" si="216"/>
        <v>29.156643734480092</v>
      </c>
      <c r="W398">
        <f t="shared" si="217"/>
        <v>28.848403571428602</v>
      </c>
      <c r="X398">
        <f t="shared" si="218"/>
        <v>3.9866276096238678</v>
      </c>
      <c r="Y398">
        <f t="shared" si="219"/>
        <v>50.014892633644557</v>
      </c>
      <c r="Z398">
        <f t="shared" si="220"/>
        <v>1.8681102846468194</v>
      </c>
      <c r="AA398">
        <f t="shared" si="221"/>
        <v>3.7351080573752125</v>
      </c>
      <c r="AB398">
        <f t="shared" si="222"/>
        <v>2.1185173249770486</v>
      </c>
      <c r="AC398">
        <f t="shared" si="223"/>
        <v>-113.60329850509268</v>
      </c>
      <c r="AD398">
        <f t="shared" si="224"/>
        <v>-149.922325912182</v>
      </c>
      <c r="AE398">
        <f t="shared" si="225"/>
        <v>-13.202945408600964</v>
      </c>
      <c r="AF398">
        <f t="shared" si="226"/>
        <v>44.7894817605561</v>
      </c>
      <c r="AG398">
        <f t="shared" si="227"/>
        <v>41.412099717283979</v>
      </c>
      <c r="AH398">
        <f t="shared" si="228"/>
        <v>2.5804443958147099</v>
      </c>
      <c r="AI398">
        <f t="shared" si="229"/>
        <v>22.42474576837235</v>
      </c>
      <c r="AJ398">
        <v>1011.22366305452</v>
      </c>
      <c r="AK398">
        <v>969.79550909090904</v>
      </c>
      <c r="AL398">
        <v>3.4127998799061201</v>
      </c>
      <c r="AM398">
        <v>66.8791295420707</v>
      </c>
      <c r="AN398">
        <f t="shared" si="230"/>
        <v>2.5760385148547091</v>
      </c>
      <c r="AO398">
        <v>21.415903527066298</v>
      </c>
      <c r="AP398">
        <v>24.431652447552501</v>
      </c>
      <c r="AQ398">
        <v>-2.7753628359030302E-5</v>
      </c>
      <c r="AR398">
        <v>78.986984511754699</v>
      </c>
      <c r="AS398">
        <v>56</v>
      </c>
      <c r="AT398">
        <v>11</v>
      </c>
      <c r="AU398">
        <f t="shared" si="231"/>
        <v>1</v>
      </c>
      <c r="AV398">
        <f t="shared" si="232"/>
        <v>0</v>
      </c>
      <c r="AW398">
        <f t="shared" si="233"/>
        <v>40299.548298727357</v>
      </c>
      <c r="AX398">
        <f t="shared" si="234"/>
        <v>2000.01285714286</v>
      </c>
      <c r="AY398">
        <f t="shared" si="235"/>
        <v>1681.2107997857179</v>
      </c>
      <c r="AZ398">
        <f t="shared" si="236"/>
        <v>0.84059999603574043</v>
      </c>
      <c r="BA398">
        <f t="shared" si="237"/>
        <v>0.16075799234897911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1656178424.31429</v>
      </c>
      <c r="BH398">
        <v>922.00546428571397</v>
      </c>
      <c r="BI398">
        <v>974.55314285714303</v>
      </c>
      <c r="BJ398">
        <v>24.439025000000001</v>
      </c>
      <c r="BK398">
        <v>21.418275000000001</v>
      </c>
      <c r="BL398">
        <v>919.87260714285696</v>
      </c>
      <c r="BM398">
        <v>24.387471428571398</v>
      </c>
      <c r="BN398">
        <v>500.01771428571402</v>
      </c>
      <c r="BO398">
        <v>76.339624999999998</v>
      </c>
      <c r="BP398">
        <v>0.10001547857142901</v>
      </c>
      <c r="BQ398">
        <v>27.728124999999999</v>
      </c>
      <c r="BR398">
        <v>28.848403571428602</v>
      </c>
      <c r="BS398">
        <v>999.9</v>
      </c>
      <c r="BT398">
        <v>0</v>
      </c>
      <c r="BU398">
        <v>0</v>
      </c>
      <c r="BV398">
        <v>10008.040000000001</v>
      </c>
      <c r="BW398">
        <v>0</v>
      </c>
      <c r="BX398">
        <v>1519.8917857142901</v>
      </c>
      <c r="BY398">
        <v>-52.547696428571399</v>
      </c>
      <c r="BZ398">
        <v>945.10275000000001</v>
      </c>
      <c r="CA398">
        <v>995.88321428571396</v>
      </c>
      <c r="CB398">
        <v>3.02074714285714</v>
      </c>
      <c r="CC398">
        <v>974.55314285714303</v>
      </c>
      <c r="CD398">
        <v>21.418275000000001</v>
      </c>
      <c r="CE398">
        <v>1.8656653571428601</v>
      </c>
      <c r="CF398">
        <v>1.6350625000000001</v>
      </c>
      <c r="CG398">
        <v>16.348103571428599</v>
      </c>
      <c r="CH398">
        <v>14.2932821428571</v>
      </c>
      <c r="CI398">
        <v>2000.01285714286</v>
      </c>
      <c r="CJ398">
        <v>0.98000228571428605</v>
      </c>
      <c r="CK398">
        <v>1.99980714285714E-2</v>
      </c>
      <c r="CL398">
        <v>0</v>
      </c>
      <c r="CM398">
        <v>2.4450857142857099</v>
      </c>
      <c r="CN398">
        <v>0</v>
      </c>
      <c r="CO398">
        <v>4091.89</v>
      </c>
      <c r="CP398">
        <v>16705.5285714286</v>
      </c>
      <c r="CQ398">
        <v>48.75</v>
      </c>
      <c r="CR398">
        <v>51.039857142857102</v>
      </c>
      <c r="CS398">
        <v>49.875</v>
      </c>
      <c r="CT398">
        <v>48.625</v>
      </c>
      <c r="CU398">
        <v>47.936999999999998</v>
      </c>
      <c r="CV398">
        <v>1960.0132142857101</v>
      </c>
      <c r="CW398">
        <v>40</v>
      </c>
      <c r="CX398">
        <v>0</v>
      </c>
      <c r="CY398">
        <v>1656178431</v>
      </c>
      <c r="CZ398">
        <v>0</v>
      </c>
      <c r="DA398">
        <v>0</v>
      </c>
      <c r="DB398" t="s">
        <v>356</v>
      </c>
      <c r="DC398">
        <v>1656081796.0999999</v>
      </c>
      <c r="DD398">
        <v>1656081786.5999999</v>
      </c>
      <c r="DE398">
        <v>0</v>
      </c>
      <c r="DF398">
        <v>0.44700000000000001</v>
      </c>
      <c r="DG398">
        <v>1.2E-2</v>
      </c>
      <c r="DH398">
        <v>1.8160000000000001</v>
      </c>
      <c r="DI398">
        <v>-9.0999999999999998E-2</v>
      </c>
      <c r="DJ398">
        <v>420</v>
      </c>
      <c r="DK398">
        <v>13</v>
      </c>
      <c r="DL398">
        <v>0.64</v>
      </c>
      <c r="DM398">
        <v>0.22</v>
      </c>
      <c r="DN398">
        <v>-52.268787804878102</v>
      </c>
      <c r="DO398">
        <v>-4.4672341463416698</v>
      </c>
      <c r="DP398">
        <v>0.58018094116010499</v>
      </c>
      <c r="DQ398">
        <v>0</v>
      </c>
      <c r="DR398">
        <v>3.02170121951219</v>
      </c>
      <c r="DS398">
        <v>-2.4492961672475399E-2</v>
      </c>
      <c r="DT398">
        <v>2.7921520637201099E-3</v>
      </c>
      <c r="DU398">
        <v>1</v>
      </c>
      <c r="DV398">
        <v>1</v>
      </c>
      <c r="DW398">
        <v>2</v>
      </c>
      <c r="DX398" t="s">
        <v>375</v>
      </c>
      <c r="DY398">
        <v>2.7949600000000001</v>
      </c>
      <c r="DZ398">
        <v>2.7164899999999998</v>
      </c>
      <c r="EA398">
        <v>0.13461500000000001</v>
      </c>
      <c r="EB398">
        <v>0.13932600000000001</v>
      </c>
      <c r="EC398">
        <v>8.7290900000000005E-2</v>
      </c>
      <c r="ED398">
        <v>7.8951999999999994E-2</v>
      </c>
      <c r="EE398">
        <v>24022.3</v>
      </c>
      <c r="EF398">
        <v>20746.8</v>
      </c>
      <c r="EG398">
        <v>24889.5</v>
      </c>
      <c r="EH398">
        <v>23512.3</v>
      </c>
      <c r="EI398">
        <v>38870.400000000001</v>
      </c>
      <c r="EJ398">
        <v>35899.800000000003</v>
      </c>
      <c r="EK398">
        <v>45101.599999999999</v>
      </c>
      <c r="EL398">
        <v>42016.7</v>
      </c>
      <c r="EM398">
        <v>1.6109500000000001</v>
      </c>
      <c r="EN398">
        <v>2.0558000000000001</v>
      </c>
      <c r="EO398">
        <v>4.1723299999999998E-2</v>
      </c>
      <c r="EP398">
        <v>0</v>
      </c>
      <c r="EQ398">
        <v>28.1373</v>
      </c>
      <c r="ER398">
        <v>999.9</v>
      </c>
      <c r="ES398">
        <v>25.155999999999999</v>
      </c>
      <c r="ET398">
        <v>41.512999999999998</v>
      </c>
      <c r="EU398">
        <v>26.477399999999999</v>
      </c>
      <c r="EV398">
        <v>53.133600000000001</v>
      </c>
      <c r="EW398">
        <v>33.241199999999999</v>
      </c>
      <c r="EX398">
        <v>2</v>
      </c>
      <c r="EY398">
        <v>0.65075499999999997</v>
      </c>
      <c r="EZ398">
        <v>4.8195100000000002</v>
      </c>
      <c r="FA398">
        <v>20.174199999999999</v>
      </c>
      <c r="FB398">
        <v>5.23346</v>
      </c>
      <c r="FC398">
        <v>11.992000000000001</v>
      </c>
      <c r="FD398">
        <v>4.9553000000000003</v>
      </c>
      <c r="FE398">
        <v>3.3039800000000001</v>
      </c>
      <c r="FF398">
        <v>9999</v>
      </c>
      <c r="FG398">
        <v>313.3</v>
      </c>
      <c r="FH398">
        <v>3911.4</v>
      </c>
      <c r="FI398">
        <v>9999</v>
      </c>
      <c r="FJ398">
        <v>1.86815</v>
      </c>
      <c r="FK398">
        <v>1.8640099999999999</v>
      </c>
      <c r="FL398">
        <v>1.87137</v>
      </c>
      <c r="FM398">
        <v>1.86263</v>
      </c>
      <c r="FN398">
        <v>1.86188</v>
      </c>
      <c r="FO398">
        <v>1.8682099999999999</v>
      </c>
      <c r="FP398">
        <v>1.8583700000000001</v>
      </c>
      <c r="FQ398">
        <v>1.8646199999999999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2.17</v>
      </c>
      <c r="GF398">
        <v>5.1499999999999997E-2</v>
      </c>
      <c r="GG398">
        <v>0.39499089592780401</v>
      </c>
      <c r="GH398">
        <v>3.1153520846250202E-3</v>
      </c>
      <c r="GI398">
        <v>-2.1644517400314199E-6</v>
      </c>
      <c r="GJ398">
        <v>9.0383515404126001E-10</v>
      </c>
      <c r="GK398">
        <v>5.1554237621799399E-2</v>
      </c>
      <c r="GL398">
        <v>0</v>
      </c>
      <c r="GM398">
        <v>0</v>
      </c>
      <c r="GN398">
        <v>0</v>
      </c>
      <c r="GO398">
        <v>18</v>
      </c>
      <c r="GP398">
        <v>2154</v>
      </c>
      <c r="GQ398">
        <v>2</v>
      </c>
      <c r="GR398">
        <v>17</v>
      </c>
      <c r="GS398">
        <v>1610.6</v>
      </c>
      <c r="GT398">
        <v>1610.8</v>
      </c>
      <c r="GU398">
        <v>2.6867700000000001</v>
      </c>
      <c r="GV398">
        <v>2.3815900000000001</v>
      </c>
      <c r="GW398">
        <v>1.9982899999999999</v>
      </c>
      <c r="GX398">
        <v>2.65869</v>
      </c>
      <c r="GY398">
        <v>2.0947300000000002</v>
      </c>
      <c r="GZ398">
        <v>2.4218799999999998</v>
      </c>
      <c r="HA398">
        <v>45.261899999999997</v>
      </c>
      <c r="HB398">
        <v>14.350899999999999</v>
      </c>
      <c r="HC398">
        <v>18</v>
      </c>
      <c r="HD398">
        <v>377.92399999999998</v>
      </c>
      <c r="HE398">
        <v>677.49400000000003</v>
      </c>
      <c r="HF398">
        <v>22.9983</v>
      </c>
      <c r="HG398">
        <v>35.347700000000003</v>
      </c>
      <c r="HH398">
        <v>30.000399999999999</v>
      </c>
      <c r="HI398">
        <v>35.380099999999999</v>
      </c>
      <c r="HJ398">
        <v>35.346299999999999</v>
      </c>
      <c r="HK398">
        <v>53.773899999999998</v>
      </c>
      <c r="HL398">
        <v>13.715</v>
      </c>
      <c r="HM398">
        <v>2.3376000000000001</v>
      </c>
      <c r="HN398">
        <v>23</v>
      </c>
      <c r="HO398">
        <v>1025.54</v>
      </c>
      <c r="HP398">
        <v>21.459199999999999</v>
      </c>
      <c r="HQ398">
        <v>95.375799999999998</v>
      </c>
      <c r="HR398">
        <v>98.721199999999996</v>
      </c>
    </row>
    <row r="399" spans="1:226" x14ac:dyDescent="0.2">
      <c r="A399">
        <v>413</v>
      </c>
      <c r="B399">
        <v>1656178437.0999999</v>
      </c>
      <c r="C399">
        <v>8640.5999999046307</v>
      </c>
      <c r="D399" t="s">
        <v>1128</v>
      </c>
      <c r="E399" t="s">
        <v>1129</v>
      </c>
      <c r="F399">
        <v>5</v>
      </c>
      <c r="G399" t="s">
        <v>1009</v>
      </c>
      <c r="H399" t="s">
        <v>354</v>
      </c>
      <c r="I399">
        <v>1656178429.5999999</v>
      </c>
      <c r="J399">
        <f t="shared" si="204"/>
        <v>2.5761122466958246E-3</v>
      </c>
      <c r="K399">
        <f t="shared" si="205"/>
        <v>2.5761122466958244</v>
      </c>
      <c r="L399">
        <f t="shared" si="206"/>
        <v>22.571376407595345</v>
      </c>
      <c r="M399">
        <f t="shared" si="207"/>
        <v>939.46337037036994</v>
      </c>
      <c r="N399">
        <f t="shared" si="208"/>
        <v>504.20368376940422</v>
      </c>
      <c r="O399">
        <f t="shared" si="209"/>
        <v>38.540910386788312</v>
      </c>
      <c r="P399">
        <f t="shared" si="210"/>
        <v>71.811798950826471</v>
      </c>
      <c r="Q399">
        <f t="shared" si="211"/>
        <v>9.1378030186973005E-2</v>
      </c>
      <c r="R399">
        <f t="shared" si="212"/>
        <v>2.481663951091865</v>
      </c>
      <c r="S399">
        <f t="shared" si="213"/>
        <v>8.9549138922685345E-2</v>
      </c>
      <c r="T399">
        <f t="shared" si="214"/>
        <v>5.6129481660802893E-2</v>
      </c>
      <c r="U399">
        <f t="shared" si="215"/>
        <v>321.51759342668242</v>
      </c>
      <c r="V399">
        <f t="shared" si="216"/>
        <v>29.154834048848357</v>
      </c>
      <c r="W399">
        <f t="shared" si="217"/>
        <v>28.830881481481502</v>
      </c>
      <c r="X399">
        <f t="shared" si="218"/>
        <v>3.9825827180356583</v>
      </c>
      <c r="Y399">
        <f t="shared" si="219"/>
        <v>50.011796405672406</v>
      </c>
      <c r="Z399">
        <f t="shared" si="220"/>
        <v>1.8677627736663169</v>
      </c>
      <c r="AA399">
        <f t="shared" si="221"/>
        <v>3.7346444397155727</v>
      </c>
      <c r="AB399">
        <f t="shared" si="222"/>
        <v>2.1148199443693416</v>
      </c>
      <c r="AC399">
        <f t="shared" si="223"/>
        <v>-113.60655007928587</v>
      </c>
      <c r="AD399">
        <f t="shared" si="224"/>
        <v>-147.82371419259908</v>
      </c>
      <c r="AE399">
        <f t="shared" si="225"/>
        <v>-13.020209461760905</v>
      </c>
      <c r="AF399">
        <f t="shared" si="226"/>
        <v>47.067119693036602</v>
      </c>
      <c r="AG399">
        <f t="shared" si="227"/>
        <v>41.498597587018615</v>
      </c>
      <c r="AH399">
        <f t="shared" si="228"/>
        <v>2.5783967865209281</v>
      </c>
      <c r="AI399">
        <f t="shared" si="229"/>
        <v>22.571376407595345</v>
      </c>
      <c r="AJ399">
        <v>1028.2251331869099</v>
      </c>
      <c r="AK399">
        <v>986.71753333333299</v>
      </c>
      <c r="AL399">
        <v>3.3882228973030402</v>
      </c>
      <c r="AM399">
        <v>66.8791295420707</v>
      </c>
      <c r="AN399">
        <f t="shared" si="230"/>
        <v>2.5761122466958244</v>
      </c>
      <c r="AO399">
        <v>21.414762521327098</v>
      </c>
      <c r="AP399">
        <v>24.430448251748299</v>
      </c>
      <c r="AQ399">
        <v>4.0439229020220803E-6</v>
      </c>
      <c r="AR399">
        <v>78.986984511754699</v>
      </c>
      <c r="AS399">
        <v>56</v>
      </c>
      <c r="AT399">
        <v>11</v>
      </c>
      <c r="AU399">
        <f t="shared" si="231"/>
        <v>1</v>
      </c>
      <c r="AV399">
        <f t="shared" si="232"/>
        <v>0</v>
      </c>
      <c r="AW399">
        <f t="shared" si="233"/>
        <v>40283.942475813346</v>
      </c>
      <c r="AX399">
        <f t="shared" si="234"/>
        <v>2000.01</v>
      </c>
      <c r="AY399">
        <f t="shared" si="235"/>
        <v>1681.2083986666746</v>
      </c>
      <c r="AZ399">
        <f t="shared" si="236"/>
        <v>0.84059999633335569</v>
      </c>
      <c r="BA399">
        <f t="shared" si="237"/>
        <v>0.16075799292337659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1656178429.5999999</v>
      </c>
      <c r="BH399">
        <v>939.46337037036994</v>
      </c>
      <c r="BI399">
        <v>992.166592592592</v>
      </c>
      <c r="BJ399">
        <v>24.434629629629601</v>
      </c>
      <c r="BK399">
        <v>21.416262962963</v>
      </c>
      <c r="BL399">
        <v>937.30555555555497</v>
      </c>
      <c r="BM399">
        <v>24.383085185185202</v>
      </c>
      <c r="BN399">
        <v>500.017703703704</v>
      </c>
      <c r="BO399">
        <v>76.339192592592596</v>
      </c>
      <c r="BP399">
        <v>9.9975996296296304E-2</v>
      </c>
      <c r="BQ399">
        <v>27.725999999999999</v>
      </c>
      <c r="BR399">
        <v>28.830881481481502</v>
      </c>
      <c r="BS399">
        <v>999.9</v>
      </c>
      <c r="BT399">
        <v>0</v>
      </c>
      <c r="BU399">
        <v>0</v>
      </c>
      <c r="BV399">
        <v>10003.9840740741</v>
      </c>
      <c r="BW399">
        <v>0</v>
      </c>
      <c r="BX399">
        <v>1565.28814814815</v>
      </c>
      <c r="BY399">
        <v>-52.703503703703703</v>
      </c>
      <c r="BZ399">
        <v>962.99374074074103</v>
      </c>
      <c r="CA399">
        <v>1013.88081481481</v>
      </c>
      <c r="CB399">
        <v>3.0183707407407399</v>
      </c>
      <c r="CC399">
        <v>992.166592592592</v>
      </c>
      <c r="CD399">
        <v>21.416262962963</v>
      </c>
      <c r="CE399">
        <v>1.8653200000000001</v>
      </c>
      <c r="CF399">
        <v>1.6348996296296301</v>
      </c>
      <c r="CG399">
        <v>16.345196296296301</v>
      </c>
      <c r="CH399">
        <v>14.2917481481481</v>
      </c>
      <c r="CI399">
        <v>2000.01</v>
      </c>
      <c r="CJ399">
        <v>0.980002222222222</v>
      </c>
      <c r="CK399">
        <v>1.9998137037037001E-2</v>
      </c>
      <c r="CL399">
        <v>0</v>
      </c>
      <c r="CM399">
        <v>2.44237407407407</v>
      </c>
      <c r="CN399">
        <v>0</v>
      </c>
      <c r="CO399">
        <v>4090.7385185185199</v>
      </c>
      <c r="CP399">
        <v>16705.4925925926</v>
      </c>
      <c r="CQ399">
        <v>48.763777777777797</v>
      </c>
      <c r="CR399">
        <v>51.032148148148103</v>
      </c>
      <c r="CS399">
        <v>49.875</v>
      </c>
      <c r="CT399">
        <v>48.625</v>
      </c>
      <c r="CU399">
        <v>47.936999999999998</v>
      </c>
      <c r="CV399">
        <v>1960.0122222222201</v>
      </c>
      <c r="CW399">
        <v>40</v>
      </c>
      <c r="CX399">
        <v>0</v>
      </c>
      <c r="CY399">
        <v>1656178435.8</v>
      </c>
      <c r="CZ399">
        <v>0</v>
      </c>
      <c r="DA399">
        <v>0</v>
      </c>
      <c r="DB399" t="s">
        <v>356</v>
      </c>
      <c r="DC399">
        <v>1656081796.0999999</v>
      </c>
      <c r="DD399">
        <v>1656081786.5999999</v>
      </c>
      <c r="DE399">
        <v>0</v>
      </c>
      <c r="DF399">
        <v>0.44700000000000001</v>
      </c>
      <c r="DG399">
        <v>1.2E-2</v>
      </c>
      <c r="DH399">
        <v>1.8160000000000001</v>
      </c>
      <c r="DI399">
        <v>-9.0999999999999998E-2</v>
      </c>
      <c r="DJ399">
        <v>420</v>
      </c>
      <c r="DK399">
        <v>13</v>
      </c>
      <c r="DL399">
        <v>0.64</v>
      </c>
      <c r="DM399">
        <v>0.22</v>
      </c>
      <c r="DN399">
        <v>-52.5808414634146</v>
      </c>
      <c r="DO399">
        <v>-1.81426411149828</v>
      </c>
      <c r="DP399">
        <v>0.26751960400069302</v>
      </c>
      <c r="DQ399">
        <v>0</v>
      </c>
      <c r="DR399">
        <v>3.0202800000000001</v>
      </c>
      <c r="DS399">
        <v>-2.9465644599307301E-2</v>
      </c>
      <c r="DT399">
        <v>3.0042595776257801E-3</v>
      </c>
      <c r="DU399">
        <v>1</v>
      </c>
      <c r="DV399">
        <v>1</v>
      </c>
      <c r="DW399">
        <v>2</v>
      </c>
      <c r="DX399" t="s">
        <v>375</v>
      </c>
      <c r="DY399">
        <v>2.7949999999999999</v>
      </c>
      <c r="DZ399">
        <v>2.7163599999999999</v>
      </c>
      <c r="EA399">
        <v>0.13613700000000001</v>
      </c>
      <c r="EB399">
        <v>0.14086099999999999</v>
      </c>
      <c r="EC399">
        <v>8.7284100000000003E-2</v>
      </c>
      <c r="ED399">
        <v>7.8948699999999997E-2</v>
      </c>
      <c r="EE399">
        <v>23979.599999999999</v>
      </c>
      <c r="EF399">
        <v>20709.400000000001</v>
      </c>
      <c r="EG399">
        <v>24889.200000000001</v>
      </c>
      <c r="EH399">
        <v>23512</v>
      </c>
      <c r="EI399">
        <v>38870.300000000003</v>
      </c>
      <c r="EJ399">
        <v>35899.599999999999</v>
      </c>
      <c r="EK399">
        <v>45101.2</v>
      </c>
      <c r="EL399">
        <v>42016.3</v>
      </c>
      <c r="EM399">
        <v>1.6109199999999999</v>
      </c>
      <c r="EN399">
        <v>2.0557500000000002</v>
      </c>
      <c r="EO399">
        <v>4.1443899999999999E-2</v>
      </c>
      <c r="EP399">
        <v>0</v>
      </c>
      <c r="EQ399">
        <v>28.1327</v>
      </c>
      <c r="ER399">
        <v>999.9</v>
      </c>
      <c r="ES399">
        <v>25.155999999999999</v>
      </c>
      <c r="ET399">
        <v>41.493000000000002</v>
      </c>
      <c r="EU399">
        <v>26.447700000000001</v>
      </c>
      <c r="EV399">
        <v>53.023600000000002</v>
      </c>
      <c r="EW399">
        <v>33.209099999999999</v>
      </c>
      <c r="EX399">
        <v>2</v>
      </c>
      <c r="EY399">
        <v>0.65080800000000005</v>
      </c>
      <c r="EZ399">
        <v>4.8145100000000003</v>
      </c>
      <c r="FA399">
        <v>20.174399999999999</v>
      </c>
      <c r="FB399">
        <v>5.2333100000000004</v>
      </c>
      <c r="FC399">
        <v>11.992000000000001</v>
      </c>
      <c r="FD399">
        <v>4.9551499999999997</v>
      </c>
      <c r="FE399">
        <v>3.3039499999999999</v>
      </c>
      <c r="FF399">
        <v>9999</v>
      </c>
      <c r="FG399">
        <v>313.3</v>
      </c>
      <c r="FH399">
        <v>3911.4</v>
      </c>
      <c r="FI399">
        <v>9999</v>
      </c>
      <c r="FJ399">
        <v>1.8681700000000001</v>
      </c>
      <c r="FK399">
        <v>1.8640099999999999</v>
      </c>
      <c r="FL399">
        <v>1.87138</v>
      </c>
      <c r="FM399">
        <v>1.86263</v>
      </c>
      <c r="FN399">
        <v>1.86188</v>
      </c>
      <c r="FO399">
        <v>1.86825</v>
      </c>
      <c r="FP399">
        <v>1.8583799999999999</v>
      </c>
      <c r="FQ399">
        <v>1.8646100000000001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2.194</v>
      </c>
      <c r="GF399">
        <v>5.1499999999999997E-2</v>
      </c>
      <c r="GG399">
        <v>0.39499089592780401</v>
      </c>
      <c r="GH399">
        <v>3.1153520846250202E-3</v>
      </c>
      <c r="GI399">
        <v>-2.1644517400314199E-6</v>
      </c>
      <c r="GJ399">
        <v>9.0383515404126001E-10</v>
      </c>
      <c r="GK399">
        <v>5.1554237621799399E-2</v>
      </c>
      <c r="GL399">
        <v>0</v>
      </c>
      <c r="GM399">
        <v>0</v>
      </c>
      <c r="GN399">
        <v>0</v>
      </c>
      <c r="GO399">
        <v>18</v>
      </c>
      <c r="GP399">
        <v>2154</v>
      </c>
      <c r="GQ399">
        <v>2</v>
      </c>
      <c r="GR399">
        <v>17</v>
      </c>
      <c r="GS399">
        <v>1610.7</v>
      </c>
      <c r="GT399">
        <v>1610.8</v>
      </c>
      <c r="GU399">
        <v>2.7209500000000002</v>
      </c>
      <c r="GV399">
        <v>2.3803700000000001</v>
      </c>
      <c r="GW399">
        <v>1.9982899999999999</v>
      </c>
      <c r="GX399">
        <v>2.65869</v>
      </c>
      <c r="GY399">
        <v>2.0935100000000002</v>
      </c>
      <c r="GZ399">
        <v>2.4084500000000002</v>
      </c>
      <c r="HA399">
        <v>45.261899999999997</v>
      </c>
      <c r="HB399">
        <v>14.3422</v>
      </c>
      <c r="HC399">
        <v>18</v>
      </c>
      <c r="HD399">
        <v>377.928</v>
      </c>
      <c r="HE399">
        <v>677.46699999999998</v>
      </c>
      <c r="HF399">
        <v>22.998699999999999</v>
      </c>
      <c r="HG399">
        <v>35.350999999999999</v>
      </c>
      <c r="HH399">
        <v>30.0001</v>
      </c>
      <c r="HI399">
        <v>35.383400000000002</v>
      </c>
      <c r="HJ399">
        <v>35.347900000000003</v>
      </c>
      <c r="HK399">
        <v>54.445500000000003</v>
      </c>
      <c r="HL399">
        <v>13.715</v>
      </c>
      <c r="HM399">
        <v>2.3376000000000001</v>
      </c>
      <c r="HN399">
        <v>23</v>
      </c>
      <c r="HO399">
        <v>1038.99</v>
      </c>
      <c r="HP399">
        <v>21.459199999999999</v>
      </c>
      <c r="HQ399">
        <v>95.374700000000004</v>
      </c>
      <c r="HR399">
        <v>98.720200000000006</v>
      </c>
    </row>
    <row r="400" spans="1:226" x14ac:dyDescent="0.2">
      <c r="A400">
        <v>414</v>
      </c>
      <c r="B400">
        <v>1656178441.5999999</v>
      </c>
      <c r="C400">
        <v>8645.0999999046307</v>
      </c>
      <c r="D400" t="s">
        <v>1130</v>
      </c>
      <c r="E400" t="s">
        <v>1131</v>
      </c>
      <c r="F400">
        <v>5</v>
      </c>
      <c r="G400" t="s">
        <v>1009</v>
      </c>
      <c r="H400" t="s">
        <v>354</v>
      </c>
      <c r="I400">
        <v>1656178434.04444</v>
      </c>
      <c r="J400">
        <f t="shared" si="204"/>
        <v>2.5710142801646479E-3</v>
      </c>
      <c r="K400">
        <f t="shared" si="205"/>
        <v>2.5710142801646478</v>
      </c>
      <c r="L400">
        <f t="shared" si="206"/>
        <v>22.700257369446611</v>
      </c>
      <c r="M400">
        <f t="shared" si="207"/>
        <v>954.18381481481504</v>
      </c>
      <c r="N400">
        <f t="shared" si="208"/>
        <v>515.74313182492494</v>
      </c>
      <c r="O400">
        <f t="shared" si="209"/>
        <v>39.422630283657689</v>
      </c>
      <c r="P400">
        <f t="shared" si="210"/>
        <v>72.936377496664136</v>
      </c>
      <c r="Q400">
        <f t="shared" si="211"/>
        <v>9.1304534358728193E-2</v>
      </c>
      <c r="R400">
        <f t="shared" si="212"/>
        <v>2.4808679166351895</v>
      </c>
      <c r="S400">
        <f t="shared" si="213"/>
        <v>8.9477978936830946E-2</v>
      </c>
      <c r="T400">
        <f t="shared" si="214"/>
        <v>5.6084802138031561E-2</v>
      </c>
      <c r="U400">
        <f t="shared" si="215"/>
        <v>321.51664464669079</v>
      </c>
      <c r="V400">
        <f t="shared" si="216"/>
        <v>29.156409813287841</v>
      </c>
      <c r="W400">
        <f t="shared" si="217"/>
        <v>28.818803703703701</v>
      </c>
      <c r="X400">
        <f t="shared" si="218"/>
        <v>3.9797967042537374</v>
      </c>
      <c r="Y400">
        <f t="shared" si="219"/>
        <v>50.004765739518817</v>
      </c>
      <c r="Z400">
        <f t="shared" si="220"/>
        <v>1.8674581834602109</v>
      </c>
      <c r="AA400">
        <f t="shared" si="221"/>
        <v>3.7345604080779782</v>
      </c>
      <c r="AB400">
        <f t="shared" si="222"/>
        <v>2.1123385207935268</v>
      </c>
      <c r="AC400">
        <f t="shared" si="223"/>
        <v>-113.38172975526098</v>
      </c>
      <c r="AD400">
        <f t="shared" si="224"/>
        <v>-146.21242999116183</v>
      </c>
      <c r="AE400">
        <f t="shared" si="225"/>
        <v>-12.881620670321624</v>
      </c>
      <c r="AF400">
        <f t="shared" si="226"/>
        <v>49.040864229946351</v>
      </c>
      <c r="AG400">
        <f t="shared" si="227"/>
        <v>41.669720057858072</v>
      </c>
      <c r="AH400">
        <f t="shared" si="228"/>
        <v>2.5764271473738352</v>
      </c>
      <c r="AI400">
        <f t="shared" si="229"/>
        <v>22.700257369446611</v>
      </c>
      <c r="AJ400">
        <v>1044.0402514796001</v>
      </c>
      <c r="AK400">
        <v>1002.18046666667</v>
      </c>
      <c r="AL400">
        <v>3.4356814573817598</v>
      </c>
      <c r="AM400">
        <v>66.8791295420707</v>
      </c>
      <c r="AN400">
        <f t="shared" si="230"/>
        <v>2.5710142801646478</v>
      </c>
      <c r="AO400">
        <v>21.4143095785249</v>
      </c>
      <c r="AP400">
        <v>24.424278321678401</v>
      </c>
      <c r="AQ400">
        <v>-3.5313542781979999E-5</v>
      </c>
      <c r="AR400">
        <v>78.986984511754699</v>
      </c>
      <c r="AS400">
        <v>56</v>
      </c>
      <c r="AT400">
        <v>11</v>
      </c>
      <c r="AU400">
        <f t="shared" si="231"/>
        <v>1</v>
      </c>
      <c r="AV400">
        <f t="shared" si="232"/>
        <v>0</v>
      </c>
      <c r="AW400">
        <f t="shared" si="233"/>
        <v>40264.206005518448</v>
      </c>
      <c r="AX400">
        <f t="shared" si="234"/>
        <v>2000.0040740740701</v>
      </c>
      <c r="AY400">
        <f t="shared" si="235"/>
        <v>1681.2034193333429</v>
      </c>
      <c r="AZ400">
        <f t="shared" si="236"/>
        <v>0.84059999733334523</v>
      </c>
      <c r="BA400">
        <f t="shared" si="237"/>
        <v>0.16075799485335621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1656178434.04444</v>
      </c>
      <c r="BH400">
        <v>954.18381481481504</v>
      </c>
      <c r="BI400">
        <v>1007.13640740741</v>
      </c>
      <c r="BJ400">
        <v>24.4308592592593</v>
      </c>
      <c r="BK400">
        <v>21.414744444444398</v>
      </c>
      <c r="BL400">
        <v>952.00466666666705</v>
      </c>
      <c r="BM400">
        <v>24.3793111111111</v>
      </c>
      <c r="BN400">
        <v>500.010703703704</v>
      </c>
      <c r="BO400">
        <v>76.338485185185206</v>
      </c>
      <c r="BP400">
        <v>0.100012685185185</v>
      </c>
      <c r="BQ400">
        <v>27.725614814814801</v>
      </c>
      <c r="BR400">
        <v>28.818803703703701</v>
      </c>
      <c r="BS400">
        <v>999.9</v>
      </c>
      <c r="BT400">
        <v>0</v>
      </c>
      <c r="BU400">
        <v>0</v>
      </c>
      <c r="BV400">
        <v>9998.9570370370402</v>
      </c>
      <c r="BW400">
        <v>0</v>
      </c>
      <c r="BX400">
        <v>1567.1055555555599</v>
      </c>
      <c r="BY400">
        <v>-52.9529518518519</v>
      </c>
      <c r="BZ400">
        <v>978.07914814814797</v>
      </c>
      <c r="CA400">
        <v>1029.1766666666699</v>
      </c>
      <c r="CB400">
        <v>3.0161122222222199</v>
      </c>
      <c r="CC400">
        <v>1007.13640740741</v>
      </c>
      <c r="CD400">
        <v>21.414744444444398</v>
      </c>
      <c r="CE400">
        <v>1.8650144444444401</v>
      </c>
      <c r="CF400">
        <v>1.6347696296296299</v>
      </c>
      <c r="CG400">
        <v>16.342629629629599</v>
      </c>
      <c r="CH400">
        <v>14.2905148148148</v>
      </c>
      <c r="CI400">
        <v>2000.0040740740701</v>
      </c>
      <c r="CJ400">
        <v>0.980002222222222</v>
      </c>
      <c r="CK400">
        <v>1.9998137037037001E-2</v>
      </c>
      <c r="CL400">
        <v>0</v>
      </c>
      <c r="CM400">
        <v>2.4467111111111102</v>
      </c>
      <c r="CN400">
        <v>0</v>
      </c>
      <c r="CO400">
        <v>4087.5829629629602</v>
      </c>
      <c r="CP400">
        <v>16705.448148148102</v>
      </c>
      <c r="CQ400">
        <v>48.777555555555601</v>
      </c>
      <c r="CR400">
        <v>51.027555555555502</v>
      </c>
      <c r="CS400">
        <v>49.879592592592601</v>
      </c>
      <c r="CT400">
        <v>48.636481481481503</v>
      </c>
      <c r="CU400">
        <v>47.936999999999998</v>
      </c>
      <c r="CV400">
        <v>1960.0088888888899</v>
      </c>
      <c r="CW400">
        <v>40</v>
      </c>
      <c r="CX400">
        <v>0</v>
      </c>
      <c r="CY400">
        <v>1656178440.5999999</v>
      </c>
      <c r="CZ400">
        <v>0</v>
      </c>
      <c r="DA400">
        <v>0</v>
      </c>
      <c r="DB400" t="s">
        <v>356</v>
      </c>
      <c r="DC400">
        <v>1656081796.0999999</v>
      </c>
      <c r="DD400">
        <v>1656081786.5999999</v>
      </c>
      <c r="DE400">
        <v>0</v>
      </c>
      <c r="DF400">
        <v>0.44700000000000001</v>
      </c>
      <c r="DG400">
        <v>1.2E-2</v>
      </c>
      <c r="DH400">
        <v>1.8160000000000001</v>
      </c>
      <c r="DI400">
        <v>-9.0999999999999998E-2</v>
      </c>
      <c r="DJ400">
        <v>420</v>
      </c>
      <c r="DK400">
        <v>13</v>
      </c>
      <c r="DL400">
        <v>0.64</v>
      </c>
      <c r="DM400">
        <v>0.22</v>
      </c>
      <c r="DN400">
        <v>-52.771892682926797</v>
      </c>
      <c r="DO400">
        <v>-3.3094515679444299</v>
      </c>
      <c r="DP400">
        <v>0.36894072125494498</v>
      </c>
      <c r="DQ400">
        <v>0</v>
      </c>
      <c r="DR400">
        <v>3.0177853658536602</v>
      </c>
      <c r="DS400">
        <v>-2.7772891986056501E-2</v>
      </c>
      <c r="DT400">
        <v>2.8540062535704698E-3</v>
      </c>
      <c r="DU400">
        <v>1</v>
      </c>
      <c r="DV400">
        <v>1</v>
      </c>
      <c r="DW400">
        <v>2</v>
      </c>
      <c r="DX400" t="s">
        <v>375</v>
      </c>
      <c r="DY400">
        <v>2.7950699999999999</v>
      </c>
      <c r="DZ400">
        <v>2.71645</v>
      </c>
      <c r="EA400">
        <v>0.137515</v>
      </c>
      <c r="EB400">
        <v>0.14217399999999999</v>
      </c>
      <c r="EC400">
        <v>8.7265800000000004E-2</v>
      </c>
      <c r="ED400">
        <v>7.8941600000000001E-2</v>
      </c>
      <c r="EE400">
        <v>23941.200000000001</v>
      </c>
      <c r="EF400">
        <v>20677.8</v>
      </c>
      <c r="EG400">
        <v>24889.1</v>
      </c>
      <c r="EH400">
        <v>23512</v>
      </c>
      <c r="EI400">
        <v>38871</v>
      </c>
      <c r="EJ400">
        <v>35900</v>
      </c>
      <c r="EK400">
        <v>45101</v>
      </c>
      <c r="EL400">
        <v>42016.4</v>
      </c>
      <c r="EM400">
        <v>1.61077</v>
      </c>
      <c r="EN400">
        <v>2.0557799999999999</v>
      </c>
      <c r="EO400">
        <v>4.2308100000000001E-2</v>
      </c>
      <c r="EP400">
        <v>0</v>
      </c>
      <c r="EQ400">
        <v>28.129100000000001</v>
      </c>
      <c r="ER400">
        <v>999.9</v>
      </c>
      <c r="ES400">
        <v>25.125</v>
      </c>
      <c r="ET400">
        <v>41.512999999999998</v>
      </c>
      <c r="EU400">
        <v>26.441700000000001</v>
      </c>
      <c r="EV400">
        <v>53.223599999999998</v>
      </c>
      <c r="EW400">
        <v>33.016800000000003</v>
      </c>
      <c r="EX400">
        <v>2</v>
      </c>
      <c r="EY400">
        <v>0.65097799999999995</v>
      </c>
      <c r="EZ400">
        <v>4.8143799999999999</v>
      </c>
      <c r="FA400">
        <v>20.174499999999998</v>
      </c>
      <c r="FB400">
        <v>5.2331599999999998</v>
      </c>
      <c r="FC400">
        <v>11.992000000000001</v>
      </c>
      <c r="FD400">
        <v>4.9552500000000004</v>
      </c>
      <c r="FE400">
        <v>3.3039499999999999</v>
      </c>
      <c r="FF400">
        <v>9999</v>
      </c>
      <c r="FG400">
        <v>313.3</v>
      </c>
      <c r="FH400">
        <v>3911.7</v>
      </c>
      <c r="FI400">
        <v>9999</v>
      </c>
      <c r="FJ400">
        <v>1.86818</v>
      </c>
      <c r="FK400">
        <v>1.8640099999999999</v>
      </c>
      <c r="FL400">
        <v>1.8713900000000001</v>
      </c>
      <c r="FM400">
        <v>1.86263</v>
      </c>
      <c r="FN400">
        <v>1.86188</v>
      </c>
      <c r="FO400">
        <v>1.8682399999999999</v>
      </c>
      <c r="FP400">
        <v>1.8583700000000001</v>
      </c>
      <c r="FQ400">
        <v>1.8646199999999999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2.2160000000000002</v>
      </c>
      <c r="GF400">
        <v>5.16E-2</v>
      </c>
      <c r="GG400">
        <v>0.39499089592780401</v>
      </c>
      <c r="GH400">
        <v>3.1153520846250202E-3</v>
      </c>
      <c r="GI400">
        <v>-2.1644517400314199E-6</v>
      </c>
      <c r="GJ400">
        <v>9.0383515404126001E-10</v>
      </c>
      <c r="GK400">
        <v>5.1554237621799399E-2</v>
      </c>
      <c r="GL400">
        <v>0</v>
      </c>
      <c r="GM400">
        <v>0</v>
      </c>
      <c r="GN400">
        <v>0</v>
      </c>
      <c r="GO400">
        <v>18</v>
      </c>
      <c r="GP400">
        <v>2154</v>
      </c>
      <c r="GQ400">
        <v>2</v>
      </c>
      <c r="GR400">
        <v>17</v>
      </c>
      <c r="GS400">
        <v>1610.8</v>
      </c>
      <c r="GT400">
        <v>1610.9</v>
      </c>
      <c r="GU400">
        <v>2.7502399999999998</v>
      </c>
      <c r="GV400">
        <v>2.3828100000000001</v>
      </c>
      <c r="GW400">
        <v>1.9982899999999999</v>
      </c>
      <c r="GX400">
        <v>2.65869</v>
      </c>
      <c r="GY400">
        <v>2.0935100000000002</v>
      </c>
      <c r="GZ400">
        <v>2.3779300000000001</v>
      </c>
      <c r="HA400">
        <v>45.290399999999998</v>
      </c>
      <c r="HB400">
        <v>14.3422</v>
      </c>
      <c r="HC400">
        <v>18</v>
      </c>
      <c r="HD400">
        <v>377.84699999999998</v>
      </c>
      <c r="HE400">
        <v>677.51300000000003</v>
      </c>
      <c r="HF400">
        <v>22.999300000000002</v>
      </c>
      <c r="HG400">
        <v>35.352499999999999</v>
      </c>
      <c r="HH400">
        <v>30.0002</v>
      </c>
      <c r="HI400">
        <v>35.383400000000002</v>
      </c>
      <c r="HJ400">
        <v>35.350099999999998</v>
      </c>
      <c r="HK400">
        <v>55.036099999999998</v>
      </c>
      <c r="HL400">
        <v>13.715</v>
      </c>
      <c r="HM400">
        <v>2.3376000000000001</v>
      </c>
      <c r="HN400">
        <v>23</v>
      </c>
      <c r="HO400">
        <v>1059.1199999999999</v>
      </c>
      <c r="HP400">
        <v>21.459199999999999</v>
      </c>
      <c r="HQ400">
        <v>95.374300000000005</v>
      </c>
      <c r="HR400">
        <v>98.720399999999998</v>
      </c>
    </row>
    <row r="401" spans="1:226" x14ac:dyDescent="0.2">
      <c r="A401">
        <v>415</v>
      </c>
      <c r="B401">
        <v>1656178447.0999999</v>
      </c>
      <c r="C401">
        <v>8650.5999999046307</v>
      </c>
      <c r="D401" t="s">
        <v>1132</v>
      </c>
      <c r="E401" t="s">
        <v>1133</v>
      </c>
      <c r="F401">
        <v>5</v>
      </c>
      <c r="G401" t="s">
        <v>1009</v>
      </c>
      <c r="H401" t="s">
        <v>354</v>
      </c>
      <c r="I401">
        <v>1656178439.33214</v>
      </c>
      <c r="J401">
        <f t="shared" si="204"/>
        <v>2.5671012509129289E-3</v>
      </c>
      <c r="K401">
        <f t="shared" si="205"/>
        <v>2.5671012509129287</v>
      </c>
      <c r="L401">
        <f t="shared" si="206"/>
        <v>22.699211689769079</v>
      </c>
      <c r="M401">
        <f t="shared" si="207"/>
        <v>971.75921428571496</v>
      </c>
      <c r="N401">
        <f t="shared" si="208"/>
        <v>532.25494902251307</v>
      </c>
      <c r="O401">
        <f t="shared" si="209"/>
        <v>40.684382777616534</v>
      </c>
      <c r="P401">
        <f t="shared" si="210"/>
        <v>74.279109878231807</v>
      </c>
      <c r="Q401">
        <f t="shared" si="211"/>
        <v>9.1229407835405285E-2</v>
      </c>
      <c r="R401">
        <f t="shared" si="212"/>
        <v>2.4815404264620016</v>
      </c>
      <c r="S401">
        <f t="shared" si="213"/>
        <v>8.9406308210263116E-2</v>
      </c>
      <c r="T401">
        <f t="shared" si="214"/>
        <v>5.6039706452061362E-2</v>
      </c>
      <c r="U401">
        <f t="shared" si="215"/>
        <v>321.51827090153</v>
      </c>
      <c r="V401">
        <f t="shared" si="216"/>
        <v>29.153497095029508</v>
      </c>
      <c r="W401">
        <f t="shared" si="217"/>
        <v>28.810625000000002</v>
      </c>
      <c r="X401">
        <f t="shared" si="218"/>
        <v>3.9779110657571581</v>
      </c>
      <c r="Y401">
        <f t="shared" si="219"/>
        <v>50.005752373329614</v>
      </c>
      <c r="Z401">
        <f t="shared" si="220"/>
        <v>1.8670851409306177</v>
      </c>
      <c r="AA401">
        <f t="shared" si="221"/>
        <v>3.7337407244499752</v>
      </c>
      <c r="AB401">
        <f t="shared" si="222"/>
        <v>2.1108259248265404</v>
      </c>
      <c r="AC401">
        <f t="shared" si="223"/>
        <v>-113.20916516526016</v>
      </c>
      <c r="AD401">
        <f t="shared" si="224"/>
        <v>-145.66059814893293</v>
      </c>
      <c r="AE401">
        <f t="shared" si="225"/>
        <v>-12.828762542936209</v>
      </c>
      <c r="AF401">
        <f t="shared" si="226"/>
        <v>49.81974504440069</v>
      </c>
      <c r="AG401">
        <f t="shared" si="227"/>
        <v>41.794289848827106</v>
      </c>
      <c r="AH401">
        <f t="shared" si="228"/>
        <v>2.5739290012103213</v>
      </c>
      <c r="AI401">
        <f t="shared" si="229"/>
        <v>22.699211689769079</v>
      </c>
      <c r="AJ401">
        <v>1062.62404740598</v>
      </c>
      <c r="AK401">
        <v>1020.88739393939</v>
      </c>
      <c r="AL401">
        <v>3.4057132530340199</v>
      </c>
      <c r="AM401">
        <v>66.8791295420707</v>
      </c>
      <c r="AN401">
        <f t="shared" si="230"/>
        <v>2.5671012509129287</v>
      </c>
      <c r="AO401">
        <v>21.410742268708901</v>
      </c>
      <c r="AP401">
        <v>24.416076223776201</v>
      </c>
      <c r="AQ401">
        <v>-1.1728041698975101E-5</v>
      </c>
      <c r="AR401">
        <v>78.986984511754699</v>
      </c>
      <c r="AS401">
        <v>56</v>
      </c>
      <c r="AT401">
        <v>11</v>
      </c>
      <c r="AU401">
        <f t="shared" si="231"/>
        <v>1</v>
      </c>
      <c r="AV401">
        <f t="shared" si="232"/>
        <v>0</v>
      </c>
      <c r="AW401">
        <f t="shared" si="233"/>
        <v>40281.398883047572</v>
      </c>
      <c r="AX401">
        <f t="shared" si="234"/>
        <v>2000.0142857142901</v>
      </c>
      <c r="AY401">
        <f t="shared" si="235"/>
        <v>1681.2119952857699</v>
      </c>
      <c r="AZ401">
        <f t="shared" si="236"/>
        <v>0.84059999335721636</v>
      </c>
      <c r="BA401">
        <f t="shared" si="237"/>
        <v>0.16075798717942766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1656178439.33214</v>
      </c>
      <c r="BH401">
        <v>971.75921428571496</v>
      </c>
      <c r="BI401">
        <v>1024.91332142857</v>
      </c>
      <c r="BJ401">
        <v>24.426210714285698</v>
      </c>
      <c r="BK401">
        <v>21.412971428571399</v>
      </c>
      <c r="BL401">
        <v>969.55446428571395</v>
      </c>
      <c r="BM401">
        <v>24.374664285714299</v>
      </c>
      <c r="BN401">
        <v>500.00496428571398</v>
      </c>
      <c r="BO401">
        <v>76.337796428571394</v>
      </c>
      <c r="BP401">
        <v>9.9976207142857099E-2</v>
      </c>
      <c r="BQ401">
        <v>27.7218571428571</v>
      </c>
      <c r="BR401">
        <v>28.810625000000002</v>
      </c>
      <c r="BS401">
        <v>999.9</v>
      </c>
      <c r="BT401">
        <v>0</v>
      </c>
      <c r="BU401">
        <v>0</v>
      </c>
      <c r="BV401">
        <v>10003.372499999999</v>
      </c>
      <c r="BW401">
        <v>0</v>
      </c>
      <c r="BX401">
        <v>1544.29535714286</v>
      </c>
      <c r="BY401">
        <v>-53.154478571428598</v>
      </c>
      <c r="BZ401">
        <v>996.08989285714301</v>
      </c>
      <c r="CA401">
        <v>1047.3403571428601</v>
      </c>
      <c r="CB401">
        <v>3.01323392857143</v>
      </c>
      <c r="CC401">
        <v>1024.91332142857</v>
      </c>
      <c r="CD401">
        <v>21.412971428571399</v>
      </c>
      <c r="CE401">
        <v>1.8646425</v>
      </c>
      <c r="CF401">
        <v>1.6346203571428599</v>
      </c>
      <c r="CG401">
        <v>16.339496428571401</v>
      </c>
      <c r="CH401">
        <v>14.289096428571399</v>
      </c>
      <c r="CI401">
        <v>2000.0142857142901</v>
      </c>
      <c r="CJ401">
        <v>0.98000239285714297</v>
      </c>
      <c r="CK401">
        <v>1.9997960714285699E-2</v>
      </c>
      <c r="CL401">
        <v>0</v>
      </c>
      <c r="CM401">
        <v>2.4734750000000001</v>
      </c>
      <c r="CN401">
        <v>0</v>
      </c>
      <c r="CO401">
        <v>4080</v>
      </c>
      <c r="CP401">
        <v>16705.539285714302</v>
      </c>
      <c r="CQ401">
        <v>48.794285714285699</v>
      </c>
      <c r="CR401">
        <v>51.015500000000003</v>
      </c>
      <c r="CS401">
        <v>49.879428571428598</v>
      </c>
      <c r="CT401">
        <v>48.658214285714301</v>
      </c>
      <c r="CU401">
        <v>47.936999999999998</v>
      </c>
      <c r="CV401">
        <v>1960.0221428571399</v>
      </c>
      <c r="CW401">
        <v>40</v>
      </c>
      <c r="CX401">
        <v>0</v>
      </c>
      <c r="CY401">
        <v>1656178446</v>
      </c>
      <c r="CZ401">
        <v>0</v>
      </c>
      <c r="DA401">
        <v>0</v>
      </c>
      <c r="DB401" t="s">
        <v>356</v>
      </c>
      <c r="DC401">
        <v>1656081796.0999999</v>
      </c>
      <c r="DD401">
        <v>1656081786.5999999</v>
      </c>
      <c r="DE401">
        <v>0</v>
      </c>
      <c r="DF401">
        <v>0.44700000000000001</v>
      </c>
      <c r="DG401">
        <v>1.2E-2</v>
      </c>
      <c r="DH401">
        <v>1.8160000000000001</v>
      </c>
      <c r="DI401">
        <v>-9.0999999999999998E-2</v>
      </c>
      <c r="DJ401">
        <v>420</v>
      </c>
      <c r="DK401">
        <v>13</v>
      </c>
      <c r="DL401">
        <v>0.64</v>
      </c>
      <c r="DM401">
        <v>0.22</v>
      </c>
      <c r="DN401">
        <v>-53.037692682926803</v>
      </c>
      <c r="DO401">
        <v>-2.49319651567945</v>
      </c>
      <c r="DP401">
        <v>0.30586535248193703</v>
      </c>
      <c r="DQ401">
        <v>0</v>
      </c>
      <c r="DR401">
        <v>3.0145709756097601</v>
      </c>
      <c r="DS401">
        <v>-3.3130034843196599E-2</v>
      </c>
      <c r="DT401">
        <v>3.4666359632710398E-3</v>
      </c>
      <c r="DU401">
        <v>1</v>
      </c>
      <c r="DV401">
        <v>1</v>
      </c>
      <c r="DW401">
        <v>2</v>
      </c>
      <c r="DX401" t="s">
        <v>375</v>
      </c>
      <c r="DY401">
        <v>2.7948300000000001</v>
      </c>
      <c r="DZ401">
        <v>2.7165699999999999</v>
      </c>
      <c r="EA401">
        <v>0.13916700000000001</v>
      </c>
      <c r="EB401">
        <v>0.14382800000000001</v>
      </c>
      <c r="EC401">
        <v>8.7247199999999997E-2</v>
      </c>
      <c r="ED401">
        <v>7.89377E-2</v>
      </c>
      <c r="EE401">
        <v>23894.7</v>
      </c>
      <c r="EF401">
        <v>20637.900000000001</v>
      </c>
      <c r="EG401">
        <v>24888.400000000001</v>
      </c>
      <c r="EH401">
        <v>23512.1</v>
      </c>
      <c r="EI401">
        <v>38871.1</v>
      </c>
      <c r="EJ401">
        <v>35900.5</v>
      </c>
      <c r="EK401">
        <v>45100.2</v>
      </c>
      <c r="EL401">
        <v>42016.800000000003</v>
      </c>
      <c r="EM401">
        <v>1.6105700000000001</v>
      </c>
      <c r="EN401">
        <v>2.05592</v>
      </c>
      <c r="EO401">
        <v>4.2505599999999998E-2</v>
      </c>
      <c r="EP401">
        <v>0</v>
      </c>
      <c r="EQ401">
        <v>28.123699999999999</v>
      </c>
      <c r="ER401">
        <v>999.9</v>
      </c>
      <c r="ES401">
        <v>25.125</v>
      </c>
      <c r="ET401">
        <v>41.512999999999998</v>
      </c>
      <c r="EU401">
        <v>26.442299999999999</v>
      </c>
      <c r="EV401">
        <v>53.073599999999999</v>
      </c>
      <c r="EW401">
        <v>33.125</v>
      </c>
      <c r="EX401">
        <v>2</v>
      </c>
      <c r="EY401">
        <v>0.65105900000000005</v>
      </c>
      <c r="EZ401">
        <v>4.8071900000000003</v>
      </c>
      <c r="FA401">
        <v>20.174800000000001</v>
      </c>
      <c r="FB401">
        <v>5.23346</v>
      </c>
      <c r="FC401">
        <v>11.992000000000001</v>
      </c>
      <c r="FD401">
        <v>4.9554499999999999</v>
      </c>
      <c r="FE401">
        <v>3.3039800000000001</v>
      </c>
      <c r="FF401">
        <v>9999</v>
      </c>
      <c r="FG401">
        <v>313.3</v>
      </c>
      <c r="FH401">
        <v>3911.7</v>
      </c>
      <c r="FI401">
        <v>9999</v>
      </c>
      <c r="FJ401">
        <v>1.86815</v>
      </c>
      <c r="FK401">
        <v>1.8640099999999999</v>
      </c>
      <c r="FL401">
        <v>1.8713500000000001</v>
      </c>
      <c r="FM401">
        <v>1.86263</v>
      </c>
      <c r="FN401">
        <v>1.86188</v>
      </c>
      <c r="FO401">
        <v>1.8682300000000001</v>
      </c>
      <c r="FP401">
        <v>1.8583700000000001</v>
      </c>
      <c r="FQ401">
        <v>1.8646100000000001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2.242</v>
      </c>
      <c r="GF401">
        <v>5.1499999999999997E-2</v>
      </c>
      <c r="GG401">
        <v>0.39499089592780401</v>
      </c>
      <c r="GH401">
        <v>3.1153520846250202E-3</v>
      </c>
      <c r="GI401">
        <v>-2.1644517400314199E-6</v>
      </c>
      <c r="GJ401">
        <v>9.0383515404126001E-10</v>
      </c>
      <c r="GK401">
        <v>5.1554237621799399E-2</v>
      </c>
      <c r="GL401">
        <v>0</v>
      </c>
      <c r="GM401">
        <v>0</v>
      </c>
      <c r="GN401">
        <v>0</v>
      </c>
      <c r="GO401">
        <v>18</v>
      </c>
      <c r="GP401">
        <v>2154</v>
      </c>
      <c r="GQ401">
        <v>2</v>
      </c>
      <c r="GR401">
        <v>17</v>
      </c>
      <c r="GS401">
        <v>1610.8</v>
      </c>
      <c r="GT401">
        <v>1611</v>
      </c>
      <c r="GU401">
        <v>2.78931</v>
      </c>
      <c r="GV401">
        <v>2.3840300000000001</v>
      </c>
      <c r="GW401">
        <v>1.9982899999999999</v>
      </c>
      <c r="GX401">
        <v>2.65869</v>
      </c>
      <c r="GY401">
        <v>2.0947300000000002</v>
      </c>
      <c r="GZ401">
        <v>2.3791500000000001</v>
      </c>
      <c r="HA401">
        <v>45.290399999999998</v>
      </c>
      <c r="HB401">
        <v>14.333399999999999</v>
      </c>
      <c r="HC401">
        <v>18</v>
      </c>
      <c r="HD401">
        <v>377.75599999999997</v>
      </c>
      <c r="HE401">
        <v>677.673</v>
      </c>
      <c r="HF401">
        <v>22.998899999999999</v>
      </c>
      <c r="HG401">
        <v>35.354599999999998</v>
      </c>
      <c r="HH401">
        <v>30.000299999999999</v>
      </c>
      <c r="HI401">
        <v>35.386600000000001</v>
      </c>
      <c r="HJ401">
        <v>35.352800000000002</v>
      </c>
      <c r="HK401">
        <v>55.8172</v>
      </c>
      <c r="HL401">
        <v>13.715</v>
      </c>
      <c r="HM401">
        <v>2.3376000000000001</v>
      </c>
      <c r="HN401">
        <v>23</v>
      </c>
      <c r="HO401">
        <v>1072.5999999999999</v>
      </c>
      <c r="HP401">
        <v>21.459199999999999</v>
      </c>
      <c r="HQ401">
        <v>95.372399999999999</v>
      </c>
      <c r="HR401">
        <v>98.721000000000004</v>
      </c>
    </row>
    <row r="402" spans="1:226" x14ac:dyDescent="0.2">
      <c r="A402">
        <v>416</v>
      </c>
      <c r="B402">
        <v>1656178452</v>
      </c>
      <c r="C402">
        <v>8655.5</v>
      </c>
      <c r="D402" t="s">
        <v>1134</v>
      </c>
      <c r="E402" t="s">
        <v>1135</v>
      </c>
      <c r="F402">
        <v>5</v>
      </c>
      <c r="G402" t="s">
        <v>1009</v>
      </c>
      <c r="H402" t="s">
        <v>354</v>
      </c>
      <c r="I402">
        <v>1656178444.3285699</v>
      </c>
      <c r="J402">
        <f t="shared" si="204"/>
        <v>2.5697396115635486E-3</v>
      </c>
      <c r="K402">
        <f t="shared" si="205"/>
        <v>2.5697396115635485</v>
      </c>
      <c r="L402">
        <f t="shared" si="206"/>
        <v>22.243156401053749</v>
      </c>
      <c r="M402">
        <f t="shared" si="207"/>
        <v>988.44846428571395</v>
      </c>
      <c r="N402">
        <f t="shared" si="208"/>
        <v>556.38178317424592</v>
      </c>
      <c r="O402">
        <f t="shared" si="209"/>
        <v>42.52849834750144</v>
      </c>
      <c r="P402">
        <f t="shared" si="210"/>
        <v>75.554646379930503</v>
      </c>
      <c r="Q402">
        <f t="shared" si="211"/>
        <v>9.128713925826093E-2</v>
      </c>
      <c r="R402">
        <f t="shared" si="212"/>
        <v>2.4822133921032714</v>
      </c>
      <c r="S402">
        <f t="shared" si="213"/>
        <v>8.946224063445482E-2</v>
      </c>
      <c r="T402">
        <f t="shared" si="214"/>
        <v>5.607482178155479E-2</v>
      </c>
      <c r="U402">
        <f t="shared" si="215"/>
        <v>321.5191242472979</v>
      </c>
      <c r="V402">
        <f t="shared" si="216"/>
        <v>29.148829242548825</v>
      </c>
      <c r="W402">
        <f t="shared" si="217"/>
        <v>28.812885714285699</v>
      </c>
      <c r="X402">
        <f t="shared" si="218"/>
        <v>3.9784322061062665</v>
      </c>
      <c r="Y402">
        <f t="shared" si="219"/>
        <v>50.007470926336538</v>
      </c>
      <c r="Z402">
        <f t="shared" si="220"/>
        <v>1.8667652458973121</v>
      </c>
      <c r="AA402">
        <f t="shared" si="221"/>
        <v>3.7329727165109965</v>
      </c>
      <c r="AB402">
        <f t="shared" si="222"/>
        <v>2.1116669602089546</v>
      </c>
      <c r="AC402">
        <f t="shared" si="223"/>
        <v>-113.32551686995249</v>
      </c>
      <c r="AD402">
        <f t="shared" si="224"/>
        <v>-146.47387230282533</v>
      </c>
      <c r="AE402">
        <f t="shared" si="225"/>
        <v>-12.896812021890755</v>
      </c>
      <c r="AF402">
        <f t="shared" si="226"/>
        <v>48.822923052629335</v>
      </c>
      <c r="AG402">
        <f t="shared" si="227"/>
        <v>41.903415908368608</v>
      </c>
      <c r="AH402">
        <f t="shared" si="228"/>
        <v>2.5719227065616237</v>
      </c>
      <c r="AI402">
        <f t="shared" si="229"/>
        <v>22.243156401053749</v>
      </c>
      <c r="AJ402">
        <v>1079.6697468023001</v>
      </c>
      <c r="AK402">
        <v>1038.02117117852</v>
      </c>
      <c r="AL402">
        <v>3.52135744567016</v>
      </c>
      <c r="AM402">
        <v>66.8791295420707</v>
      </c>
      <c r="AN402">
        <f t="shared" si="230"/>
        <v>2.5697396115635485</v>
      </c>
      <c r="AO402">
        <v>21.410415730900699</v>
      </c>
      <c r="AP402">
        <v>24.4184528323051</v>
      </c>
      <c r="AQ402">
        <v>5.19745656232644E-5</v>
      </c>
      <c r="AR402">
        <v>78.986984511754699</v>
      </c>
      <c r="AS402">
        <v>56</v>
      </c>
      <c r="AT402">
        <v>11</v>
      </c>
      <c r="AU402">
        <f t="shared" si="231"/>
        <v>1</v>
      </c>
      <c r="AV402">
        <f t="shared" si="232"/>
        <v>0</v>
      </c>
      <c r="AW402">
        <f t="shared" si="233"/>
        <v>40298.584647754935</v>
      </c>
      <c r="AX402">
        <f t="shared" si="234"/>
        <v>2000.0196428571401</v>
      </c>
      <c r="AY402">
        <f t="shared" si="235"/>
        <v>1681.2164944286496</v>
      </c>
      <c r="AZ402">
        <f t="shared" si="236"/>
        <v>0.84059999132155405</v>
      </c>
      <c r="BA402">
        <f t="shared" si="237"/>
        <v>0.1607579832505994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1656178444.3285699</v>
      </c>
      <c r="BH402">
        <v>988.44846428571395</v>
      </c>
      <c r="BI402">
        <v>1041.7814285714301</v>
      </c>
      <c r="BJ402">
        <v>24.422075</v>
      </c>
      <c r="BK402">
        <v>21.411242857142899</v>
      </c>
      <c r="BL402">
        <v>986.21849999999995</v>
      </c>
      <c r="BM402">
        <v>24.3705107142857</v>
      </c>
      <c r="BN402">
        <v>500.01678571428602</v>
      </c>
      <c r="BO402">
        <v>76.337649999999996</v>
      </c>
      <c r="BP402">
        <v>9.9968257142857106E-2</v>
      </c>
      <c r="BQ402">
        <v>27.718335714285701</v>
      </c>
      <c r="BR402">
        <v>28.812885714285699</v>
      </c>
      <c r="BS402">
        <v>999.9</v>
      </c>
      <c r="BT402">
        <v>0</v>
      </c>
      <c r="BU402">
        <v>0</v>
      </c>
      <c r="BV402">
        <v>10007.720714285701</v>
      </c>
      <c r="BW402">
        <v>0</v>
      </c>
      <c r="BX402">
        <v>1549.98821428571</v>
      </c>
      <c r="BY402">
        <v>-53.333585714285697</v>
      </c>
      <c r="BZ402">
        <v>1013.19232142857</v>
      </c>
      <c r="CA402">
        <v>1064.5757142857101</v>
      </c>
      <c r="CB402">
        <v>3.01082071428571</v>
      </c>
      <c r="CC402">
        <v>1041.7814285714301</v>
      </c>
      <c r="CD402">
        <v>21.411242857142899</v>
      </c>
      <c r="CE402">
        <v>1.8643225000000001</v>
      </c>
      <c r="CF402">
        <v>1.6344857142857101</v>
      </c>
      <c r="CG402">
        <v>16.336807142857101</v>
      </c>
      <c r="CH402">
        <v>14.287810714285699</v>
      </c>
      <c r="CI402">
        <v>2000.0196428571401</v>
      </c>
      <c r="CJ402">
        <v>0.98000260714285703</v>
      </c>
      <c r="CK402">
        <v>1.99977392857143E-2</v>
      </c>
      <c r="CL402">
        <v>0</v>
      </c>
      <c r="CM402">
        <v>2.5044214285714301</v>
      </c>
      <c r="CN402">
        <v>0</v>
      </c>
      <c r="CO402">
        <v>4084.6789285714299</v>
      </c>
      <c r="CP402">
        <v>16705.592857142899</v>
      </c>
      <c r="CQ402">
        <v>48.803142857142802</v>
      </c>
      <c r="CR402">
        <v>51.004428571428598</v>
      </c>
      <c r="CS402">
        <v>49.879428571428598</v>
      </c>
      <c r="CT402">
        <v>48.678142857142802</v>
      </c>
      <c r="CU402">
        <v>47.936999999999998</v>
      </c>
      <c r="CV402">
        <v>1960.02892857143</v>
      </c>
      <c r="CW402">
        <v>40</v>
      </c>
      <c r="CX402">
        <v>0</v>
      </c>
      <c r="CY402">
        <v>1656178450.8</v>
      </c>
      <c r="CZ402">
        <v>0</v>
      </c>
      <c r="DA402">
        <v>0</v>
      </c>
      <c r="DB402" t="s">
        <v>356</v>
      </c>
      <c r="DC402">
        <v>1656081796.0999999</v>
      </c>
      <c r="DD402">
        <v>1656081786.5999999</v>
      </c>
      <c r="DE402">
        <v>0</v>
      </c>
      <c r="DF402">
        <v>0.44700000000000001</v>
      </c>
      <c r="DG402">
        <v>1.2E-2</v>
      </c>
      <c r="DH402">
        <v>1.8160000000000001</v>
      </c>
      <c r="DI402">
        <v>-9.0999999999999998E-2</v>
      </c>
      <c r="DJ402">
        <v>420</v>
      </c>
      <c r="DK402">
        <v>13</v>
      </c>
      <c r="DL402">
        <v>0.64</v>
      </c>
      <c r="DM402">
        <v>0.22</v>
      </c>
      <c r="DN402">
        <v>-53.177978048780503</v>
      </c>
      <c r="DO402">
        <v>-2.6977191637631202</v>
      </c>
      <c r="DP402">
        <v>0.32499228547106301</v>
      </c>
      <c r="DQ402">
        <v>0</v>
      </c>
      <c r="DR402">
        <v>3.01260756097561</v>
      </c>
      <c r="DS402">
        <v>-3.2681184668985702E-2</v>
      </c>
      <c r="DT402">
        <v>3.5933276788038299E-3</v>
      </c>
      <c r="DU402">
        <v>1</v>
      </c>
      <c r="DV402">
        <v>1</v>
      </c>
      <c r="DW402">
        <v>2</v>
      </c>
      <c r="DX402" t="s">
        <v>375</v>
      </c>
      <c r="DY402">
        <v>2.7949799999999998</v>
      </c>
      <c r="DZ402">
        <v>2.71645</v>
      </c>
      <c r="EA402">
        <v>0.14068</v>
      </c>
      <c r="EB402">
        <v>0.14526900000000001</v>
      </c>
      <c r="EC402">
        <v>8.7249699999999999E-2</v>
      </c>
      <c r="ED402">
        <v>7.8934299999999999E-2</v>
      </c>
      <c r="EE402">
        <v>23852.6</v>
      </c>
      <c r="EF402">
        <v>20603</v>
      </c>
      <c r="EG402">
        <v>24888.400000000001</v>
      </c>
      <c r="EH402">
        <v>23512</v>
      </c>
      <c r="EI402">
        <v>38871</v>
      </c>
      <c r="EJ402">
        <v>35900.6</v>
      </c>
      <c r="EK402">
        <v>45100.1</v>
      </c>
      <c r="EL402">
        <v>42016.7</v>
      </c>
      <c r="EM402">
        <v>1.6108199999999999</v>
      </c>
      <c r="EN402">
        <v>2.0558200000000002</v>
      </c>
      <c r="EO402">
        <v>4.2095800000000003E-2</v>
      </c>
      <c r="EP402">
        <v>0</v>
      </c>
      <c r="EQ402">
        <v>28.1189</v>
      </c>
      <c r="ER402">
        <v>999.9</v>
      </c>
      <c r="ES402">
        <v>25.125</v>
      </c>
      <c r="ET402">
        <v>41.523000000000003</v>
      </c>
      <c r="EU402">
        <v>26.456099999999999</v>
      </c>
      <c r="EV402">
        <v>52.513599999999997</v>
      </c>
      <c r="EW402">
        <v>33.036900000000003</v>
      </c>
      <c r="EX402">
        <v>2</v>
      </c>
      <c r="EY402">
        <v>0.65131099999999997</v>
      </c>
      <c r="EZ402">
        <v>4.8122699999999998</v>
      </c>
      <c r="FA402">
        <v>20.174600000000002</v>
      </c>
      <c r="FB402">
        <v>5.2333100000000004</v>
      </c>
      <c r="FC402">
        <v>11.992000000000001</v>
      </c>
      <c r="FD402">
        <v>4.9553000000000003</v>
      </c>
      <c r="FE402">
        <v>3.3039299999999998</v>
      </c>
      <c r="FF402">
        <v>9999</v>
      </c>
      <c r="FG402">
        <v>313.3</v>
      </c>
      <c r="FH402">
        <v>3911.9</v>
      </c>
      <c r="FI402">
        <v>9999</v>
      </c>
      <c r="FJ402">
        <v>1.86815</v>
      </c>
      <c r="FK402">
        <v>1.8640099999999999</v>
      </c>
      <c r="FL402">
        <v>1.8713599999999999</v>
      </c>
      <c r="FM402">
        <v>1.8626199999999999</v>
      </c>
      <c r="FN402">
        <v>1.86188</v>
      </c>
      <c r="FO402">
        <v>1.86825</v>
      </c>
      <c r="FP402">
        <v>1.8583799999999999</v>
      </c>
      <c r="FQ402">
        <v>1.8646199999999999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2.27</v>
      </c>
      <c r="GF402">
        <v>5.1499999999999997E-2</v>
      </c>
      <c r="GG402">
        <v>0.39499089592780401</v>
      </c>
      <c r="GH402">
        <v>3.1153520846250202E-3</v>
      </c>
      <c r="GI402">
        <v>-2.1644517400314199E-6</v>
      </c>
      <c r="GJ402">
        <v>9.0383515404126001E-10</v>
      </c>
      <c r="GK402">
        <v>5.1554237621799399E-2</v>
      </c>
      <c r="GL402">
        <v>0</v>
      </c>
      <c r="GM402">
        <v>0</v>
      </c>
      <c r="GN402">
        <v>0</v>
      </c>
      <c r="GO402">
        <v>18</v>
      </c>
      <c r="GP402">
        <v>2154</v>
      </c>
      <c r="GQ402">
        <v>2</v>
      </c>
      <c r="GR402">
        <v>17</v>
      </c>
      <c r="GS402">
        <v>1610.9</v>
      </c>
      <c r="GT402">
        <v>1611.1</v>
      </c>
      <c r="GU402">
        <v>2.8247100000000001</v>
      </c>
      <c r="GV402">
        <v>2.3852500000000001</v>
      </c>
      <c r="GW402">
        <v>1.9982899999999999</v>
      </c>
      <c r="GX402">
        <v>2.65869</v>
      </c>
      <c r="GY402">
        <v>2.0935100000000002</v>
      </c>
      <c r="GZ402">
        <v>2.36328</v>
      </c>
      <c r="HA402">
        <v>45.290399999999998</v>
      </c>
      <c r="HB402">
        <v>14.333399999999999</v>
      </c>
      <c r="HC402">
        <v>18</v>
      </c>
      <c r="HD402">
        <v>377.89100000000002</v>
      </c>
      <c r="HE402">
        <v>677.59199999999998</v>
      </c>
      <c r="HF402">
        <v>23.000299999999999</v>
      </c>
      <c r="HG402">
        <v>35.357500000000002</v>
      </c>
      <c r="HH402">
        <v>30.0001</v>
      </c>
      <c r="HI402">
        <v>35.386600000000001</v>
      </c>
      <c r="HJ402">
        <v>35.353400000000001</v>
      </c>
      <c r="HK402">
        <v>56.519500000000001</v>
      </c>
      <c r="HL402">
        <v>13.715</v>
      </c>
      <c r="HM402">
        <v>2.3376000000000001</v>
      </c>
      <c r="HN402">
        <v>23</v>
      </c>
      <c r="HO402">
        <v>1092.76</v>
      </c>
      <c r="HP402">
        <v>21.459199999999999</v>
      </c>
      <c r="HQ402">
        <v>95.372200000000007</v>
      </c>
      <c r="HR402">
        <v>98.720799999999997</v>
      </c>
    </row>
    <row r="403" spans="1:226" x14ac:dyDescent="0.2">
      <c r="A403">
        <v>417</v>
      </c>
      <c r="B403">
        <v>1656178457</v>
      </c>
      <c r="C403">
        <v>8660.5</v>
      </c>
      <c r="D403" t="s">
        <v>1136</v>
      </c>
      <c r="E403" t="s">
        <v>1137</v>
      </c>
      <c r="F403">
        <v>5</v>
      </c>
      <c r="G403" t="s">
        <v>1009</v>
      </c>
      <c r="H403" t="s">
        <v>354</v>
      </c>
      <c r="I403">
        <v>1656178449.2964301</v>
      </c>
      <c r="J403">
        <f t="shared" si="204"/>
        <v>2.5655121445719766E-3</v>
      </c>
      <c r="K403">
        <f t="shared" si="205"/>
        <v>2.5655121445719766</v>
      </c>
      <c r="L403">
        <f t="shared" si="206"/>
        <v>23.021542995344049</v>
      </c>
      <c r="M403">
        <f t="shared" si="207"/>
        <v>1005.1270357142899</v>
      </c>
      <c r="N403">
        <f t="shared" si="208"/>
        <v>558.21411766208018</v>
      </c>
      <c r="O403">
        <f t="shared" si="209"/>
        <v>42.668557200979578</v>
      </c>
      <c r="P403">
        <f t="shared" si="210"/>
        <v>76.829515880478766</v>
      </c>
      <c r="Q403">
        <f t="shared" si="211"/>
        <v>9.1163084000583414E-2</v>
      </c>
      <c r="R403">
        <f t="shared" si="212"/>
        <v>2.4812821539264807</v>
      </c>
      <c r="S403">
        <f t="shared" si="213"/>
        <v>8.9342420285666121E-2</v>
      </c>
      <c r="T403">
        <f t="shared" si="214"/>
        <v>5.599956354353678E-2</v>
      </c>
      <c r="U403">
        <f t="shared" si="215"/>
        <v>321.52143760120697</v>
      </c>
      <c r="V403">
        <f t="shared" si="216"/>
        <v>29.147562987246541</v>
      </c>
      <c r="W403">
        <f t="shared" si="217"/>
        <v>28.808678571428601</v>
      </c>
      <c r="X403">
        <f t="shared" si="218"/>
        <v>3.9774624223128661</v>
      </c>
      <c r="Y403">
        <f t="shared" si="219"/>
        <v>50.007248029098484</v>
      </c>
      <c r="Z403">
        <f t="shared" si="220"/>
        <v>1.8664231687191768</v>
      </c>
      <c r="AA403">
        <f t="shared" si="221"/>
        <v>3.7323053002899353</v>
      </c>
      <c r="AB403">
        <f t="shared" si="222"/>
        <v>2.111039253593689</v>
      </c>
      <c r="AC403">
        <f t="shared" si="223"/>
        <v>-113.13908557562416</v>
      </c>
      <c r="AD403">
        <f t="shared" si="224"/>
        <v>-146.26556175290793</v>
      </c>
      <c r="AE403">
        <f t="shared" si="225"/>
        <v>-12.882837651835457</v>
      </c>
      <c r="AF403">
        <f t="shared" si="226"/>
        <v>49.233952620839403</v>
      </c>
      <c r="AG403">
        <f t="shared" si="227"/>
        <v>41.994215180034644</v>
      </c>
      <c r="AH403">
        <f t="shared" si="228"/>
        <v>2.5692554436899706</v>
      </c>
      <c r="AI403">
        <f t="shared" si="229"/>
        <v>23.021542995344049</v>
      </c>
      <c r="AJ403">
        <v>1097.18345784845</v>
      </c>
      <c r="AK403">
        <v>1055.0916969697</v>
      </c>
      <c r="AL403">
        <v>3.39636607668655</v>
      </c>
      <c r="AM403">
        <v>66.8791295420707</v>
      </c>
      <c r="AN403">
        <f t="shared" si="230"/>
        <v>2.5655121445719766</v>
      </c>
      <c r="AO403">
        <v>21.4090692997266</v>
      </c>
      <c r="AP403">
        <v>24.412636363636398</v>
      </c>
      <c r="AQ403">
        <v>-6.1090897091567806E-5</v>
      </c>
      <c r="AR403">
        <v>78.986984511754699</v>
      </c>
      <c r="AS403">
        <v>56</v>
      </c>
      <c r="AT403">
        <v>11</v>
      </c>
      <c r="AU403">
        <f t="shared" si="231"/>
        <v>1</v>
      </c>
      <c r="AV403">
        <f t="shared" si="232"/>
        <v>0</v>
      </c>
      <c r="AW403">
        <f t="shared" si="233"/>
        <v>40275.860472636414</v>
      </c>
      <c r="AX403">
        <f t="shared" si="234"/>
        <v>2000.0346428571399</v>
      </c>
      <c r="AY403">
        <f t="shared" si="235"/>
        <v>1681.2290526431102</v>
      </c>
      <c r="AZ403">
        <f t="shared" si="236"/>
        <v>0.84059996592928932</v>
      </c>
      <c r="BA403">
        <f t="shared" si="237"/>
        <v>0.16075793424352844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1656178449.2964301</v>
      </c>
      <c r="BH403">
        <v>1005.1270357142899</v>
      </c>
      <c r="BI403">
        <v>1058.6157142857101</v>
      </c>
      <c r="BJ403">
        <v>24.4176</v>
      </c>
      <c r="BK403">
        <v>21.409960714285699</v>
      </c>
      <c r="BL403">
        <v>1002.8724999999999</v>
      </c>
      <c r="BM403">
        <v>24.3660285714286</v>
      </c>
      <c r="BN403">
        <v>500.03078571428603</v>
      </c>
      <c r="BO403">
        <v>76.337585714285694</v>
      </c>
      <c r="BP403">
        <v>0.100031771428571</v>
      </c>
      <c r="BQ403">
        <v>27.715274999999998</v>
      </c>
      <c r="BR403">
        <v>28.808678571428601</v>
      </c>
      <c r="BS403">
        <v>999.9</v>
      </c>
      <c r="BT403">
        <v>0</v>
      </c>
      <c r="BU403">
        <v>0</v>
      </c>
      <c r="BV403">
        <v>10001.7389285714</v>
      </c>
      <c r="BW403">
        <v>0</v>
      </c>
      <c r="BX403">
        <v>1624.8789285714299</v>
      </c>
      <c r="BY403">
        <v>-53.489239285714298</v>
      </c>
      <c r="BZ403">
        <v>1030.28428571429</v>
      </c>
      <c r="CA403">
        <v>1081.77714285714</v>
      </c>
      <c r="CB403">
        <v>3.0076221428571399</v>
      </c>
      <c r="CC403">
        <v>1058.6157142857101</v>
      </c>
      <c r="CD403">
        <v>21.409960714285699</v>
      </c>
      <c r="CE403">
        <v>1.8639792857142901</v>
      </c>
      <c r="CF403">
        <v>1.6343857142857099</v>
      </c>
      <c r="CG403">
        <v>16.3339142857143</v>
      </c>
      <c r="CH403">
        <v>14.2868714285714</v>
      </c>
      <c r="CI403">
        <v>2000.0346428571399</v>
      </c>
      <c r="CJ403">
        <v>0.98000271428571495</v>
      </c>
      <c r="CK403">
        <v>1.9997628571428599E-2</v>
      </c>
      <c r="CL403">
        <v>0</v>
      </c>
      <c r="CM403">
        <v>2.50923928571429</v>
      </c>
      <c r="CN403">
        <v>0</v>
      </c>
      <c r="CO403">
        <v>4094.0414285714301</v>
      </c>
      <c r="CP403">
        <v>16705.717857142899</v>
      </c>
      <c r="CQ403">
        <v>48.8075714285714</v>
      </c>
      <c r="CR403">
        <v>51</v>
      </c>
      <c r="CS403">
        <v>49.875</v>
      </c>
      <c r="CT403">
        <v>48.686999999999998</v>
      </c>
      <c r="CU403">
        <v>47.936999999999998</v>
      </c>
      <c r="CV403">
        <v>1960.04357142857</v>
      </c>
      <c r="CW403">
        <v>39.998571428571402</v>
      </c>
      <c r="CX403">
        <v>0</v>
      </c>
      <c r="CY403">
        <v>1656178456.2</v>
      </c>
      <c r="CZ403">
        <v>0</v>
      </c>
      <c r="DA403">
        <v>0</v>
      </c>
      <c r="DB403" t="s">
        <v>356</v>
      </c>
      <c r="DC403">
        <v>1656081796.0999999</v>
      </c>
      <c r="DD403">
        <v>1656081786.5999999</v>
      </c>
      <c r="DE403">
        <v>0</v>
      </c>
      <c r="DF403">
        <v>0.44700000000000001</v>
      </c>
      <c r="DG403">
        <v>1.2E-2</v>
      </c>
      <c r="DH403">
        <v>1.8160000000000001</v>
      </c>
      <c r="DI403">
        <v>-9.0999999999999998E-2</v>
      </c>
      <c r="DJ403">
        <v>420</v>
      </c>
      <c r="DK403">
        <v>13</v>
      </c>
      <c r="DL403">
        <v>0.64</v>
      </c>
      <c r="DM403">
        <v>0.22</v>
      </c>
      <c r="DN403">
        <v>-53.375504878048801</v>
      </c>
      <c r="DO403">
        <v>-1.5510404768394299</v>
      </c>
      <c r="DP403">
        <v>0.23439462133929101</v>
      </c>
      <c r="DQ403">
        <v>0</v>
      </c>
      <c r="DR403">
        <v>3.0098380487804901</v>
      </c>
      <c r="DS403">
        <v>-3.5953188541821703E-2</v>
      </c>
      <c r="DT403">
        <v>3.9635837562416202E-3</v>
      </c>
      <c r="DU403">
        <v>1</v>
      </c>
      <c r="DV403">
        <v>1</v>
      </c>
      <c r="DW403">
        <v>2</v>
      </c>
      <c r="DX403" t="s">
        <v>375</v>
      </c>
      <c r="DY403">
        <v>2.7951999999999999</v>
      </c>
      <c r="DZ403">
        <v>2.7162899999999999</v>
      </c>
      <c r="EA403">
        <v>0.142154</v>
      </c>
      <c r="EB403">
        <v>0.14676</v>
      </c>
      <c r="EC403">
        <v>8.7240399999999996E-2</v>
      </c>
      <c r="ED403">
        <v>7.89377E-2</v>
      </c>
      <c r="EE403">
        <v>23811.599999999999</v>
      </c>
      <c r="EF403">
        <v>20566.900000000001</v>
      </c>
      <c r="EG403">
        <v>24888.5</v>
      </c>
      <c r="EH403">
        <v>23511.8</v>
      </c>
      <c r="EI403">
        <v>38871.4</v>
      </c>
      <c r="EJ403">
        <v>35900.300000000003</v>
      </c>
      <c r="EK403">
        <v>45100.1</v>
      </c>
      <c r="EL403">
        <v>42016.4</v>
      </c>
      <c r="EM403">
        <v>1.611</v>
      </c>
      <c r="EN403">
        <v>2.0558200000000002</v>
      </c>
      <c r="EO403">
        <v>4.2132999999999997E-2</v>
      </c>
      <c r="EP403">
        <v>0</v>
      </c>
      <c r="EQ403">
        <v>28.115300000000001</v>
      </c>
      <c r="ER403">
        <v>999.9</v>
      </c>
      <c r="ES403">
        <v>25.125</v>
      </c>
      <c r="ET403">
        <v>41.523000000000003</v>
      </c>
      <c r="EU403">
        <v>26.459</v>
      </c>
      <c r="EV403">
        <v>52.913600000000002</v>
      </c>
      <c r="EW403">
        <v>32.9527</v>
      </c>
      <c r="EX403">
        <v>2</v>
      </c>
      <c r="EY403">
        <v>0.65098299999999998</v>
      </c>
      <c r="EZ403">
        <v>4.8207599999999999</v>
      </c>
      <c r="FA403">
        <v>20.174600000000002</v>
      </c>
      <c r="FB403">
        <v>5.2333100000000004</v>
      </c>
      <c r="FC403">
        <v>11.992100000000001</v>
      </c>
      <c r="FD403">
        <v>4.9554</v>
      </c>
      <c r="FE403">
        <v>3.3039800000000001</v>
      </c>
      <c r="FF403">
        <v>9999</v>
      </c>
      <c r="FG403">
        <v>313.3</v>
      </c>
      <c r="FH403">
        <v>3911.9</v>
      </c>
      <c r="FI403">
        <v>9999</v>
      </c>
      <c r="FJ403">
        <v>1.86816</v>
      </c>
      <c r="FK403">
        <v>1.8640099999999999</v>
      </c>
      <c r="FL403">
        <v>1.8713599999999999</v>
      </c>
      <c r="FM403">
        <v>1.8626100000000001</v>
      </c>
      <c r="FN403">
        <v>1.86188</v>
      </c>
      <c r="FO403">
        <v>1.8682300000000001</v>
      </c>
      <c r="FP403">
        <v>1.8583700000000001</v>
      </c>
      <c r="FQ403">
        <v>1.8646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2.2999999999999998</v>
      </c>
      <c r="GF403">
        <v>5.16E-2</v>
      </c>
      <c r="GG403">
        <v>0.39499089592780401</v>
      </c>
      <c r="GH403">
        <v>3.1153520846250202E-3</v>
      </c>
      <c r="GI403">
        <v>-2.1644517400314199E-6</v>
      </c>
      <c r="GJ403">
        <v>9.0383515404126001E-10</v>
      </c>
      <c r="GK403">
        <v>5.1554237621799399E-2</v>
      </c>
      <c r="GL403">
        <v>0</v>
      </c>
      <c r="GM403">
        <v>0</v>
      </c>
      <c r="GN403">
        <v>0</v>
      </c>
      <c r="GO403">
        <v>18</v>
      </c>
      <c r="GP403">
        <v>2154</v>
      </c>
      <c r="GQ403">
        <v>2</v>
      </c>
      <c r="GR403">
        <v>17</v>
      </c>
      <c r="GS403">
        <v>1611</v>
      </c>
      <c r="GT403">
        <v>1611.2</v>
      </c>
      <c r="GU403">
        <v>2.8576700000000002</v>
      </c>
      <c r="GV403">
        <v>2.3925800000000002</v>
      </c>
      <c r="GW403">
        <v>1.9982899999999999</v>
      </c>
      <c r="GX403">
        <v>2.65869</v>
      </c>
      <c r="GY403">
        <v>2.0935100000000002</v>
      </c>
      <c r="GZ403">
        <v>2.34131</v>
      </c>
      <c r="HA403">
        <v>45.290399999999998</v>
      </c>
      <c r="HB403">
        <v>14.333399999999999</v>
      </c>
      <c r="HC403">
        <v>18</v>
      </c>
      <c r="HD403">
        <v>377.99200000000002</v>
      </c>
      <c r="HE403">
        <v>677.60299999999995</v>
      </c>
      <c r="HF403">
        <v>23.001200000000001</v>
      </c>
      <c r="HG403">
        <v>35.360300000000002</v>
      </c>
      <c r="HH403">
        <v>30.0001</v>
      </c>
      <c r="HI403">
        <v>35.387799999999999</v>
      </c>
      <c r="HJ403">
        <v>35.354399999999998</v>
      </c>
      <c r="HK403">
        <v>57.177599999999998</v>
      </c>
      <c r="HL403">
        <v>13.715</v>
      </c>
      <c r="HM403">
        <v>2.3376000000000001</v>
      </c>
      <c r="HN403">
        <v>23</v>
      </c>
      <c r="HO403">
        <v>1106.18</v>
      </c>
      <c r="HP403">
        <v>21.459199999999999</v>
      </c>
      <c r="HQ403">
        <v>95.372200000000007</v>
      </c>
      <c r="HR403">
        <v>98.720200000000006</v>
      </c>
    </row>
    <row r="404" spans="1:226" x14ac:dyDescent="0.2">
      <c r="A404">
        <v>418</v>
      </c>
      <c r="B404">
        <v>1656178462</v>
      </c>
      <c r="C404">
        <v>8665.5</v>
      </c>
      <c r="D404" t="s">
        <v>1138</v>
      </c>
      <c r="E404" t="s">
        <v>1139</v>
      </c>
      <c r="F404">
        <v>5</v>
      </c>
      <c r="G404" t="s">
        <v>1009</v>
      </c>
      <c r="H404" t="s">
        <v>354</v>
      </c>
      <c r="I404">
        <v>1656178454.2464299</v>
      </c>
      <c r="J404">
        <f t="shared" si="204"/>
        <v>2.5604974741871098E-3</v>
      </c>
      <c r="K404">
        <f t="shared" si="205"/>
        <v>2.5604974741871098</v>
      </c>
      <c r="L404">
        <f t="shared" si="206"/>
        <v>23.010954758514547</v>
      </c>
      <c r="M404">
        <f t="shared" si="207"/>
        <v>1021.7605</v>
      </c>
      <c r="N404">
        <f t="shared" si="208"/>
        <v>573.61955091983475</v>
      </c>
      <c r="O404">
        <f t="shared" si="209"/>
        <v>43.846219979698418</v>
      </c>
      <c r="P404">
        <f t="shared" si="210"/>
        <v>78.101130928551015</v>
      </c>
      <c r="Q404">
        <f t="shared" si="211"/>
        <v>9.1007731638605441E-2</v>
      </c>
      <c r="R404">
        <f t="shared" si="212"/>
        <v>2.4799802794013042</v>
      </c>
      <c r="S404">
        <f t="shared" si="213"/>
        <v>8.9192269256854625E-2</v>
      </c>
      <c r="T404">
        <f t="shared" si="214"/>
        <v>5.5905263969544691E-2</v>
      </c>
      <c r="U404">
        <f t="shared" si="215"/>
        <v>321.51944260115266</v>
      </c>
      <c r="V404">
        <f t="shared" si="216"/>
        <v>29.149968225479082</v>
      </c>
      <c r="W404">
        <f t="shared" si="217"/>
        <v>28.805189285714299</v>
      </c>
      <c r="X404">
        <f t="shared" si="218"/>
        <v>3.9766582673626187</v>
      </c>
      <c r="Y404">
        <f t="shared" si="219"/>
        <v>50.000073733537405</v>
      </c>
      <c r="Z404">
        <f t="shared" si="220"/>
        <v>1.8661779851759916</v>
      </c>
      <c r="AA404">
        <f t="shared" si="221"/>
        <v>3.7323504663639286</v>
      </c>
      <c r="AB404">
        <f t="shared" si="222"/>
        <v>2.1104802821866269</v>
      </c>
      <c r="AC404">
        <f t="shared" si="223"/>
        <v>-112.91793861165155</v>
      </c>
      <c r="AD404">
        <f t="shared" si="224"/>
        <v>-145.69460433309868</v>
      </c>
      <c r="AE404">
        <f t="shared" si="225"/>
        <v>-12.839075021269233</v>
      </c>
      <c r="AF404">
        <f t="shared" si="226"/>
        <v>50.067824635133178</v>
      </c>
      <c r="AG404">
        <f t="shared" si="227"/>
        <v>42.115016438605956</v>
      </c>
      <c r="AH404">
        <f t="shared" si="228"/>
        <v>2.5664229749106675</v>
      </c>
      <c r="AI404">
        <f t="shared" si="229"/>
        <v>23.010954758514547</v>
      </c>
      <c r="AJ404">
        <v>1114.5144354506001</v>
      </c>
      <c r="AK404">
        <v>1072.26272727273</v>
      </c>
      <c r="AL404">
        <v>3.4384116925562802</v>
      </c>
      <c r="AM404">
        <v>66.8791295420707</v>
      </c>
      <c r="AN404">
        <f t="shared" si="230"/>
        <v>2.5604974741871098</v>
      </c>
      <c r="AO404">
        <v>21.410162273349599</v>
      </c>
      <c r="AP404">
        <v>24.407691608391598</v>
      </c>
      <c r="AQ404">
        <v>-4.2971664120575396E-6</v>
      </c>
      <c r="AR404">
        <v>78.986984511754699</v>
      </c>
      <c r="AS404">
        <v>56</v>
      </c>
      <c r="AT404">
        <v>11</v>
      </c>
      <c r="AU404">
        <f t="shared" si="231"/>
        <v>1</v>
      </c>
      <c r="AV404">
        <f t="shared" si="232"/>
        <v>0</v>
      </c>
      <c r="AW404">
        <f t="shared" si="233"/>
        <v>40243.50048695405</v>
      </c>
      <c r="AX404">
        <f t="shared" si="234"/>
        <v>2000.0221428571399</v>
      </c>
      <c r="AY404">
        <f t="shared" si="235"/>
        <v>1681.2185526430819</v>
      </c>
      <c r="AZ404">
        <f t="shared" si="236"/>
        <v>0.84059996967902073</v>
      </c>
      <c r="BA404">
        <f t="shared" si="237"/>
        <v>0.16075794148051017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1656178454.2464299</v>
      </c>
      <c r="BH404">
        <v>1021.7605</v>
      </c>
      <c r="BI404">
        <v>1075.4435714285701</v>
      </c>
      <c r="BJ404">
        <v>24.414332142857099</v>
      </c>
      <c r="BK404">
        <v>21.409907142857101</v>
      </c>
      <c r="BL404">
        <v>1019.48067857143</v>
      </c>
      <c r="BM404">
        <v>24.362760714285699</v>
      </c>
      <c r="BN404">
        <v>500.01557142857098</v>
      </c>
      <c r="BO404">
        <v>76.337774999999993</v>
      </c>
      <c r="BP404">
        <v>0.10003105</v>
      </c>
      <c r="BQ404">
        <v>27.715482142857098</v>
      </c>
      <c r="BR404">
        <v>28.805189285714299</v>
      </c>
      <c r="BS404">
        <v>999.9</v>
      </c>
      <c r="BT404">
        <v>0</v>
      </c>
      <c r="BU404">
        <v>0</v>
      </c>
      <c r="BV404">
        <v>9993.3425000000007</v>
      </c>
      <c r="BW404">
        <v>0</v>
      </c>
      <c r="BX404">
        <v>1688.6875</v>
      </c>
      <c r="BY404">
        <v>-53.6843</v>
      </c>
      <c r="BZ404">
        <v>1047.33071428571</v>
      </c>
      <c r="CA404">
        <v>1098.97357142857</v>
      </c>
      <c r="CB404">
        <v>3.0044160714285701</v>
      </c>
      <c r="CC404">
        <v>1075.4435714285701</v>
      </c>
      <c r="CD404">
        <v>21.409907142857101</v>
      </c>
      <c r="CE404">
        <v>1.8637349999999999</v>
      </c>
      <c r="CF404">
        <v>1.634385</v>
      </c>
      <c r="CG404">
        <v>16.3318571428571</v>
      </c>
      <c r="CH404">
        <v>14.2868714285714</v>
      </c>
      <c r="CI404">
        <v>2000.0221428571399</v>
      </c>
      <c r="CJ404">
        <v>0.98000271428571495</v>
      </c>
      <c r="CK404">
        <v>1.9997628571428599E-2</v>
      </c>
      <c r="CL404">
        <v>0</v>
      </c>
      <c r="CM404">
        <v>2.45913571428571</v>
      </c>
      <c r="CN404">
        <v>0</v>
      </c>
      <c r="CO404">
        <v>4101.5225</v>
      </c>
      <c r="CP404">
        <v>16705.607142857101</v>
      </c>
      <c r="CQ404">
        <v>48.811999999999998</v>
      </c>
      <c r="CR404">
        <v>51</v>
      </c>
      <c r="CS404">
        <v>49.877214285714302</v>
      </c>
      <c r="CT404">
        <v>48.686999999999998</v>
      </c>
      <c r="CU404">
        <v>47.936999999999998</v>
      </c>
      <c r="CV404">
        <v>1960.0310714285699</v>
      </c>
      <c r="CW404">
        <v>39.998571428571402</v>
      </c>
      <c r="CX404">
        <v>0</v>
      </c>
      <c r="CY404">
        <v>1656178461</v>
      </c>
      <c r="CZ404">
        <v>0</v>
      </c>
      <c r="DA404">
        <v>0</v>
      </c>
      <c r="DB404" t="s">
        <v>356</v>
      </c>
      <c r="DC404">
        <v>1656081796.0999999</v>
      </c>
      <c r="DD404">
        <v>1656081786.5999999</v>
      </c>
      <c r="DE404">
        <v>0</v>
      </c>
      <c r="DF404">
        <v>0.44700000000000001</v>
      </c>
      <c r="DG404">
        <v>1.2E-2</v>
      </c>
      <c r="DH404">
        <v>1.8160000000000001</v>
      </c>
      <c r="DI404">
        <v>-9.0999999999999998E-2</v>
      </c>
      <c r="DJ404">
        <v>420</v>
      </c>
      <c r="DK404">
        <v>13</v>
      </c>
      <c r="DL404">
        <v>0.64</v>
      </c>
      <c r="DM404">
        <v>0.22</v>
      </c>
      <c r="DN404">
        <v>-53.542780487804897</v>
      </c>
      <c r="DO404">
        <v>-2.7007761821576999</v>
      </c>
      <c r="DP404">
        <v>0.31593062932565302</v>
      </c>
      <c r="DQ404">
        <v>0</v>
      </c>
      <c r="DR404">
        <v>3.0066887804878002</v>
      </c>
      <c r="DS404">
        <v>-3.6490544111563897E-2</v>
      </c>
      <c r="DT404">
        <v>4.0046815257328604E-3</v>
      </c>
      <c r="DU404">
        <v>1</v>
      </c>
      <c r="DV404">
        <v>1</v>
      </c>
      <c r="DW404">
        <v>2</v>
      </c>
      <c r="DX404" t="s">
        <v>375</v>
      </c>
      <c r="DY404">
        <v>2.7947500000000001</v>
      </c>
      <c r="DZ404">
        <v>2.7162899999999999</v>
      </c>
      <c r="EA404">
        <v>0.14363500000000001</v>
      </c>
      <c r="EB404">
        <v>0.148176</v>
      </c>
      <c r="EC404">
        <v>8.7230500000000002E-2</v>
      </c>
      <c r="ED404">
        <v>7.8941399999999995E-2</v>
      </c>
      <c r="EE404">
        <v>23770.9</v>
      </c>
      <c r="EF404">
        <v>20532.7</v>
      </c>
      <c r="EG404">
        <v>24888.9</v>
      </c>
      <c r="EH404">
        <v>23511.8</v>
      </c>
      <c r="EI404">
        <v>38872.199999999997</v>
      </c>
      <c r="EJ404">
        <v>35900.199999999997</v>
      </c>
      <c r="EK404">
        <v>45100.5</v>
      </c>
      <c r="EL404">
        <v>42016.5</v>
      </c>
      <c r="EM404">
        <v>1.61087</v>
      </c>
      <c r="EN404">
        <v>2.0560499999999999</v>
      </c>
      <c r="EO404">
        <v>4.22634E-2</v>
      </c>
      <c r="EP404">
        <v>0</v>
      </c>
      <c r="EQ404">
        <v>28.112500000000001</v>
      </c>
      <c r="ER404">
        <v>999.9</v>
      </c>
      <c r="ES404">
        <v>25.125</v>
      </c>
      <c r="ET404">
        <v>41.523000000000003</v>
      </c>
      <c r="EU404">
        <v>26.454499999999999</v>
      </c>
      <c r="EV404">
        <v>53.193600000000004</v>
      </c>
      <c r="EW404">
        <v>33.097000000000001</v>
      </c>
      <c r="EX404">
        <v>2</v>
      </c>
      <c r="EY404">
        <v>0.65126300000000004</v>
      </c>
      <c r="EZ404">
        <v>4.82857</v>
      </c>
      <c r="FA404">
        <v>20.174499999999998</v>
      </c>
      <c r="FB404">
        <v>5.23346</v>
      </c>
      <c r="FC404">
        <v>11.992000000000001</v>
      </c>
      <c r="FD404">
        <v>4.9551999999999996</v>
      </c>
      <c r="FE404">
        <v>3.3039000000000001</v>
      </c>
      <c r="FF404">
        <v>9999</v>
      </c>
      <c r="FG404">
        <v>313.3</v>
      </c>
      <c r="FH404">
        <v>3911.9</v>
      </c>
      <c r="FI404">
        <v>9999</v>
      </c>
      <c r="FJ404">
        <v>1.86816</v>
      </c>
      <c r="FK404">
        <v>1.8640099999999999</v>
      </c>
      <c r="FL404">
        <v>1.8713500000000001</v>
      </c>
      <c r="FM404">
        <v>1.86263</v>
      </c>
      <c r="FN404">
        <v>1.86188</v>
      </c>
      <c r="FO404">
        <v>1.86825</v>
      </c>
      <c r="FP404">
        <v>1.85839</v>
      </c>
      <c r="FQ404">
        <v>1.8646100000000001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2.3199999999999998</v>
      </c>
      <c r="GF404">
        <v>5.16E-2</v>
      </c>
      <c r="GG404">
        <v>0.39499089592780401</v>
      </c>
      <c r="GH404">
        <v>3.1153520846250202E-3</v>
      </c>
      <c r="GI404">
        <v>-2.1644517400314199E-6</v>
      </c>
      <c r="GJ404">
        <v>9.0383515404126001E-10</v>
      </c>
      <c r="GK404">
        <v>5.1554237621799399E-2</v>
      </c>
      <c r="GL404">
        <v>0</v>
      </c>
      <c r="GM404">
        <v>0</v>
      </c>
      <c r="GN404">
        <v>0</v>
      </c>
      <c r="GO404">
        <v>18</v>
      </c>
      <c r="GP404">
        <v>2154</v>
      </c>
      <c r="GQ404">
        <v>2</v>
      </c>
      <c r="GR404">
        <v>17</v>
      </c>
      <c r="GS404">
        <v>1611.1</v>
      </c>
      <c r="GT404">
        <v>1611.3</v>
      </c>
      <c r="GU404">
        <v>2.8869600000000002</v>
      </c>
      <c r="GV404">
        <v>2.3877000000000002</v>
      </c>
      <c r="GW404">
        <v>1.9982899999999999</v>
      </c>
      <c r="GX404">
        <v>2.65869</v>
      </c>
      <c r="GY404">
        <v>2.0935100000000002</v>
      </c>
      <c r="GZ404">
        <v>2.33887</v>
      </c>
      <c r="HA404">
        <v>45.290399999999998</v>
      </c>
      <c r="HB404">
        <v>14.333399999999999</v>
      </c>
      <c r="HC404">
        <v>18</v>
      </c>
      <c r="HD404">
        <v>377.935</v>
      </c>
      <c r="HE404">
        <v>677.82500000000005</v>
      </c>
      <c r="HF404">
        <v>23.0014</v>
      </c>
      <c r="HG404">
        <v>35.3628</v>
      </c>
      <c r="HH404">
        <v>30</v>
      </c>
      <c r="HI404">
        <v>35.389800000000001</v>
      </c>
      <c r="HJ404">
        <v>35.3566</v>
      </c>
      <c r="HK404">
        <v>57.799300000000002</v>
      </c>
      <c r="HL404">
        <v>13.715</v>
      </c>
      <c r="HM404">
        <v>2.3376000000000001</v>
      </c>
      <c r="HN404">
        <v>23</v>
      </c>
      <c r="HO404">
        <v>1126.43</v>
      </c>
      <c r="HP404">
        <v>21.459199999999999</v>
      </c>
      <c r="HQ404">
        <v>95.373400000000004</v>
      </c>
      <c r="HR404">
        <v>98.720299999999995</v>
      </c>
    </row>
    <row r="405" spans="1:226" x14ac:dyDescent="0.2">
      <c r="A405">
        <v>419</v>
      </c>
      <c r="B405">
        <v>1656178467</v>
      </c>
      <c r="C405">
        <v>8670.5</v>
      </c>
      <c r="D405" t="s">
        <v>1140</v>
      </c>
      <c r="E405" t="s">
        <v>1141</v>
      </c>
      <c r="F405">
        <v>5</v>
      </c>
      <c r="G405" t="s">
        <v>1009</v>
      </c>
      <c r="H405" t="s">
        <v>354</v>
      </c>
      <c r="I405">
        <v>1656178459.5</v>
      </c>
      <c r="J405">
        <f t="shared" si="204"/>
        <v>2.555932392113876E-3</v>
      </c>
      <c r="K405">
        <f t="shared" si="205"/>
        <v>2.5559323921138759</v>
      </c>
      <c r="L405">
        <f t="shared" si="206"/>
        <v>23.299073112359309</v>
      </c>
      <c r="M405">
        <f t="shared" si="207"/>
        <v>1039.36407407407</v>
      </c>
      <c r="N405">
        <f t="shared" si="208"/>
        <v>584.60781419394789</v>
      </c>
      <c r="O405">
        <f t="shared" si="209"/>
        <v>44.686321526782748</v>
      </c>
      <c r="P405">
        <f t="shared" si="210"/>
        <v>79.447034524331812</v>
      </c>
      <c r="Q405">
        <f t="shared" si="211"/>
        <v>9.0830774494791849E-2</v>
      </c>
      <c r="R405">
        <f t="shared" si="212"/>
        <v>2.478692162332909</v>
      </c>
      <c r="S405">
        <f t="shared" si="213"/>
        <v>8.90213700394345E-2</v>
      </c>
      <c r="T405">
        <f t="shared" si="214"/>
        <v>5.5797921936471047E-2</v>
      </c>
      <c r="U405">
        <f t="shared" si="215"/>
        <v>321.51903939149855</v>
      </c>
      <c r="V405">
        <f t="shared" si="216"/>
        <v>29.151580204802833</v>
      </c>
      <c r="W405">
        <f t="shared" si="217"/>
        <v>28.805299999999999</v>
      </c>
      <c r="X405">
        <f t="shared" si="218"/>
        <v>3.9766837808481745</v>
      </c>
      <c r="Y405">
        <f t="shared" si="219"/>
        <v>49.994210062757652</v>
      </c>
      <c r="Z405">
        <f t="shared" si="220"/>
        <v>1.8659094010269563</v>
      </c>
      <c r="AA405">
        <f t="shared" si="221"/>
        <v>3.7322509920342442</v>
      </c>
      <c r="AB405">
        <f t="shared" si="222"/>
        <v>2.1107743798212182</v>
      </c>
      <c r="AC405">
        <f t="shared" si="223"/>
        <v>-112.71661849222193</v>
      </c>
      <c r="AD405">
        <f t="shared" si="224"/>
        <v>-145.69468938432709</v>
      </c>
      <c r="AE405">
        <f t="shared" si="225"/>
        <v>-12.845732625965985</v>
      </c>
      <c r="AF405">
        <f t="shared" si="226"/>
        <v>50.261998888983555</v>
      </c>
      <c r="AG405">
        <f t="shared" si="227"/>
        <v>42.17630352594702</v>
      </c>
      <c r="AH405">
        <f t="shared" si="228"/>
        <v>2.5620484738122165</v>
      </c>
      <c r="AI405">
        <f t="shared" si="229"/>
        <v>23.299073112359309</v>
      </c>
      <c r="AJ405">
        <v>1131.42376322985</v>
      </c>
      <c r="AK405">
        <v>1089.14896969697</v>
      </c>
      <c r="AL405">
        <v>3.3573085331939598</v>
      </c>
      <c r="AM405">
        <v>66.8791295420707</v>
      </c>
      <c r="AN405">
        <f t="shared" si="230"/>
        <v>2.5559323921138759</v>
      </c>
      <c r="AO405">
        <v>21.412837406195599</v>
      </c>
      <c r="AP405">
        <v>24.404982517482502</v>
      </c>
      <c r="AQ405">
        <v>1.6408836102875898E-5</v>
      </c>
      <c r="AR405">
        <v>78.986984511754699</v>
      </c>
      <c r="AS405">
        <v>56</v>
      </c>
      <c r="AT405">
        <v>11</v>
      </c>
      <c r="AU405">
        <f t="shared" si="231"/>
        <v>1</v>
      </c>
      <c r="AV405">
        <f t="shared" si="232"/>
        <v>0</v>
      </c>
      <c r="AW405">
        <f t="shared" si="233"/>
        <v>40211.577640607335</v>
      </c>
      <c r="AX405">
        <f t="shared" si="234"/>
        <v>2000.0196296296299</v>
      </c>
      <c r="AY405">
        <f t="shared" si="235"/>
        <v>1681.2164404446451</v>
      </c>
      <c r="AZ405">
        <f t="shared" si="236"/>
        <v>0.84059996988928465</v>
      </c>
      <c r="BA405">
        <f t="shared" si="237"/>
        <v>0.16075794188631962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1656178459.5</v>
      </c>
      <c r="BH405">
        <v>1039.36407407407</v>
      </c>
      <c r="BI405">
        <v>1093.1703703703699</v>
      </c>
      <c r="BJ405">
        <v>24.4107185185185</v>
      </c>
      <c r="BK405">
        <v>21.411351851851901</v>
      </c>
      <c r="BL405">
        <v>1037.0581481481499</v>
      </c>
      <c r="BM405">
        <v>24.3591592592593</v>
      </c>
      <c r="BN405">
        <v>500.00696296296297</v>
      </c>
      <c r="BO405">
        <v>76.338085185185193</v>
      </c>
      <c r="BP405">
        <v>0.10003357037037</v>
      </c>
      <c r="BQ405">
        <v>27.7150259259259</v>
      </c>
      <c r="BR405">
        <v>28.805299999999999</v>
      </c>
      <c r="BS405">
        <v>999.9</v>
      </c>
      <c r="BT405">
        <v>0</v>
      </c>
      <c r="BU405">
        <v>0</v>
      </c>
      <c r="BV405">
        <v>9985.0218518518504</v>
      </c>
      <c r="BW405">
        <v>0</v>
      </c>
      <c r="BX405">
        <v>1834.30185185185</v>
      </c>
      <c r="BY405">
        <v>-53.806703703703697</v>
      </c>
      <c r="BZ405">
        <v>1065.3711111111099</v>
      </c>
      <c r="CA405">
        <v>1117.0888888888901</v>
      </c>
      <c r="CB405">
        <v>2.9993737037037</v>
      </c>
      <c r="CC405">
        <v>1093.1703703703699</v>
      </c>
      <c r="CD405">
        <v>21.411351851851901</v>
      </c>
      <c r="CE405">
        <v>1.86346740740741</v>
      </c>
      <c r="CF405">
        <v>1.6345007407407399</v>
      </c>
      <c r="CG405">
        <v>16.329599999999999</v>
      </c>
      <c r="CH405">
        <v>14.2879740740741</v>
      </c>
      <c r="CI405">
        <v>2000.0196296296299</v>
      </c>
      <c r="CJ405">
        <v>0.98000244444444495</v>
      </c>
      <c r="CK405">
        <v>1.9997907407407398E-2</v>
      </c>
      <c r="CL405">
        <v>0</v>
      </c>
      <c r="CM405">
        <v>2.4121740740740698</v>
      </c>
      <c r="CN405">
        <v>0</v>
      </c>
      <c r="CO405">
        <v>4124.9596296296304</v>
      </c>
      <c r="CP405">
        <v>16705.585185185198</v>
      </c>
      <c r="CQ405">
        <v>48.811999999999998</v>
      </c>
      <c r="CR405">
        <v>51</v>
      </c>
      <c r="CS405">
        <v>49.895666666666699</v>
      </c>
      <c r="CT405">
        <v>48.686999999999998</v>
      </c>
      <c r="CU405">
        <v>47.936999999999998</v>
      </c>
      <c r="CV405">
        <v>1960.0277777777801</v>
      </c>
      <c r="CW405">
        <v>39.998518518518502</v>
      </c>
      <c r="CX405">
        <v>0</v>
      </c>
      <c r="CY405">
        <v>1656178465.8</v>
      </c>
      <c r="CZ405">
        <v>0</v>
      </c>
      <c r="DA405">
        <v>0</v>
      </c>
      <c r="DB405" t="s">
        <v>356</v>
      </c>
      <c r="DC405">
        <v>1656081796.0999999</v>
      </c>
      <c r="DD405">
        <v>1656081786.5999999</v>
      </c>
      <c r="DE405">
        <v>0</v>
      </c>
      <c r="DF405">
        <v>0.44700000000000001</v>
      </c>
      <c r="DG405">
        <v>1.2E-2</v>
      </c>
      <c r="DH405">
        <v>1.8160000000000001</v>
      </c>
      <c r="DI405">
        <v>-9.0999999999999998E-2</v>
      </c>
      <c r="DJ405">
        <v>420</v>
      </c>
      <c r="DK405">
        <v>13</v>
      </c>
      <c r="DL405">
        <v>0.64</v>
      </c>
      <c r="DM405">
        <v>0.22</v>
      </c>
      <c r="DN405">
        <v>-53.694924390243898</v>
      </c>
      <c r="DO405">
        <v>-1.37572493330437</v>
      </c>
      <c r="DP405">
        <v>0.22022453927253199</v>
      </c>
      <c r="DQ405">
        <v>0</v>
      </c>
      <c r="DR405">
        <v>3.0028573170731701</v>
      </c>
      <c r="DS405">
        <v>-4.7047229930760402E-2</v>
      </c>
      <c r="DT405">
        <v>5.0320446430559499E-3</v>
      </c>
      <c r="DU405">
        <v>1</v>
      </c>
      <c r="DV405">
        <v>1</v>
      </c>
      <c r="DW405">
        <v>2</v>
      </c>
      <c r="DX405" t="s">
        <v>375</v>
      </c>
      <c r="DY405">
        <v>2.7948200000000001</v>
      </c>
      <c r="DZ405">
        <v>2.7163400000000002</v>
      </c>
      <c r="EA405">
        <v>0.14507400000000001</v>
      </c>
      <c r="EB405">
        <v>0.14957300000000001</v>
      </c>
      <c r="EC405">
        <v>8.7218599999999993E-2</v>
      </c>
      <c r="ED405">
        <v>7.8950000000000006E-2</v>
      </c>
      <c r="EE405">
        <v>23730.3</v>
      </c>
      <c r="EF405">
        <v>20499.5</v>
      </c>
      <c r="EG405">
        <v>24888.3</v>
      </c>
      <c r="EH405">
        <v>23512.5</v>
      </c>
      <c r="EI405">
        <v>38872.300000000003</v>
      </c>
      <c r="EJ405">
        <v>35900.9</v>
      </c>
      <c r="EK405">
        <v>45099.9</v>
      </c>
      <c r="EL405">
        <v>42017.7</v>
      </c>
      <c r="EM405">
        <v>1.6108199999999999</v>
      </c>
      <c r="EN405">
        <v>2.0558999999999998</v>
      </c>
      <c r="EO405">
        <v>4.3436900000000001E-2</v>
      </c>
      <c r="EP405">
        <v>0</v>
      </c>
      <c r="EQ405">
        <v>28.1112</v>
      </c>
      <c r="ER405">
        <v>999.9</v>
      </c>
      <c r="ES405">
        <v>25.125</v>
      </c>
      <c r="ET405">
        <v>41.523000000000003</v>
      </c>
      <c r="EU405">
        <v>26.457000000000001</v>
      </c>
      <c r="EV405">
        <v>53.053600000000003</v>
      </c>
      <c r="EW405">
        <v>33.185099999999998</v>
      </c>
      <c r="EX405">
        <v>2</v>
      </c>
      <c r="EY405">
        <v>0.65131300000000003</v>
      </c>
      <c r="EZ405">
        <v>4.83406</v>
      </c>
      <c r="FA405">
        <v>20.174399999999999</v>
      </c>
      <c r="FB405">
        <v>5.2336099999999997</v>
      </c>
      <c r="FC405">
        <v>11.992000000000001</v>
      </c>
      <c r="FD405">
        <v>4.9551999999999996</v>
      </c>
      <c r="FE405">
        <v>3.3039000000000001</v>
      </c>
      <c r="FF405">
        <v>9999</v>
      </c>
      <c r="FG405">
        <v>313.3</v>
      </c>
      <c r="FH405">
        <v>3912.2</v>
      </c>
      <c r="FI405">
        <v>9999</v>
      </c>
      <c r="FJ405">
        <v>1.8681700000000001</v>
      </c>
      <c r="FK405">
        <v>1.8640099999999999</v>
      </c>
      <c r="FL405">
        <v>1.8713500000000001</v>
      </c>
      <c r="FM405">
        <v>1.8626199999999999</v>
      </c>
      <c r="FN405">
        <v>1.86188</v>
      </c>
      <c r="FO405">
        <v>1.86822</v>
      </c>
      <c r="FP405">
        <v>1.8583799999999999</v>
      </c>
      <c r="FQ405">
        <v>1.8646199999999999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2.34</v>
      </c>
      <c r="GF405">
        <v>5.1499999999999997E-2</v>
      </c>
      <c r="GG405">
        <v>0.39499089592780401</v>
      </c>
      <c r="GH405">
        <v>3.1153520846250202E-3</v>
      </c>
      <c r="GI405">
        <v>-2.1644517400314199E-6</v>
      </c>
      <c r="GJ405">
        <v>9.0383515404126001E-10</v>
      </c>
      <c r="GK405">
        <v>5.1554237621799399E-2</v>
      </c>
      <c r="GL405">
        <v>0</v>
      </c>
      <c r="GM405">
        <v>0</v>
      </c>
      <c r="GN405">
        <v>0</v>
      </c>
      <c r="GO405">
        <v>18</v>
      </c>
      <c r="GP405">
        <v>2154</v>
      </c>
      <c r="GQ405">
        <v>2</v>
      </c>
      <c r="GR405">
        <v>17</v>
      </c>
      <c r="GS405">
        <v>1611.2</v>
      </c>
      <c r="GT405">
        <v>1611.3</v>
      </c>
      <c r="GU405">
        <v>2.9223599999999998</v>
      </c>
      <c r="GV405">
        <v>2.3889200000000002</v>
      </c>
      <c r="GW405">
        <v>1.9982899999999999</v>
      </c>
      <c r="GX405">
        <v>2.65869</v>
      </c>
      <c r="GY405">
        <v>2.0935100000000002</v>
      </c>
      <c r="GZ405">
        <v>2.4182100000000002</v>
      </c>
      <c r="HA405">
        <v>45.290399999999998</v>
      </c>
      <c r="HB405">
        <v>14.3422</v>
      </c>
      <c r="HC405">
        <v>18</v>
      </c>
      <c r="HD405">
        <v>377.91399999999999</v>
      </c>
      <c r="HE405">
        <v>677.69500000000005</v>
      </c>
      <c r="HF405">
        <v>23.001200000000001</v>
      </c>
      <c r="HG405">
        <v>35.363999999999997</v>
      </c>
      <c r="HH405">
        <v>30.0001</v>
      </c>
      <c r="HI405">
        <v>35.390999999999998</v>
      </c>
      <c r="HJ405">
        <v>35.3568</v>
      </c>
      <c r="HK405">
        <v>58.4876</v>
      </c>
      <c r="HL405">
        <v>13.715</v>
      </c>
      <c r="HM405">
        <v>2.3376000000000001</v>
      </c>
      <c r="HN405">
        <v>23</v>
      </c>
      <c r="HO405">
        <v>1140.02</v>
      </c>
      <c r="HP405">
        <v>21.459199999999999</v>
      </c>
      <c r="HQ405">
        <v>95.371799999999993</v>
      </c>
      <c r="HR405">
        <v>98.723100000000002</v>
      </c>
    </row>
    <row r="406" spans="1:226" x14ac:dyDescent="0.2">
      <c r="A406">
        <v>420</v>
      </c>
      <c r="B406">
        <v>1656178472</v>
      </c>
      <c r="C406">
        <v>8675.5</v>
      </c>
      <c r="D406" t="s">
        <v>1142</v>
      </c>
      <c r="E406" t="s">
        <v>1143</v>
      </c>
      <c r="F406">
        <v>5</v>
      </c>
      <c r="G406" t="s">
        <v>1009</v>
      </c>
      <c r="H406" t="s">
        <v>354</v>
      </c>
      <c r="I406">
        <v>1656178464.2142899</v>
      </c>
      <c r="J406">
        <f t="shared" si="204"/>
        <v>2.5556346344036093E-3</v>
      </c>
      <c r="K406">
        <f t="shared" si="205"/>
        <v>2.5556346344036092</v>
      </c>
      <c r="L406">
        <f t="shared" si="206"/>
        <v>23.260678301892103</v>
      </c>
      <c r="M406">
        <f t="shared" si="207"/>
        <v>1054.9707142857101</v>
      </c>
      <c r="N406">
        <f t="shared" si="208"/>
        <v>599.80404962082912</v>
      </c>
      <c r="O406">
        <f t="shared" si="209"/>
        <v>45.84807326709803</v>
      </c>
      <c r="P406">
        <f t="shared" si="210"/>
        <v>80.640293498835874</v>
      </c>
      <c r="Q406">
        <f t="shared" si="211"/>
        <v>9.0749665716981301E-2</v>
      </c>
      <c r="R406">
        <f t="shared" si="212"/>
        <v>2.4793556814654378</v>
      </c>
      <c r="S406">
        <f t="shared" si="213"/>
        <v>8.8943929672946148E-2</v>
      </c>
      <c r="T406">
        <f t="shared" si="214"/>
        <v>5.5749201602808572E-2</v>
      </c>
      <c r="U406">
        <f t="shared" si="215"/>
        <v>321.51958231513026</v>
      </c>
      <c r="V406">
        <f t="shared" si="216"/>
        <v>29.152354391639214</v>
      </c>
      <c r="W406">
        <f t="shared" si="217"/>
        <v>28.8114321428571</v>
      </c>
      <c r="X406">
        <f t="shared" si="218"/>
        <v>3.978097121670809</v>
      </c>
      <c r="Y406">
        <f t="shared" si="219"/>
        <v>49.986658034943531</v>
      </c>
      <c r="Z406">
        <f t="shared" si="220"/>
        <v>1.8657403254770051</v>
      </c>
      <c r="AA406">
        <f t="shared" si="221"/>
        <v>3.7324766224074151</v>
      </c>
      <c r="AB406">
        <f t="shared" si="222"/>
        <v>2.1123567961938039</v>
      </c>
      <c r="AC406">
        <f t="shared" si="223"/>
        <v>-112.70348737719917</v>
      </c>
      <c r="AD406">
        <f t="shared" si="224"/>
        <v>-146.415038483167</v>
      </c>
      <c r="AE406">
        <f t="shared" si="225"/>
        <v>-12.906251174560163</v>
      </c>
      <c r="AF406">
        <f t="shared" si="226"/>
        <v>49.494805280203934</v>
      </c>
      <c r="AG406">
        <f t="shared" si="227"/>
        <v>42.167393082384336</v>
      </c>
      <c r="AH406">
        <f t="shared" si="228"/>
        <v>2.5580291854653874</v>
      </c>
      <c r="AI406">
        <f t="shared" si="229"/>
        <v>23.260678301892103</v>
      </c>
      <c r="AJ406">
        <v>1148.1568210809</v>
      </c>
      <c r="AK406">
        <v>1105.9469090909099</v>
      </c>
      <c r="AL406">
        <v>3.3527073020249101</v>
      </c>
      <c r="AM406">
        <v>66.8791295420707</v>
      </c>
      <c r="AN406">
        <f t="shared" si="230"/>
        <v>2.5556346344036092</v>
      </c>
      <c r="AO406">
        <v>21.415334846613099</v>
      </c>
      <c r="AP406">
        <v>24.407211888111899</v>
      </c>
      <c r="AQ406">
        <v>1.1497850899542101E-5</v>
      </c>
      <c r="AR406">
        <v>78.986984511754699</v>
      </c>
      <c r="AS406">
        <v>56</v>
      </c>
      <c r="AT406">
        <v>11</v>
      </c>
      <c r="AU406">
        <f t="shared" si="231"/>
        <v>1</v>
      </c>
      <c r="AV406">
        <f t="shared" si="232"/>
        <v>0</v>
      </c>
      <c r="AW406">
        <f t="shared" si="233"/>
        <v>40227.924785407195</v>
      </c>
      <c r="AX406">
        <f t="shared" si="234"/>
        <v>2000.0225</v>
      </c>
      <c r="AY406">
        <f t="shared" si="235"/>
        <v>1681.2188955000674</v>
      </c>
      <c r="AZ406">
        <f t="shared" si="236"/>
        <v>0.84059999100013494</v>
      </c>
      <c r="BA406">
        <f t="shared" si="237"/>
        <v>0.16075798263026053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1656178464.2142899</v>
      </c>
      <c r="BH406">
        <v>1054.9707142857101</v>
      </c>
      <c r="BI406">
        <v>1108.8103571428601</v>
      </c>
      <c r="BJ406">
        <v>24.408410714285701</v>
      </c>
      <c r="BK406">
        <v>21.413678571428601</v>
      </c>
      <c r="BL406">
        <v>1052.64142857143</v>
      </c>
      <c r="BM406">
        <v>24.356857142857098</v>
      </c>
      <c r="BN406">
        <v>499.99632142857098</v>
      </c>
      <c r="BO406">
        <v>76.338435714285694</v>
      </c>
      <c r="BP406">
        <v>9.9983292857142803E-2</v>
      </c>
      <c r="BQ406">
        <v>27.7160607142857</v>
      </c>
      <c r="BR406">
        <v>28.8114321428571</v>
      </c>
      <c r="BS406">
        <v>999.9</v>
      </c>
      <c r="BT406">
        <v>0</v>
      </c>
      <c r="BU406">
        <v>0</v>
      </c>
      <c r="BV406">
        <v>9989.2407142857101</v>
      </c>
      <c r="BW406">
        <v>0</v>
      </c>
      <c r="BX406">
        <v>1990.62428571429</v>
      </c>
      <c r="BY406">
        <v>-53.8398928571428</v>
      </c>
      <c r="BZ406">
        <v>1081.3657142857101</v>
      </c>
      <c r="CA406">
        <v>1133.07428571429</v>
      </c>
      <c r="CB406">
        <v>2.9947439285714301</v>
      </c>
      <c r="CC406">
        <v>1108.8103571428601</v>
      </c>
      <c r="CD406">
        <v>21.413678571428601</v>
      </c>
      <c r="CE406">
        <v>1.86329964285714</v>
      </c>
      <c r="CF406">
        <v>1.6346853571428599</v>
      </c>
      <c r="CG406">
        <v>16.328185714285699</v>
      </c>
      <c r="CH406">
        <v>14.289725000000001</v>
      </c>
      <c r="CI406">
        <v>2000.0225</v>
      </c>
      <c r="CJ406">
        <v>0.98000239285714297</v>
      </c>
      <c r="CK406">
        <v>1.9997960714285699E-2</v>
      </c>
      <c r="CL406">
        <v>0</v>
      </c>
      <c r="CM406">
        <v>2.4327928571428599</v>
      </c>
      <c r="CN406">
        <v>0</v>
      </c>
      <c r="CO406">
        <v>4143.3149999999996</v>
      </c>
      <c r="CP406">
        <v>16705.599999999999</v>
      </c>
      <c r="CQ406">
        <v>48.811999999999998</v>
      </c>
      <c r="CR406">
        <v>51.008857142857103</v>
      </c>
      <c r="CS406">
        <v>49.912642857142799</v>
      </c>
      <c r="CT406">
        <v>48.686999999999998</v>
      </c>
      <c r="CU406">
        <v>47.936999999999998</v>
      </c>
      <c r="CV406">
        <v>1960.03</v>
      </c>
      <c r="CW406">
        <v>40</v>
      </c>
      <c r="CX406">
        <v>0</v>
      </c>
      <c r="CY406">
        <v>1656178471.2</v>
      </c>
      <c r="CZ406">
        <v>0</v>
      </c>
      <c r="DA406">
        <v>0</v>
      </c>
      <c r="DB406" t="s">
        <v>356</v>
      </c>
      <c r="DC406">
        <v>1656081796.0999999</v>
      </c>
      <c r="DD406">
        <v>1656081786.5999999</v>
      </c>
      <c r="DE406">
        <v>0</v>
      </c>
      <c r="DF406">
        <v>0.44700000000000001</v>
      </c>
      <c r="DG406">
        <v>1.2E-2</v>
      </c>
      <c r="DH406">
        <v>1.8160000000000001</v>
      </c>
      <c r="DI406">
        <v>-9.0999999999999998E-2</v>
      </c>
      <c r="DJ406">
        <v>420</v>
      </c>
      <c r="DK406">
        <v>13</v>
      </c>
      <c r="DL406">
        <v>0.64</v>
      </c>
      <c r="DM406">
        <v>0.22</v>
      </c>
      <c r="DN406">
        <v>-53.754492682926802</v>
      </c>
      <c r="DO406">
        <v>-0.984817940150716</v>
      </c>
      <c r="DP406">
        <v>0.20351549876887401</v>
      </c>
      <c r="DQ406">
        <v>0</v>
      </c>
      <c r="DR406">
        <v>2.9984251219512199</v>
      </c>
      <c r="DS406">
        <v>-6.5120957641282007E-2</v>
      </c>
      <c r="DT406">
        <v>6.5346387072208103E-3</v>
      </c>
      <c r="DU406">
        <v>1</v>
      </c>
      <c r="DV406">
        <v>1</v>
      </c>
      <c r="DW406">
        <v>2</v>
      </c>
      <c r="DX406" t="s">
        <v>375</v>
      </c>
      <c r="DY406">
        <v>2.7950300000000001</v>
      </c>
      <c r="DZ406">
        <v>2.71645</v>
      </c>
      <c r="EA406">
        <v>0.14649699999999999</v>
      </c>
      <c r="EB406">
        <v>0.15096300000000001</v>
      </c>
      <c r="EC406">
        <v>8.7223099999999998E-2</v>
      </c>
      <c r="ED406">
        <v>7.8948000000000004E-2</v>
      </c>
      <c r="EE406">
        <v>23691.1</v>
      </c>
      <c r="EF406">
        <v>20465.5</v>
      </c>
      <c r="EG406">
        <v>24888.6</v>
      </c>
      <c r="EH406">
        <v>23512</v>
      </c>
      <c r="EI406">
        <v>38872.300000000003</v>
      </c>
      <c r="EJ406">
        <v>35900.400000000001</v>
      </c>
      <c r="EK406">
        <v>45100.2</v>
      </c>
      <c r="EL406">
        <v>42017</v>
      </c>
      <c r="EM406">
        <v>1.6106799999999999</v>
      </c>
      <c r="EN406">
        <v>2.0558800000000002</v>
      </c>
      <c r="EO406">
        <v>4.2758900000000002E-2</v>
      </c>
      <c r="EP406">
        <v>0</v>
      </c>
      <c r="EQ406">
        <v>28.1083</v>
      </c>
      <c r="ER406">
        <v>999.9</v>
      </c>
      <c r="ES406">
        <v>25.100999999999999</v>
      </c>
      <c r="ET406">
        <v>41.523000000000003</v>
      </c>
      <c r="EU406">
        <v>26.431699999999999</v>
      </c>
      <c r="EV406">
        <v>53.273600000000002</v>
      </c>
      <c r="EW406">
        <v>33.028799999999997</v>
      </c>
      <c r="EX406">
        <v>2</v>
      </c>
      <c r="EY406">
        <v>0.65117599999999998</v>
      </c>
      <c r="EZ406">
        <v>4.8365299999999998</v>
      </c>
      <c r="FA406">
        <v>20.174299999999999</v>
      </c>
      <c r="FB406">
        <v>5.23346</v>
      </c>
      <c r="FC406">
        <v>11.992000000000001</v>
      </c>
      <c r="FD406">
        <v>4.95505</v>
      </c>
      <c r="FE406">
        <v>3.3039299999999998</v>
      </c>
      <c r="FF406">
        <v>9999</v>
      </c>
      <c r="FG406">
        <v>313.3</v>
      </c>
      <c r="FH406">
        <v>3912.2</v>
      </c>
      <c r="FI406">
        <v>9999</v>
      </c>
      <c r="FJ406">
        <v>1.86815</v>
      </c>
      <c r="FK406">
        <v>1.8640099999999999</v>
      </c>
      <c r="FL406">
        <v>1.8713500000000001</v>
      </c>
      <c r="FM406">
        <v>1.8626</v>
      </c>
      <c r="FN406">
        <v>1.86188</v>
      </c>
      <c r="FO406">
        <v>1.8682399999999999</v>
      </c>
      <c r="FP406">
        <v>1.8583799999999999</v>
      </c>
      <c r="FQ406">
        <v>1.8646199999999999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2.38</v>
      </c>
      <c r="GF406">
        <v>5.1499999999999997E-2</v>
      </c>
      <c r="GG406">
        <v>0.39499089592780401</v>
      </c>
      <c r="GH406">
        <v>3.1153520846250202E-3</v>
      </c>
      <c r="GI406">
        <v>-2.1644517400314199E-6</v>
      </c>
      <c r="GJ406">
        <v>9.0383515404126001E-10</v>
      </c>
      <c r="GK406">
        <v>5.1554237621799399E-2</v>
      </c>
      <c r="GL406">
        <v>0</v>
      </c>
      <c r="GM406">
        <v>0</v>
      </c>
      <c r="GN406">
        <v>0</v>
      </c>
      <c r="GO406">
        <v>18</v>
      </c>
      <c r="GP406">
        <v>2154</v>
      </c>
      <c r="GQ406">
        <v>2</v>
      </c>
      <c r="GR406">
        <v>17</v>
      </c>
      <c r="GS406">
        <v>1611.3</v>
      </c>
      <c r="GT406">
        <v>1611.4</v>
      </c>
      <c r="GU406">
        <v>2.9540999999999999</v>
      </c>
      <c r="GV406">
        <v>2.3828100000000001</v>
      </c>
      <c r="GW406">
        <v>1.9982899999999999</v>
      </c>
      <c r="GX406">
        <v>2.65869</v>
      </c>
      <c r="GY406">
        <v>2.0935100000000002</v>
      </c>
      <c r="GZ406">
        <v>2.4389599999999998</v>
      </c>
      <c r="HA406">
        <v>45.290399999999998</v>
      </c>
      <c r="HB406">
        <v>14.3422</v>
      </c>
      <c r="HC406">
        <v>18</v>
      </c>
      <c r="HD406">
        <v>377.84399999999999</v>
      </c>
      <c r="HE406">
        <v>677.70500000000004</v>
      </c>
      <c r="HF406">
        <v>23.000699999999998</v>
      </c>
      <c r="HG406">
        <v>35.367199999999997</v>
      </c>
      <c r="HH406">
        <v>30.0001</v>
      </c>
      <c r="HI406">
        <v>35.393099999999997</v>
      </c>
      <c r="HJ406">
        <v>35.3598</v>
      </c>
      <c r="HK406">
        <v>59.117100000000001</v>
      </c>
      <c r="HL406">
        <v>13.715</v>
      </c>
      <c r="HM406">
        <v>1.9656899999999999</v>
      </c>
      <c r="HN406">
        <v>23</v>
      </c>
      <c r="HO406">
        <v>1160.24</v>
      </c>
      <c r="HP406">
        <v>21.459199999999999</v>
      </c>
      <c r="HQ406">
        <v>95.372600000000006</v>
      </c>
      <c r="HR406">
        <v>98.721299999999999</v>
      </c>
    </row>
    <row r="407" spans="1:226" x14ac:dyDescent="0.2">
      <c r="A407">
        <v>421</v>
      </c>
      <c r="B407">
        <v>1656178477</v>
      </c>
      <c r="C407">
        <v>8680.5</v>
      </c>
      <c r="D407" t="s">
        <v>1144</v>
      </c>
      <c r="E407" t="s">
        <v>1145</v>
      </c>
      <c r="F407">
        <v>5</v>
      </c>
      <c r="G407" t="s">
        <v>1009</v>
      </c>
      <c r="H407" t="s">
        <v>354</v>
      </c>
      <c r="I407">
        <v>1656178469.5</v>
      </c>
      <c r="J407">
        <f t="shared" si="204"/>
        <v>2.5531571425186344E-3</v>
      </c>
      <c r="K407">
        <f t="shared" si="205"/>
        <v>2.5531571425186343</v>
      </c>
      <c r="L407">
        <f t="shared" si="206"/>
        <v>23.457313396900535</v>
      </c>
      <c r="M407">
        <f t="shared" si="207"/>
        <v>1072.4237037037001</v>
      </c>
      <c r="N407">
        <f t="shared" si="208"/>
        <v>612.56103729631513</v>
      </c>
      <c r="O407">
        <f t="shared" si="209"/>
        <v>46.823065374763942</v>
      </c>
      <c r="P407">
        <f t="shared" si="210"/>
        <v>81.974141564075111</v>
      </c>
      <c r="Q407">
        <f t="shared" si="211"/>
        <v>9.0646160529247968E-2</v>
      </c>
      <c r="R407">
        <f t="shared" si="212"/>
        <v>2.4798910983471347</v>
      </c>
      <c r="S407">
        <f t="shared" si="213"/>
        <v>8.8844877815792506E-2</v>
      </c>
      <c r="T407">
        <f t="shared" si="214"/>
        <v>5.5686905419441185E-2</v>
      </c>
      <c r="U407">
        <f t="shared" si="215"/>
        <v>321.52036864675694</v>
      </c>
      <c r="V407">
        <f t="shared" si="216"/>
        <v>29.155177422392246</v>
      </c>
      <c r="W407">
        <f t="shared" si="217"/>
        <v>28.8113037037037</v>
      </c>
      <c r="X407">
        <f t="shared" si="218"/>
        <v>3.9780675144288917</v>
      </c>
      <c r="Y407">
        <f t="shared" si="219"/>
        <v>49.970846886061729</v>
      </c>
      <c r="Z407">
        <f t="shared" si="220"/>
        <v>1.865406700417628</v>
      </c>
      <c r="AA407">
        <f t="shared" si="221"/>
        <v>3.7329899664717154</v>
      </c>
      <c r="AB407">
        <f t="shared" si="222"/>
        <v>2.1126608140112637</v>
      </c>
      <c r="AC407">
        <f t="shared" si="223"/>
        <v>-112.59422998507178</v>
      </c>
      <c r="AD407">
        <f t="shared" si="224"/>
        <v>-146.11475146247676</v>
      </c>
      <c r="AE407">
        <f t="shared" si="225"/>
        <v>-12.877143071798605</v>
      </c>
      <c r="AF407">
        <f t="shared" si="226"/>
        <v>49.934244127409784</v>
      </c>
      <c r="AG407">
        <f t="shared" si="227"/>
        <v>42.163192093532992</v>
      </c>
      <c r="AH407">
        <f t="shared" si="228"/>
        <v>2.5694455372512599</v>
      </c>
      <c r="AI407">
        <f t="shared" si="229"/>
        <v>23.457313396900535</v>
      </c>
      <c r="AJ407">
        <v>1165.18118464297</v>
      </c>
      <c r="AK407">
        <v>1122.78212121212</v>
      </c>
      <c r="AL407">
        <v>3.34040377494689</v>
      </c>
      <c r="AM407">
        <v>66.8791295420707</v>
      </c>
      <c r="AN407">
        <f t="shared" si="230"/>
        <v>2.5531571425186343</v>
      </c>
      <c r="AO407">
        <v>21.398956403129699</v>
      </c>
      <c r="AP407">
        <v>24.388139860139901</v>
      </c>
      <c r="AQ407">
        <v>-3.5241870012871801E-5</v>
      </c>
      <c r="AR407">
        <v>78.986984511754699</v>
      </c>
      <c r="AS407">
        <v>56</v>
      </c>
      <c r="AT407">
        <v>11</v>
      </c>
      <c r="AU407">
        <f t="shared" si="231"/>
        <v>1</v>
      </c>
      <c r="AV407">
        <f t="shared" si="232"/>
        <v>0</v>
      </c>
      <c r="AW407">
        <f t="shared" si="233"/>
        <v>40240.902848456935</v>
      </c>
      <c r="AX407">
        <f t="shared" si="234"/>
        <v>2000.02740740741</v>
      </c>
      <c r="AY407">
        <f t="shared" si="235"/>
        <v>1681.2230193333821</v>
      </c>
      <c r="AZ407">
        <f t="shared" si="236"/>
        <v>0.84059999033348909</v>
      </c>
      <c r="BA407">
        <f t="shared" si="237"/>
        <v>0.16075798134363392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1656178469.5</v>
      </c>
      <c r="BH407">
        <v>1072.4237037037001</v>
      </c>
      <c r="BI407">
        <v>1126.3251851851901</v>
      </c>
      <c r="BJ407">
        <v>24.4041148148148</v>
      </c>
      <c r="BK407">
        <v>21.396081481481499</v>
      </c>
      <c r="BL407">
        <v>1070.06740740741</v>
      </c>
      <c r="BM407">
        <v>24.3525518518518</v>
      </c>
      <c r="BN407">
        <v>500.009185185185</v>
      </c>
      <c r="BO407">
        <v>76.338229629629595</v>
      </c>
      <c r="BP407">
        <v>9.9974114814814802E-2</v>
      </c>
      <c r="BQ407">
        <v>27.7184148148148</v>
      </c>
      <c r="BR407">
        <v>28.8113037037037</v>
      </c>
      <c r="BS407">
        <v>999.9</v>
      </c>
      <c r="BT407">
        <v>0</v>
      </c>
      <c r="BU407">
        <v>0</v>
      </c>
      <c r="BV407">
        <v>9992.7096296296295</v>
      </c>
      <c r="BW407">
        <v>0</v>
      </c>
      <c r="BX407">
        <v>2127.88703703704</v>
      </c>
      <c r="BY407">
        <v>-53.900525925925898</v>
      </c>
      <c r="BZ407">
        <v>1099.25</v>
      </c>
      <c r="CA407">
        <v>1150.9503703703699</v>
      </c>
      <c r="CB407">
        <v>3.00803888888889</v>
      </c>
      <c r="CC407">
        <v>1126.3251851851901</v>
      </c>
      <c r="CD407">
        <v>21.396081481481499</v>
      </c>
      <c r="CE407">
        <v>1.8629662962963001</v>
      </c>
      <c r="CF407">
        <v>1.6333385185185201</v>
      </c>
      <c r="CG407">
        <v>16.325374074074102</v>
      </c>
      <c r="CH407">
        <v>14.2769703703704</v>
      </c>
      <c r="CI407">
        <v>2000.02740740741</v>
      </c>
      <c r="CJ407">
        <v>0.98000233333333397</v>
      </c>
      <c r="CK407">
        <v>1.99980222222222E-2</v>
      </c>
      <c r="CL407">
        <v>0</v>
      </c>
      <c r="CM407">
        <v>2.4901111111111098</v>
      </c>
      <c r="CN407">
        <v>0</v>
      </c>
      <c r="CO407">
        <v>4157.0385185185196</v>
      </c>
      <c r="CP407">
        <v>16705.629629629599</v>
      </c>
      <c r="CQ407">
        <v>48.811999999999998</v>
      </c>
      <c r="CR407">
        <v>51.0252592592593</v>
      </c>
      <c r="CS407">
        <v>49.932407407407403</v>
      </c>
      <c r="CT407">
        <v>48.686999999999998</v>
      </c>
      <c r="CU407">
        <v>47.936999999999998</v>
      </c>
      <c r="CV407">
        <v>1960.0322222222201</v>
      </c>
      <c r="CW407">
        <v>40</v>
      </c>
      <c r="CX407">
        <v>0</v>
      </c>
      <c r="CY407">
        <v>1656178476</v>
      </c>
      <c r="CZ407">
        <v>0</v>
      </c>
      <c r="DA407">
        <v>0</v>
      </c>
      <c r="DB407" t="s">
        <v>356</v>
      </c>
      <c r="DC407">
        <v>1656081796.0999999</v>
      </c>
      <c r="DD407">
        <v>1656081786.5999999</v>
      </c>
      <c r="DE407">
        <v>0</v>
      </c>
      <c r="DF407">
        <v>0.44700000000000001</v>
      </c>
      <c r="DG407">
        <v>1.2E-2</v>
      </c>
      <c r="DH407">
        <v>1.8160000000000001</v>
      </c>
      <c r="DI407">
        <v>-9.0999999999999998E-2</v>
      </c>
      <c r="DJ407">
        <v>420</v>
      </c>
      <c r="DK407">
        <v>13</v>
      </c>
      <c r="DL407">
        <v>0.64</v>
      </c>
      <c r="DM407">
        <v>0.22</v>
      </c>
      <c r="DN407">
        <v>-53.874517500000003</v>
      </c>
      <c r="DO407">
        <v>-0.22858874296416601</v>
      </c>
      <c r="DP407">
        <v>0.121856119845291</v>
      </c>
      <c r="DQ407">
        <v>0</v>
      </c>
      <c r="DR407">
        <v>3.001668</v>
      </c>
      <c r="DS407">
        <v>6.9179662288927801E-2</v>
      </c>
      <c r="DT407">
        <v>1.7782116325117201E-2</v>
      </c>
      <c r="DU407">
        <v>1</v>
      </c>
      <c r="DV407">
        <v>1</v>
      </c>
      <c r="DW407">
        <v>2</v>
      </c>
      <c r="DX407" t="s">
        <v>375</v>
      </c>
      <c r="DY407">
        <v>2.7946900000000001</v>
      </c>
      <c r="DZ407">
        <v>2.7164100000000002</v>
      </c>
      <c r="EA407">
        <v>0.14791399999999999</v>
      </c>
      <c r="EB407">
        <v>0.15237700000000001</v>
      </c>
      <c r="EC407">
        <v>8.7165400000000004E-2</v>
      </c>
      <c r="ED407">
        <v>7.8690800000000005E-2</v>
      </c>
      <c r="EE407">
        <v>23651.1</v>
      </c>
      <c r="EF407">
        <v>20431.5</v>
      </c>
      <c r="EG407">
        <v>24888</v>
      </c>
      <c r="EH407">
        <v>23512.2</v>
      </c>
      <c r="EI407">
        <v>38874.300000000003</v>
      </c>
      <c r="EJ407">
        <v>35910.6</v>
      </c>
      <c r="EK407">
        <v>45099.6</v>
      </c>
      <c r="EL407">
        <v>42017.2</v>
      </c>
      <c r="EM407">
        <v>1.6106</v>
      </c>
      <c r="EN407">
        <v>2.0560700000000001</v>
      </c>
      <c r="EO407">
        <v>4.2524199999999998E-2</v>
      </c>
      <c r="EP407">
        <v>0</v>
      </c>
      <c r="EQ407">
        <v>28.106300000000001</v>
      </c>
      <c r="ER407">
        <v>999.9</v>
      </c>
      <c r="ES407">
        <v>25.076000000000001</v>
      </c>
      <c r="ET407">
        <v>41.523000000000003</v>
      </c>
      <c r="EU407">
        <v>26.4041</v>
      </c>
      <c r="EV407">
        <v>53.133600000000001</v>
      </c>
      <c r="EW407">
        <v>33.229199999999999</v>
      </c>
      <c r="EX407">
        <v>2</v>
      </c>
      <c r="EY407">
        <v>0.65139199999999997</v>
      </c>
      <c r="EZ407">
        <v>4.8317899999999998</v>
      </c>
      <c r="FA407">
        <v>20.174299999999999</v>
      </c>
      <c r="FB407">
        <v>5.2336099999999997</v>
      </c>
      <c r="FC407">
        <v>11.992100000000001</v>
      </c>
      <c r="FD407">
        <v>4.9554499999999999</v>
      </c>
      <c r="FE407">
        <v>3.3039800000000001</v>
      </c>
      <c r="FF407">
        <v>9999</v>
      </c>
      <c r="FG407">
        <v>313.3</v>
      </c>
      <c r="FH407">
        <v>3912.5</v>
      </c>
      <c r="FI407">
        <v>9999</v>
      </c>
      <c r="FJ407">
        <v>1.86815</v>
      </c>
      <c r="FK407">
        <v>1.8640099999999999</v>
      </c>
      <c r="FL407">
        <v>1.8713500000000001</v>
      </c>
      <c r="FM407">
        <v>1.86263</v>
      </c>
      <c r="FN407">
        <v>1.86188</v>
      </c>
      <c r="FO407">
        <v>1.86822</v>
      </c>
      <c r="FP407">
        <v>1.8583700000000001</v>
      </c>
      <c r="FQ407">
        <v>1.8646100000000001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2.4</v>
      </c>
      <c r="GF407">
        <v>5.1499999999999997E-2</v>
      </c>
      <c r="GG407">
        <v>0.39499089592780401</v>
      </c>
      <c r="GH407">
        <v>3.1153520846250202E-3</v>
      </c>
      <c r="GI407">
        <v>-2.1644517400314199E-6</v>
      </c>
      <c r="GJ407">
        <v>9.0383515404126001E-10</v>
      </c>
      <c r="GK407">
        <v>5.1554237621799399E-2</v>
      </c>
      <c r="GL407">
        <v>0</v>
      </c>
      <c r="GM407">
        <v>0</v>
      </c>
      <c r="GN407">
        <v>0</v>
      </c>
      <c r="GO407">
        <v>18</v>
      </c>
      <c r="GP407">
        <v>2154</v>
      </c>
      <c r="GQ407">
        <v>2</v>
      </c>
      <c r="GR407">
        <v>17</v>
      </c>
      <c r="GS407">
        <v>1611.3</v>
      </c>
      <c r="GT407">
        <v>1611.5</v>
      </c>
      <c r="GU407">
        <v>2.9895</v>
      </c>
      <c r="GV407">
        <v>2.3828100000000001</v>
      </c>
      <c r="GW407">
        <v>1.9982899999999999</v>
      </c>
      <c r="GX407">
        <v>2.65869</v>
      </c>
      <c r="GY407">
        <v>2.0935100000000002</v>
      </c>
      <c r="GZ407">
        <v>2.4182100000000002</v>
      </c>
      <c r="HA407">
        <v>45.290399999999998</v>
      </c>
      <c r="HB407">
        <v>14.3422</v>
      </c>
      <c r="HC407">
        <v>18</v>
      </c>
      <c r="HD407">
        <v>377.80500000000001</v>
      </c>
      <c r="HE407">
        <v>677.89200000000005</v>
      </c>
      <c r="HF407">
        <v>22.999500000000001</v>
      </c>
      <c r="HG407">
        <v>35.368400000000001</v>
      </c>
      <c r="HH407">
        <v>30.0001</v>
      </c>
      <c r="HI407">
        <v>35.393500000000003</v>
      </c>
      <c r="HJ407">
        <v>35.360900000000001</v>
      </c>
      <c r="HK407">
        <v>59.817100000000003</v>
      </c>
      <c r="HL407">
        <v>13.4253</v>
      </c>
      <c r="HM407">
        <v>1.9656899999999999</v>
      </c>
      <c r="HN407">
        <v>23</v>
      </c>
      <c r="HO407">
        <v>1173.68</v>
      </c>
      <c r="HP407">
        <v>21.469799999999999</v>
      </c>
      <c r="HQ407">
        <v>95.370999999999995</v>
      </c>
      <c r="HR407">
        <v>98.721800000000002</v>
      </c>
    </row>
    <row r="408" spans="1:226" x14ac:dyDescent="0.2">
      <c r="A408">
        <v>422</v>
      </c>
      <c r="B408">
        <v>1656178482</v>
      </c>
      <c r="C408">
        <v>8685.5</v>
      </c>
      <c r="D408" t="s">
        <v>1146</v>
      </c>
      <c r="E408" t="s">
        <v>1147</v>
      </c>
      <c r="F408">
        <v>5</v>
      </c>
      <c r="G408" t="s">
        <v>1009</v>
      </c>
      <c r="H408" t="s">
        <v>354</v>
      </c>
      <c r="I408">
        <v>1656178474.2142899</v>
      </c>
      <c r="J408">
        <f t="shared" si="204"/>
        <v>2.5509794114373986E-3</v>
      </c>
      <c r="K408">
        <f t="shared" si="205"/>
        <v>2.5509794114373987</v>
      </c>
      <c r="L408">
        <f t="shared" si="206"/>
        <v>23.414408379952441</v>
      </c>
      <c r="M408">
        <f t="shared" si="207"/>
        <v>1087.96821428571</v>
      </c>
      <c r="N408">
        <f t="shared" si="208"/>
        <v>627.93752363952035</v>
      </c>
      <c r="O408">
        <f t="shared" si="209"/>
        <v>47.998012354740112</v>
      </c>
      <c r="P408">
        <f t="shared" si="210"/>
        <v>83.161636030574471</v>
      </c>
      <c r="Q408">
        <f t="shared" si="211"/>
        <v>9.0592461209728428E-2</v>
      </c>
      <c r="R408">
        <f t="shared" si="212"/>
        <v>2.4813730534658869</v>
      </c>
      <c r="S408">
        <f t="shared" si="213"/>
        <v>8.879434075708427E-2</v>
      </c>
      <c r="T408">
        <f t="shared" si="214"/>
        <v>5.5655044337794071E-2</v>
      </c>
      <c r="U408">
        <f t="shared" si="215"/>
        <v>321.52135510505201</v>
      </c>
      <c r="V408">
        <f t="shared" si="216"/>
        <v>29.151915557021567</v>
      </c>
      <c r="W408">
        <f t="shared" si="217"/>
        <v>28.804010714285699</v>
      </c>
      <c r="X408">
        <f t="shared" si="218"/>
        <v>3.9763866810414505</v>
      </c>
      <c r="Y408">
        <f t="shared" si="219"/>
        <v>49.950506134082808</v>
      </c>
      <c r="Z408">
        <f t="shared" si="220"/>
        <v>1.8643049989888218</v>
      </c>
      <c r="AA408">
        <f t="shared" si="221"/>
        <v>3.7323045215686967</v>
      </c>
      <c r="AB408">
        <f t="shared" si="222"/>
        <v>2.1120816820526285</v>
      </c>
      <c r="AC408">
        <f t="shared" si="223"/>
        <v>-112.49819204438927</v>
      </c>
      <c r="AD408">
        <f t="shared" si="224"/>
        <v>-145.64695158167052</v>
      </c>
      <c r="AE408">
        <f t="shared" si="225"/>
        <v>-12.827582791388128</v>
      </c>
      <c r="AF408">
        <f t="shared" si="226"/>
        <v>50.548628687604094</v>
      </c>
      <c r="AG408">
        <f t="shared" si="227"/>
        <v>42.259518464219951</v>
      </c>
      <c r="AH408">
        <f t="shared" si="228"/>
        <v>2.5802390529014687</v>
      </c>
      <c r="AI408">
        <f t="shared" si="229"/>
        <v>23.414408379952441</v>
      </c>
      <c r="AJ408">
        <v>1182.37709496773</v>
      </c>
      <c r="AK408">
        <v>1139.8345454545399</v>
      </c>
      <c r="AL408">
        <v>3.3887986361820999</v>
      </c>
      <c r="AM408">
        <v>66.8791295420707</v>
      </c>
      <c r="AN408">
        <f t="shared" si="230"/>
        <v>2.5509794114373987</v>
      </c>
      <c r="AO408">
        <v>21.319055836078299</v>
      </c>
      <c r="AP408">
        <v>24.3478167832168</v>
      </c>
      <c r="AQ408">
        <v>-8.7581075575887592E-3</v>
      </c>
      <c r="AR408">
        <v>78.986984511754699</v>
      </c>
      <c r="AS408">
        <v>56</v>
      </c>
      <c r="AT408">
        <v>11</v>
      </c>
      <c r="AU408">
        <f t="shared" si="231"/>
        <v>1</v>
      </c>
      <c r="AV408">
        <f t="shared" si="232"/>
        <v>0</v>
      </c>
      <c r="AW408">
        <f t="shared" si="233"/>
        <v>40278.118896953849</v>
      </c>
      <c r="AX408">
        <f t="shared" si="234"/>
        <v>2000.03357142857</v>
      </c>
      <c r="AY408">
        <f t="shared" si="235"/>
        <v>1681.2281985000259</v>
      </c>
      <c r="AZ408">
        <f t="shared" si="236"/>
        <v>0.84059998917876666</v>
      </c>
      <c r="BA408">
        <f t="shared" si="237"/>
        <v>0.16075797911501954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1656178474.2142899</v>
      </c>
      <c r="BH408">
        <v>1087.96821428571</v>
      </c>
      <c r="BI408">
        <v>1142.0464285714299</v>
      </c>
      <c r="BJ408">
        <v>24.389907142857101</v>
      </c>
      <c r="BK408">
        <v>21.369242857142901</v>
      </c>
      <c r="BL408">
        <v>1085.58714285714</v>
      </c>
      <c r="BM408">
        <v>24.338339285714301</v>
      </c>
      <c r="BN408">
        <v>500.017285714286</v>
      </c>
      <c r="BO408">
        <v>76.337585714285694</v>
      </c>
      <c r="BP408">
        <v>9.9974628571428595E-2</v>
      </c>
      <c r="BQ408">
        <v>27.715271428571398</v>
      </c>
      <c r="BR408">
        <v>28.804010714285699</v>
      </c>
      <c r="BS408">
        <v>999.9</v>
      </c>
      <c r="BT408">
        <v>0</v>
      </c>
      <c r="BU408">
        <v>0</v>
      </c>
      <c r="BV408">
        <v>10002.3235714286</v>
      </c>
      <c r="BW408">
        <v>0</v>
      </c>
      <c r="BX408">
        <v>2154.2849999999999</v>
      </c>
      <c r="BY408">
        <v>-54.077139285714303</v>
      </c>
      <c r="BZ408">
        <v>1115.1675</v>
      </c>
      <c r="CA408">
        <v>1166.9839285714299</v>
      </c>
      <c r="CB408">
        <v>3.0206639285714298</v>
      </c>
      <c r="CC408">
        <v>1142.0464285714299</v>
      </c>
      <c r="CD408">
        <v>21.369242857142901</v>
      </c>
      <c r="CE408">
        <v>1.86186607142857</v>
      </c>
      <c r="CF408">
        <v>1.6312760714285699</v>
      </c>
      <c r="CG408">
        <v>16.316089285714298</v>
      </c>
      <c r="CH408">
        <v>14.2574428571429</v>
      </c>
      <c r="CI408">
        <v>2000.03357142857</v>
      </c>
      <c r="CJ408">
        <v>0.98000239285714297</v>
      </c>
      <c r="CK408">
        <v>1.9997960714285699E-2</v>
      </c>
      <c r="CL408">
        <v>0</v>
      </c>
      <c r="CM408">
        <v>2.4565142857142899</v>
      </c>
      <c r="CN408">
        <v>0</v>
      </c>
      <c r="CO408">
        <v>4152.4546428571402</v>
      </c>
      <c r="CP408">
        <v>16705.678571428602</v>
      </c>
      <c r="CQ408">
        <v>48.811999999999998</v>
      </c>
      <c r="CR408">
        <v>51.044285714285699</v>
      </c>
      <c r="CS408">
        <v>49.934785714285702</v>
      </c>
      <c r="CT408">
        <v>48.686999999999998</v>
      </c>
      <c r="CU408">
        <v>47.936999999999998</v>
      </c>
      <c r="CV408">
        <v>1960.03607142857</v>
      </c>
      <c r="CW408">
        <v>40</v>
      </c>
      <c r="CX408">
        <v>0</v>
      </c>
      <c r="CY408">
        <v>1656178481.4000001</v>
      </c>
      <c r="CZ408">
        <v>0</v>
      </c>
      <c r="DA408">
        <v>0</v>
      </c>
      <c r="DB408" t="s">
        <v>356</v>
      </c>
      <c r="DC408">
        <v>1656081796.0999999</v>
      </c>
      <c r="DD408">
        <v>1656081786.5999999</v>
      </c>
      <c r="DE408">
        <v>0</v>
      </c>
      <c r="DF408">
        <v>0.44700000000000001</v>
      </c>
      <c r="DG408">
        <v>1.2E-2</v>
      </c>
      <c r="DH408">
        <v>1.8160000000000001</v>
      </c>
      <c r="DI408">
        <v>-9.0999999999999998E-2</v>
      </c>
      <c r="DJ408">
        <v>420</v>
      </c>
      <c r="DK408">
        <v>13</v>
      </c>
      <c r="DL408">
        <v>0.64</v>
      </c>
      <c r="DM408">
        <v>0.22</v>
      </c>
      <c r="DN408">
        <v>-54.0042975</v>
      </c>
      <c r="DO408">
        <v>-2.3949804878046801</v>
      </c>
      <c r="DP408">
        <v>0.252285265609686</v>
      </c>
      <c r="DQ408">
        <v>0</v>
      </c>
      <c r="DR408">
        <v>3.0145517499999999</v>
      </c>
      <c r="DS408">
        <v>0.20623463414634</v>
      </c>
      <c r="DT408">
        <v>2.86905460812007E-2</v>
      </c>
      <c r="DU408">
        <v>0</v>
      </c>
      <c r="DV408">
        <v>0</v>
      </c>
      <c r="DW408">
        <v>2</v>
      </c>
      <c r="DX408" t="s">
        <v>357</v>
      </c>
      <c r="DY408">
        <v>2.7948900000000001</v>
      </c>
      <c r="DZ408">
        <v>2.7166700000000001</v>
      </c>
      <c r="EA408">
        <v>0.149337</v>
      </c>
      <c r="EB408">
        <v>0.15376999999999999</v>
      </c>
      <c r="EC408">
        <v>8.7064299999999997E-2</v>
      </c>
      <c r="ED408">
        <v>7.8761700000000004E-2</v>
      </c>
      <c r="EE408">
        <v>23611.3</v>
      </c>
      <c r="EF408">
        <v>20397.7</v>
      </c>
      <c r="EG408">
        <v>24887.8</v>
      </c>
      <c r="EH408">
        <v>23512</v>
      </c>
      <c r="EI408">
        <v>38878.199999999997</v>
      </c>
      <c r="EJ408">
        <v>35907.599999999999</v>
      </c>
      <c r="EK408">
        <v>45099.1</v>
      </c>
      <c r="EL408">
        <v>42016.800000000003</v>
      </c>
      <c r="EM408">
        <v>1.6106</v>
      </c>
      <c r="EN408">
        <v>2.0559500000000002</v>
      </c>
      <c r="EO408">
        <v>4.17195E-2</v>
      </c>
      <c r="EP408">
        <v>0</v>
      </c>
      <c r="EQ408">
        <v>28.100999999999999</v>
      </c>
      <c r="ER408">
        <v>999.9</v>
      </c>
      <c r="ES408">
        <v>25.052</v>
      </c>
      <c r="ET408">
        <v>41.523000000000003</v>
      </c>
      <c r="EU408">
        <v>26.381499999999999</v>
      </c>
      <c r="EV408">
        <v>53.233600000000003</v>
      </c>
      <c r="EW408">
        <v>33.152999999999999</v>
      </c>
      <c r="EX408">
        <v>2</v>
      </c>
      <c r="EY408">
        <v>0.65142299999999997</v>
      </c>
      <c r="EZ408">
        <v>4.81874</v>
      </c>
      <c r="FA408">
        <v>20.174499999999998</v>
      </c>
      <c r="FB408">
        <v>5.2337600000000002</v>
      </c>
      <c r="FC408">
        <v>11.992000000000001</v>
      </c>
      <c r="FD408">
        <v>4.9553500000000001</v>
      </c>
      <c r="FE408">
        <v>3.3039499999999999</v>
      </c>
      <c r="FF408">
        <v>9999</v>
      </c>
      <c r="FG408">
        <v>313.3</v>
      </c>
      <c r="FH408">
        <v>3912.5</v>
      </c>
      <c r="FI408">
        <v>9999</v>
      </c>
      <c r="FJ408">
        <v>1.86818</v>
      </c>
      <c r="FK408">
        <v>1.8640099999999999</v>
      </c>
      <c r="FL408">
        <v>1.8713599999999999</v>
      </c>
      <c r="FM408">
        <v>1.86263</v>
      </c>
      <c r="FN408">
        <v>1.86188</v>
      </c>
      <c r="FO408">
        <v>1.8682300000000001</v>
      </c>
      <c r="FP408">
        <v>1.8583700000000001</v>
      </c>
      <c r="FQ408">
        <v>1.8646199999999999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2.42</v>
      </c>
      <c r="GF408">
        <v>5.1499999999999997E-2</v>
      </c>
      <c r="GG408">
        <v>0.39499089592780401</v>
      </c>
      <c r="GH408">
        <v>3.1153520846250202E-3</v>
      </c>
      <c r="GI408">
        <v>-2.1644517400314199E-6</v>
      </c>
      <c r="GJ408">
        <v>9.0383515404126001E-10</v>
      </c>
      <c r="GK408">
        <v>5.1554237621799399E-2</v>
      </c>
      <c r="GL408">
        <v>0</v>
      </c>
      <c r="GM408">
        <v>0</v>
      </c>
      <c r="GN408">
        <v>0</v>
      </c>
      <c r="GO408">
        <v>18</v>
      </c>
      <c r="GP408">
        <v>2154</v>
      </c>
      <c r="GQ408">
        <v>2</v>
      </c>
      <c r="GR408">
        <v>17</v>
      </c>
      <c r="GS408">
        <v>1611.4</v>
      </c>
      <c r="GT408">
        <v>1611.6</v>
      </c>
      <c r="GU408">
        <v>3.0200200000000001</v>
      </c>
      <c r="GV408">
        <v>2.3754900000000001</v>
      </c>
      <c r="GW408">
        <v>1.9982899999999999</v>
      </c>
      <c r="GX408">
        <v>2.65869</v>
      </c>
      <c r="GY408">
        <v>2.0935100000000002</v>
      </c>
      <c r="GZ408">
        <v>2.4145500000000002</v>
      </c>
      <c r="HA408">
        <v>45.290399999999998</v>
      </c>
      <c r="HB408">
        <v>14.3422</v>
      </c>
      <c r="HC408">
        <v>18</v>
      </c>
      <c r="HD408">
        <v>377.82100000000003</v>
      </c>
      <c r="HE408">
        <v>677.80700000000002</v>
      </c>
      <c r="HF408">
        <v>22.997900000000001</v>
      </c>
      <c r="HG408">
        <v>35.3705</v>
      </c>
      <c r="HH408">
        <v>30.0001</v>
      </c>
      <c r="HI408">
        <v>35.396299999999997</v>
      </c>
      <c r="HJ408">
        <v>35.363100000000003</v>
      </c>
      <c r="HK408">
        <v>60.438499999999998</v>
      </c>
      <c r="HL408">
        <v>13.1424</v>
      </c>
      <c r="HM408">
        <v>1.9656899999999999</v>
      </c>
      <c r="HN408">
        <v>23</v>
      </c>
      <c r="HO408">
        <v>1193.8</v>
      </c>
      <c r="HP408">
        <v>21.5121</v>
      </c>
      <c r="HQ408">
        <v>95.37</v>
      </c>
      <c r="HR408">
        <v>98.7209</v>
      </c>
    </row>
    <row r="409" spans="1:226" x14ac:dyDescent="0.2">
      <c r="A409">
        <v>423</v>
      </c>
      <c r="B409">
        <v>1656178487</v>
      </c>
      <c r="C409">
        <v>8690.5</v>
      </c>
      <c r="D409" t="s">
        <v>1148</v>
      </c>
      <c r="E409" t="s">
        <v>1149</v>
      </c>
      <c r="F409">
        <v>5</v>
      </c>
      <c r="G409" t="s">
        <v>1009</v>
      </c>
      <c r="H409" t="s">
        <v>354</v>
      </c>
      <c r="I409">
        <v>1656178479.5</v>
      </c>
      <c r="J409">
        <f t="shared" si="204"/>
        <v>2.5370299802261582E-3</v>
      </c>
      <c r="K409">
        <f t="shared" si="205"/>
        <v>2.537029980226158</v>
      </c>
      <c r="L409">
        <f t="shared" si="206"/>
        <v>23.410734807135778</v>
      </c>
      <c r="M409">
        <f t="shared" si="207"/>
        <v>1105.47814814815</v>
      </c>
      <c r="N409">
        <f t="shared" si="208"/>
        <v>642.71859098262109</v>
      </c>
      <c r="O409">
        <f t="shared" si="209"/>
        <v>49.127148862905699</v>
      </c>
      <c r="P409">
        <f t="shared" si="210"/>
        <v>84.498862038101507</v>
      </c>
      <c r="Q409">
        <f t="shared" si="211"/>
        <v>9.0139488933775783E-2</v>
      </c>
      <c r="R409">
        <f t="shared" si="212"/>
        <v>2.4816053210300111</v>
      </c>
      <c r="S409">
        <f t="shared" si="213"/>
        <v>8.8359277790369506E-2</v>
      </c>
      <c r="T409">
        <f t="shared" si="214"/>
        <v>5.5381565176886707E-2</v>
      </c>
      <c r="U409">
        <f t="shared" si="215"/>
        <v>321.52096533333309</v>
      </c>
      <c r="V409">
        <f t="shared" si="216"/>
        <v>29.146327195520492</v>
      </c>
      <c r="W409">
        <f t="shared" si="217"/>
        <v>28.791129629629602</v>
      </c>
      <c r="X409">
        <f t="shared" si="218"/>
        <v>3.9734194584022662</v>
      </c>
      <c r="Y409">
        <f t="shared" si="219"/>
        <v>49.930626036550876</v>
      </c>
      <c r="Z409">
        <f t="shared" si="220"/>
        <v>1.8625071230425272</v>
      </c>
      <c r="AA409">
        <f t="shared" si="221"/>
        <v>3.7301898071117918</v>
      </c>
      <c r="AB409">
        <f t="shared" si="222"/>
        <v>2.110912335359739</v>
      </c>
      <c r="AC409">
        <f t="shared" si="223"/>
        <v>-111.88302212797358</v>
      </c>
      <c r="AD409">
        <f t="shared" si="224"/>
        <v>-145.23513443203763</v>
      </c>
      <c r="AE409">
        <f t="shared" si="225"/>
        <v>-12.788677265251224</v>
      </c>
      <c r="AF409">
        <f t="shared" si="226"/>
        <v>51.61413150807067</v>
      </c>
      <c r="AG409">
        <f t="shared" si="227"/>
        <v>42.441966059987642</v>
      </c>
      <c r="AH409">
        <f t="shared" si="228"/>
        <v>2.5769220892329887</v>
      </c>
      <c r="AI409">
        <f t="shared" si="229"/>
        <v>23.410734807135778</v>
      </c>
      <c r="AJ409">
        <v>1199.59077909384</v>
      </c>
      <c r="AK409">
        <v>1156.92060606061</v>
      </c>
      <c r="AL409">
        <v>3.4211577401527502</v>
      </c>
      <c r="AM409">
        <v>66.8791295420707</v>
      </c>
      <c r="AN409">
        <f t="shared" si="230"/>
        <v>2.537029980226158</v>
      </c>
      <c r="AO409">
        <v>21.348502762325499</v>
      </c>
      <c r="AP409">
        <v>24.3358447552448</v>
      </c>
      <c r="AQ409">
        <v>-3.5413800817484702E-3</v>
      </c>
      <c r="AR409">
        <v>78.986984511754699</v>
      </c>
      <c r="AS409">
        <v>56</v>
      </c>
      <c r="AT409">
        <v>11</v>
      </c>
      <c r="AU409">
        <f t="shared" si="231"/>
        <v>1</v>
      </c>
      <c r="AV409">
        <f t="shared" si="232"/>
        <v>0</v>
      </c>
      <c r="AW409">
        <f t="shared" si="233"/>
        <v>40285.165286777454</v>
      </c>
      <c r="AX409">
        <f t="shared" si="234"/>
        <v>2000.03111111111</v>
      </c>
      <c r="AY409">
        <f t="shared" si="235"/>
        <v>1681.2261333333322</v>
      </c>
      <c r="AZ409">
        <f t="shared" si="236"/>
        <v>0.84059999066681179</v>
      </c>
      <c r="BA409">
        <f t="shared" si="237"/>
        <v>0.16075798198694685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1656178479.5</v>
      </c>
      <c r="BH409">
        <v>1105.47814814815</v>
      </c>
      <c r="BI409">
        <v>1159.82555555556</v>
      </c>
      <c r="BJ409">
        <v>24.366729629629599</v>
      </c>
      <c r="BK409">
        <v>21.349851851851898</v>
      </c>
      <c r="BL409">
        <v>1103.06740740741</v>
      </c>
      <c r="BM409">
        <v>24.315170370370399</v>
      </c>
      <c r="BN409">
        <v>500.01314814814799</v>
      </c>
      <c r="BO409">
        <v>76.336529629629595</v>
      </c>
      <c r="BP409">
        <v>9.9953696296296302E-2</v>
      </c>
      <c r="BQ409">
        <v>27.705570370370399</v>
      </c>
      <c r="BR409">
        <v>28.791129629629602</v>
      </c>
      <c r="BS409">
        <v>999.9</v>
      </c>
      <c r="BT409">
        <v>0</v>
      </c>
      <c r="BU409">
        <v>0</v>
      </c>
      <c r="BV409">
        <v>10003.9559259259</v>
      </c>
      <c r="BW409">
        <v>0</v>
      </c>
      <c r="BX409">
        <v>2145.27555555556</v>
      </c>
      <c r="BY409">
        <v>-54.346714814814803</v>
      </c>
      <c r="BZ409">
        <v>1133.08777777778</v>
      </c>
      <c r="CA409">
        <v>1185.1274074074099</v>
      </c>
      <c r="CB409">
        <v>3.0168866666666698</v>
      </c>
      <c r="CC409">
        <v>1159.82555555556</v>
      </c>
      <c r="CD409">
        <v>21.349851851851898</v>
      </c>
      <c r="CE409">
        <v>1.86007185185185</v>
      </c>
      <c r="CF409">
        <v>1.62977296296296</v>
      </c>
      <c r="CG409">
        <v>16.300951851851899</v>
      </c>
      <c r="CH409">
        <v>14.2432185185185</v>
      </c>
      <c r="CI409">
        <v>2000.03111111111</v>
      </c>
      <c r="CJ409">
        <v>0.98000233333333397</v>
      </c>
      <c r="CK409">
        <v>1.99980222222222E-2</v>
      </c>
      <c r="CL409">
        <v>0</v>
      </c>
      <c r="CM409">
        <v>2.43141481481481</v>
      </c>
      <c r="CN409">
        <v>0</v>
      </c>
      <c r="CO409">
        <v>4146.9559259259304</v>
      </c>
      <c r="CP409">
        <v>16705.666666666701</v>
      </c>
      <c r="CQ409">
        <v>48.811999999999998</v>
      </c>
      <c r="CR409">
        <v>51.052814814814802</v>
      </c>
      <c r="CS409">
        <v>49.936999999999998</v>
      </c>
      <c r="CT409">
        <v>48.686999999999998</v>
      </c>
      <c r="CU409">
        <v>47.9463333333333</v>
      </c>
      <c r="CV409">
        <v>1960.03111111111</v>
      </c>
      <c r="CW409">
        <v>40</v>
      </c>
      <c r="CX409">
        <v>0</v>
      </c>
      <c r="CY409">
        <v>1656178486.2</v>
      </c>
      <c r="CZ409">
        <v>0</v>
      </c>
      <c r="DA409">
        <v>0</v>
      </c>
      <c r="DB409" t="s">
        <v>356</v>
      </c>
      <c r="DC409">
        <v>1656081796.0999999</v>
      </c>
      <c r="DD409">
        <v>1656081786.5999999</v>
      </c>
      <c r="DE409">
        <v>0</v>
      </c>
      <c r="DF409">
        <v>0.44700000000000001</v>
      </c>
      <c r="DG409">
        <v>1.2E-2</v>
      </c>
      <c r="DH409">
        <v>1.8160000000000001</v>
      </c>
      <c r="DI409">
        <v>-9.0999999999999998E-2</v>
      </c>
      <c r="DJ409">
        <v>420</v>
      </c>
      <c r="DK409">
        <v>13</v>
      </c>
      <c r="DL409">
        <v>0.64</v>
      </c>
      <c r="DM409">
        <v>0.22</v>
      </c>
      <c r="DN409">
        <v>-54.155387500000003</v>
      </c>
      <c r="DO409">
        <v>-3.00367317073162</v>
      </c>
      <c r="DP409">
        <v>0.299143891118889</v>
      </c>
      <c r="DQ409">
        <v>0</v>
      </c>
      <c r="DR409">
        <v>3.0119389999999999</v>
      </c>
      <c r="DS409">
        <v>2.5111969981236201E-2</v>
      </c>
      <c r="DT409">
        <v>3.1394824318667601E-2</v>
      </c>
      <c r="DU409">
        <v>1</v>
      </c>
      <c r="DV409">
        <v>1</v>
      </c>
      <c r="DW409">
        <v>2</v>
      </c>
      <c r="DX409" t="s">
        <v>375</v>
      </c>
      <c r="DY409">
        <v>2.7946599999999999</v>
      </c>
      <c r="DZ409">
        <v>2.7163900000000001</v>
      </c>
      <c r="EA409">
        <v>0.15074699999999999</v>
      </c>
      <c r="EB409">
        <v>0.155164</v>
      </c>
      <c r="EC409">
        <v>8.7038299999999999E-2</v>
      </c>
      <c r="ED409">
        <v>7.8878500000000004E-2</v>
      </c>
      <c r="EE409">
        <v>23572.1</v>
      </c>
      <c r="EF409">
        <v>20363.900000000001</v>
      </c>
      <c r="EG409">
        <v>24887.8</v>
      </c>
      <c r="EH409">
        <v>23511.8</v>
      </c>
      <c r="EI409">
        <v>38879.599999999999</v>
      </c>
      <c r="EJ409">
        <v>35902.699999999997</v>
      </c>
      <c r="EK409">
        <v>45099.4</v>
      </c>
      <c r="EL409">
        <v>42016.3</v>
      </c>
      <c r="EM409">
        <v>1.6102799999999999</v>
      </c>
      <c r="EN409">
        <v>2.0560700000000001</v>
      </c>
      <c r="EO409">
        <v>4.21517E-2</v>
      </c>
      <c r="EP409">
        <v>0</v>
      </c>
      <c r="EQ409">
        <v>28.0914</v>
      </c>
      <c r="ER409">
        <v>999.9</v>
      </c>
      <c r="ES409">
        <v>25.052</v>
      </c>
      <c r="ET409">
        <v>41.542999999999999</v>
      </c>
      <c r="EU409">
        <v>26.4068</v>
      </c>
      <c r="EV409">
        <v>53.513599999999997</v>
      </c>
      <c r="EW409">
        <v>33.161099999999998</v>
      </c>
      <c r="EX409">
        <v>2</v>
      </c>
      <c r="EY409">
        <v>0.65140200000000004</v>
      </c>
      <c r="EZ409">
        <v>4.7953999999999999</v>
      </c>
      <c r="FA409">
        <v>20.1751</v>
      </c>
      <c r="FB409">
        <v>5.2331599999999998</v>
      </c>
      <c r="FC409">
        <v>11.992000000000001</v>
      </c>
      <c r="FD409">
        <v>4.9551999999999996</v>
      </c>
      <c r="FE409">
        <v>3.3039499999999999</v>
      </c>
      <c r="FF409">
        <v>9999</v>
      </c>
      <c r="FG409">
        <v>313.3</v>
      </c>
      <c r="FH409">
        <v>3912.7</v>
      </c>
      <c r="FI409">
        <v>9999</v>
      </c>
      <c r="FJ409">
        <v>1.86819</v>
      </c>
      <c r="FK409">
        <v>1.8640099999999999</v>
      </c>
      <c r="FL409">
        <v>1.8713500000000001</v>
      </c>
      <c r="FM409">
        <v>1.8626400000000001</v>
      </c>
      <c r="FN409">
        <v>1.86188</v>
      </c>
      <c r="FO409">
        <v>1.86822</v>
      </c>
      <c r="FP409">
        <v>1.8583799999999999</v>
      </c>
      <c r="FQ409">
        <v>1.8646100000000001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2.4500000000000002</v>
      </c>
      <c r="GF409">
        <v>5.16E-2</v>
      </c>
      <c r="GG409">
        <v>0.39499089592780401</v>
      </c>
      <c r="GH409">
        <v>3.1153520846250202E-3</v>
      </c>
      <c r="GI409">
        <v>-2.1644517400314199E-6</v>
      </c>
      <c r="GJ409">
        <v>9.0383515404126001E-10</v>
      </c>
      <c r="GK409">
        <v>5.1554237621799399E-2</v>
      </c>
      <c r="GL409">
        <v>0</v>
      </c>
      <c r="GM409">
        <v>0</v>
      </c>
      <c r="GN409">
        <v>0</v>
      </c>
      <c r="GO409">
        <v>18</v>
      </c>
      <c r="GP409">
        <v>2154</v>
      </c>
      <c r="GQ409">
        <v>2</v>
      </c>
      <c r="GR409">
        <v>17</v>
      </c>
      <c r="GS409">
        <v>1611.5</v>
      </c>
      <c r="GT409">
        <v>1611.7</v>
      </c>
      <c r="GU409">
        <v>3.0554199999999998</v>
      </c>
      <c r="GV409">
        <v>2.3742700000000001</v>
      </c>
      <c r="GW409">
        <v>1.9982899999999999</v>
      </c>
      <c r="GX409">
        <v>2.65869</v>
      </c>
      <c r="GY409">
        <v>2.0935100000000002</v>
      </c>
      <c r="GZ409">
        <v>2.4194300000000002</v>
      </c>
      <c r="HA409">
        <v>45.290399999999998</v>
      </c>
      <c r="HB409">
        <v>14.3422</v>
      </c>
      <c r="HC409">
        <v>18</v>
      </c>
      <c r="HD409">
        <v>377.65100000000001</v>
      </c>
      <c r="HE409">
        <v>677.92700000000002</v>
      </c>
      <c r="HF409">
        <v>22.995999999999999</v>
      </c>
      <c r="HG409">
        <v>35.3705</v>
      </c>
      <c r="HH409">
        <v>30.0001</v>
      </c>
      <c r="HI409">
        <v>35.397500000000001</v>
      </c>
      <c r="HJ409">
        <v>35.364100000000001</v>
      </c>
      <c r="HK409">
        <v>61.134700000000002</v>
      </c>
      <c r="HL409">
        <v>12.8576</v>
      </c>
      <c r="HM409">
        <v>1.9656899999999999</v>
      </c>
      <c r="HN409">
        <v>23</v>
      </c>
      <c r="HO409">
        <v>1207.28</v>
      </c>
      <c r="HP409">
        <v>21.526599999999998</v>
      </c>
      <c r="HQ409">
        <v>95.370400000000004</v>
      </c>
      <c r="HR409">
        <v>98.72</v>
      </c>
    </row>
    <row r="410" spans="1:226" x14ac:dyDescent="0.2">
      <c r="A410">
        <v>424</v>
      </c>
      <c r="B410">
        <v>1656178492</v>
      </c>
      <c r="C410">
        <v>8695.5</v>
      </c>
      <c r="D410" t="s">
        <v>1150</v>
      </c>
      <c r="E410" t="s">
        <v>1151</v>
      </c>
      <c r="F410">
        <v>5</v>
      </c>
      <c r="G410" t="s">
        <v>1009</v>
      </c>
      <c r="H410" t="s">
        <v>354</v>
      </c>
      <c r="I410">
        <v>1656178484.2142899</v>
      </c>
      <c r="J410">
        <f t="shared" si="204"/>
        <v>2.5114369202614123E-3</v>
      </c>
      <c r="K410">
        <f t="shared" si="205"/>
        <v>2.5114369202614122</v>
      </c>
      <c r="L410">
        <f t="shared" si="206"/>
        <v>23.573878013746803</v>
      </c>
      <c r="M410">
        <f t="shared" si="207"/>
        <v>1121.1853571428601</v>
      </c>
      <c r="N410">
        <f t="shared" si="208"/>
        <v>650.66331170559545</v>
      </c>
      <c r="O410">
        <f t="shared" si="209"/>
        <v>49.734203386943257</v>
      </c>
      <c r="P410">
        <f t="shared" si="210"/>
        <v>85.699100569290763</v>
      </c>
      <c r="Q410">
        <f t="shared" si="211"/>
        <v>8.9226391371751174E-2</v>
      </c>
      <c r="R410">
        <f t="shared" si="212"/>
        <v>2.4822498835563382</v>
      </c>
      <c r="S410">
        <f t="shared" si="213"/>
        <v>8.7482131344325378E-2</v>
      </c>
      <c r="T410">
        <f t="shared" si="214"/>
        <v>5.4830206886061023E-2</v>
      </c>
      <c r="U410">
        <f t="shared" si="215"/>
        <v>321.51867900000065</v>
      </c>
      <c r="V410">
        <f t="shared" si="216"/>
        <v>29.140628008343942</v>
      </c>
      <c r="W410">
        <f t="shared" si="217"/>
        <v>28.783328571428601</v>
      </c>
      <c r="X410">
        <f t="shared" si="218"/>
        <v>3.9716233843788413</v>
      </c>
      <c r="Y410">
        <f t="shared" si="219"/>
        <v>49.928879691893833</v>
      </c>
      <c r="Z410">
        <f t="shared" si="220"/>
        <v>1.8610159689254153</v>
      </c>
      <c r="AA410">
        <f t="shared" si="221"/>
        <v>3.7273337203028793</v>
      </c>
      <c r="AB410">
        <f t="shared" si="222"/>
        <v>2.1106074154534262</v>
      </c>
      <c r="AC410">
        <f t="shared" si="223"/>
        <v>-110.75436818352829</v>
      </c>
      <c r="AD410">
        <f t="shared" si="224"/>
        <v>-145.98327003208865</v>
      </c>
      <c r="AE410">
        <f t="shared" si="225"/>
        <v>-12.84987879334558</v>
      </c>
      <c r="AF410">
        <f t="shared" si="226"/>
        <v>51.931161991038124</v>
      </c>
      <c r="AG410">
        <f t="shared" si="227"/>
        <v>42.549984773202802</v>
      </c>
      <c r="AH410">
        <f t="shared" si="228"/>
        <v>2.547753988931043</v>
      </c>
      <c r="AI410">
        <f t="shared" si="229"/>
        <v>23.573878013746803</v>
      </c>
      <c r="AJ410">
        <v>1216.79617213335</v>
      </c>
      <c r="AK410">
        <v>1174.02733333333</v>
      </c>
      <c r="AL410">
        <v>3.3957956734798</v>
      </c>
      <c r="AM410">
        <v>66.8791295420707</v>
      </c>
      <c r="AN410">
        <f t="shared" si="230"/>
        <v>2.5114369202614122</v>
      </c>
      <c r="AO410">
        <v>21.395219607745599</v>
      </c>
      <c r="AP410">
        <v>24.336111888111901</v>
      </c>
      <c r="AQ410">
        <v>-1.05059529666873E-4</v>
      </c>
      <c r="AR410">
        <v>78.986984511754699</v>
      </c>
      <c r="AS410">
        <v>56</v>
      </c>
      <c r="AT410">
        <v>11</v>
      </c>
      <c r="AU410">
        <f t="shared" si="231"/>
        <v>1</v>
      </c>
      <c r="AV410">
        <f t="shared" si="232"/>
        <v>0</v>
      </c>
      <c r="AW410">
        <f t="shared" si="233"/>
        <v>40302.927712565965</v>
      </c>
      <c r="AX410">
        <f t="shared" si="234"/>
        <v>2000.0167857142901</v>
      </c>
      <c r="AY410">
        <f t="shared" si="235"/>
        <v>1681.2141000000036</v>
      </c>
      <c r="AZ410">
        <f t="shared" si="236"/>
        <v>0.84059999496432791</v>
      </c>
      <c r="BA410">
        <f t="shared" si="237"/>
        <v>0.16075799028115298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1656178484.2142899</v>
      </c>
      <c r="BH410">
        <v>1121.1853571428601</v>
      </c>
      <c r="BI410">
        <v>1175.6732142857099</v>
      </c>
      <c r="BJ410">
        <v>24.347325000000001</v>
      </c>
      <c r="BK410">
        <v>21.364453571428601</v>
      </c>
      <c r="BL410">
        <v>1118.7485714285699</v>
      </c>
      <c r="BM410">
        <v>24.295767857142899</v>
      </c>
      <c r="BN410">
        <v>499.99935714285698</v>
      </c>
      <c r="BO410">
        <v>76.336207142857106</v>
      </c>
      <c r="BP410">
        <v>9.9950378571428605E-2</v>
      </c>
      <c r="BQ410">
        <v>27.692460714285701</v>
      </c>
      <c r="BR410">
        <v>28.783328571428601</v>
      </c>
      <c r="BS410">
        <v>999.9</v>
      </c>
      <c r="BT410">
        <v>0</v>
      </c>
      <c r="BU410">
        <v>0</v>
      </c>
      <c r="BV410">
        <v>10008.1446428571</v>
      </c>
      <c r="BW410">
        <v>0</v>
      </c>
      <c r="BX410">
        <v>2139.4896428571401</v>
      </c>
      <c r="BY410">
        <v>-54.487539285714298</v>
      </c>
      <c r="BZ410">
        <v>1149.165</v>
      </c>
      <c r="CA410">
        <v>1201.33964285714</v>
      </c>
      <c r="CB410">
        <v>2.9828735714285699</v>
      </c>
      <c r="CC410">
        <v>1175.6732142857099</v>
      </c>
      <c r="CD410">
        <v>21.364453571428601</v>
      </c>
      <c r="CE410">
        <v>1.85858285714286</v>
      </c>
      <c r="CF410">
        <v>1.6308803571428601</v>
      </c>
      <c r="CG410">
        <v>16.288389285714299</v>
      </c>
      <c r="CH410">
        <v>14.253707142857101</v>
      </c>
      <c r="CI410">
        <v>2000.0167857142901</v>
      </c>
      <c r="CJ410">
        <v>0.98000217857142902</v>
      </c>
      <c r="CK410">
        <v>1.9998182142857101E-2</v>
      </c>
      <c r="CL410">
        <v>0</v>
      </c>
      <c r="CM410">
        <v>2.4301678571428602</v>
      </c>
      <c r="CN410">
        <v>0</v>
      </c>
      <c r="CO410">
        <v>4142.9942857142896</v>
      </c>
      <c r="CP410">
        <v>16705.567857142902</v>
      </c>
      <c r="CQ410">
        <v>48.811999999999998</v>
      </c>
      <c r="CR410">
        <v>51.0575714285714</v>
      </c>
      <c r="CS410">
        <v>49.936999999999998</v>
      </c>
      <c r="CT410">
        <v>48.6825714285714</v>
      </c>
      <c r="CU410">
        <v>47.945999999999998</v>
      </c>
      <c r="CV410">
        <v>1960.0167857142901</v>
      </c>
      <c r="CW410">
        <v>40</v>
      </c>
      <c r="CX410">
        <v>0</v>
      </c>
      <c r="CY410">
        <v>1656178491</v>
      </c>
      <c r="CZ410">
        <v>0</v>
      </c>
      <c r="DA410">
        <v>0</v>
      </c>
      <c r="DB410" t="s">
        <v>356</v>
      </c>
      <c r="DC410">
        <v>1656081796.0999999</v>
      </c>
      <c r="DD410">
        <v>1656081786.5999999</v>
      </c>
      <c r="DE410">
        <v>0</v>
      </c>
      <c r="DF410">
        <v>0.44700000000000001</v>
      </c>
      <c r="DG410">
        <v>1.2E-2</v>
      </c>
      <c r="DH410">
        <v>1.8160000000000001</v>
      </c>
      <c r="DI410">
        <v>-9.0999999999999998E-2</v>
      </c>
      <c r="DJ410">
        <v>420</v>
      </c>
      <c r="DK410">
        <v>13</v>
      </c>
      <c r="DL410">
        <v>0.64</v>
      </c>
      <c r="DM410">
        <v>0.22</v>
      </c>
      <c r="DN410">
        <v>-54.387187500000003</v>
      </c>
      <c r="DO410">
        <v>-2.0508011257033698</v>
      </c>
      <c r="DP410">
        <v>0.22881142911522201</v>
      </c>
      <c r="DQ410">
        <v>0</v>
      </c>
      <c r="DR410">
        <v>2.9956860000000001</v>
      </c>
      <c r="DS410">
        <v>-0.43664960600376101</v>
      </c>
      <c r="DT410">
        <v>4.8887945078516001E-2</v>
      </c>
      <c r="DU410">
        <v>0</v>
      </c>
      <c r="DV410">
        <v>0</v>
      </c>
      <c r="DW410">
        <v>2</v>
      </c>
      <c r="DX410" t="s">
        <v>357</v>
      </c>
      <c r="DY410">
        <v>2.7946900000000001</v>
      </c>
      <c r="DZ410">
        <v>2.7164799999999998</v>
      </c>
      <c r="EA410">
        <v>0.15215100000000001</v>
      </c>
      <c r="EB410">
        <v>0.15653</v>
      </c>
      <c r="EC410">
        <v>8.7043200000000001E-2</v>
      </c>
      <c r="ED410">
        <v>7.8972700000000007E-2</v>
      </c>
      <c r="EE410">
        <v>23533</v>
      </c>
      <c r="EF410">
        <v>20331</v>
      </c>
      <c r="EG410">
        <v>24887.8</v>
      </c>
      <c r="EH410">
        <v>23511.9</v>
      </c>
      <c r="EI410">
        <v>38879.1</v>
      </c>
      <c r="EJ410">
        <v>35899.5</v>
      </c>
      <c r="EK410">
        <v>45099</v>
      </c>
      <c r="EL410">
        <v>42016.9</v>
      </c>
      <c r="EM410">
        <v>1.61025</v>
      </c>
      <c r="EN410">
        <v>2.05613</v>
      </c>
      <c r="EO410">
        <v>4.2118099999999999E-2</v>
      </c>
      <c r="EP410">
        <v>0</v>
      </c>
      <c r="EQ410">
        <v>28.079699999999999</v>
      </c>
      <c r="ER410">
        <v>999.9</v>
      </c>
      <c r="ES410">
        <v>25.052</v>
      </c>
      <c r="ET410">
        <v>41.542999999999999</v>
      </c>
      <c r="EU410">
        <v>26.4087</v>
      </c>
      <c r="EV410">
        <v>52.7136</v>
      </c>
      <c r="EW410">
        <v>33.064900000000002</v>
      </c>
      <c r="EX410">
        <v>2</v>
      </c>
      <c r="EY410">
        <v>0.65138200000000002</v>
      </c>
      <c r="EZ410">
        <v>4.7740200000000002</v>
      </c>
      <c r="FA410">
        <v>20.175699999999999</v>
      </c>
      <c r="FB410">
        <v>5.2336099999999997</v>
      </c>
      <c r="FC410">
        <v>11.992000000000001</v>
      </c>
      <c r="FD410">
        <v>4.9551499999999997</v>
      </c>
      <c r="FE410">
        <v>3.3038500000000002</v>
      </c>
      <c r="FF410">
        <v>9999</v>
      </c>
      <c r="FG410">
        <v>313.3</v>
      </c>
      <c r="FH410">
        <v>3912.7</v>
      </c>
      <c r="FI410">
        <v>9999</v>
      </c>
      <c r="FJ410">
        <v>1.8681700000000001</v>
      </c>
      <c r="FK410">
        <v>1.8640099999999999</v>
      </c>
      <c r="FL410">
        <v>1.8713500000000001</v>
      </c>
      <c r="FM410">
        <v>1.86263</v>
      </c>
      <c r="FN410">
        <v>1.86188</v>
      </c>
      <c r="FO410">
        <v>1.8682300000000001</v>
      </c>
      <c r="FP410">
        <v>1.8583799999999999</v>
      </c>
      <c r="FQ410">
        <v>1.8646100000000001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2.48</v>
      </c>
      <c r="GF410">
        <v>5.1499999999999997E-2</v>
      </c>
      <c r="GG410">
        <v>0.39499089592780401</v>
      </c>
      <c r="GH410">
        <v>3.1153520846250202E-3</v>
      </c>
      <c r="GI410">
        <v>-2.1644517400314199E-6</v>
      </c>
      <c r="GJ410">
        <v>9.0383515404126001E-10</v>
      </c>
      <c r="GK410">
        <v>5.1554237621799399E-2</v>
      </c>
      <c r="GL410">
        <v>0</v>
      </c>
      <c r="GM410">
        <v>0</v>
      </c>
      <c r="GN410">
        <v>0</v>
      </c>
      <c r="GO410">
        <v>18</v>
      </c>
      <c r="GP410">
        <v>2154</v>
      </c>
      <c r="GQ410">
        <v>2</v>
      </c>
      <c r="GR410">
        <v>17</v>
      </c>
      <c r="GS410">
        <v>1611.6</v>
      </c>
      <c r="GT410">
        <v>1611.8</v>
      </c>
      <c r="GU410">
        <v>3.0871599999999999</v>
      </c>
      <c r="GV410">
        <v>2.3767100000000001</v>
      </c>
      <c r="GW410">
        <v>1.9982899999999999</v>
      </c>
      <c r="GX410">
        <v>2.65869</v>
      </c>
      <c r="GY410">
        <v>2.0935100000000002</v>
      </c>
      <c r="GZ410">
        <v>2.4060100000000002</v>
      </c>
      <c r="HA410">
        <v>45.290399999999998</v>
      </c>
      <c r="HB410">
        <v>14.333399999999999</v>
      </c>
      <c r="HC410">
        <v>18</v>
      </c>
      <c r="HD410">
        <v>377.64800000000002</v>
      </c>
      <c r="HE410">
        <v>677.995</v>
      </c>
      <c r="HF410">
        <v>22.995699999999999</v>
      </c>
      <c r="HG410">
        <v>35.372399999999999</v>
      </c>
      <c r="HH410">
        <v>30.0001</v>
      </c>
      <c r="HI410">
        <v>35.399500000000003</v>
      </c>
      <c r="HJ410">
        <v>35.366300000000003</v>
      </c>
      <c r="HK410">
        <v>61.764000000000003</v>
      </c>
      <c r="HL410">
        <v>12.5482</v>
      </c>
      <c r="HM410">
        <v>1.9656899999999999</v>
      </c>
      <c r="HN410">
        <v>23</v>
      </c>
      <c r="HO410">
        <v>1227.44</v>
      </c>
      <c r="HP410">
        <v>21.543199999999999</v>
      </c>
      <c r="HQ410">
        <v>95.369900000000001</v>
      </c>
      <c r="HR410">
        <v>98.7209</v>
      </c>
    </row>
    <row r="411" spans="1:226" x14ac:dyDescent="0.2">
      <c r="A411">
        <v>425</v>
      </c>
      <c r="B411">
        <v>1656178497</v>
      </c>
      <c r="C411">
        <v>8700.5</v>
      </c>
      <c r="D411" t="s">
        <v>1152</v>
      </c>
      <c r="E411" t="s">
        <v>1153</v>
      </c>
      <c r="F411">
        <v>5</v>
      </c>
      <c r="G411" t="s">
        <v>1009</v>
      </c>
      <c r="H411" t="s">
        <v>354</v>
      </c>
      <c r="I411">
        <v>1656178489.5</v>
      </c>
      <c r="J411">
        <f t="shared" si="204"/>
        <v>2.4884845527028648E-3</v>
      </c>
      <c r="K411">
        <f t="shared" si="205"/>
        <v>2.4884845527028649</v>
      </c>
      <c r="L411">
        <f t="shared" si="206"/>
        <v>23.345852139277802</v>
      </c>
      <c r="M411">
        <f t="shared" si="207"/>
        <v>1138.8044444444399</v>
      </c>
      <c r="N411">
        <f t="shared" si="208"/>
        <v>668.24974027388464</v>
      </c>
      <c r="O411">
        <f t="shared" si="209"/>
        <v>51.078765060058295</v>
      </c>
      <c r="P411">
        <f t="shared" si="210"/>
        <v>87.046385746872247</v>
      </c>
      <c r="Q411">
        <f t="shared" si="211"/>
        <v>8.8501325264095154E-2</v>
      </c>
      <c r="R411">
        <f t="shared" si="212"/>
        <v>2.4812335826538763</v>
      </c>
      <c r="S411">
        <f t="shared" si="213"/>
        <v>8.6784316112497373E-2</v>
      </c>
      <c r="T411">
        <f t="shared" si="214"/>
        <v>5.439168947779837E-2</v>
      </c>
      <c r="U411">
        <f t="shared" si="215"/>
        <v>321.51357644444363</v>
      </c>
      <c r="V411">
        <f t="shared" si="216"/>
        <v>29.139397122232452</v>
      </c>
      <c r="W411">
        <f t="shared" si="217"/>
        <v>28.769770370370399</v>
      </c>
      <c r="X411">
        <f t="shared" si="218"/>
        <v>3.9685035010321679</v>
      </c>
      <c r="Y411">
        <f t="shared" si="219"/>
        <v>49.935089211260035</v>
      </c>
      <c r="Z411">
        <f t="shared" si="220"/>
        <v>1.8603005147611615</v>
      </c>
      <c r="AA411">
        <f t="shared" si="221"/>
        <v>3.7254374511894852</v>
      </c>
      <c r="AB411">
        <f t="shared" si="222"/>
        <v>2.1082029862710066</v>
      </c>
      <c r="AC411">
        <f t="shared" si="223"/>
        <v>-109.74216877419634</v>
      </c>
      <c r="AD411">
        <f t="shared" si="224"/>
        <v>-145.27481288021534</v>
      </c>
      <c r="AE411">
        <f t="shared" si="225"/>
        <v>-12.791337255987003</v>
      </c>
      <c r="AF411">
        <f t="shared" si="226"/>
        <v>53.705257534044961</v>
      </c>
      <c r="AG411">
        <f t="shared" si="227"/>
        <v>42.702679948411401</v>
      </c>
      <c r="AH411">
        <f t="shared" si="228"/>
        <v>2.5077712693859562</v>
      </c>
      <c r="AI411">
        <f t="shared" si="229"/>
        <v>23.345852139277802</v>
      </c>
      <c r="AJ411">
        <v>1234.1066845832599</v>
      </c>
      <c r="AK411">
        <v>1191.2769090909101</v>
      </c>
      <c r="AL411">
        <v>3.4789592878282201</v>
      </c>
      <c r="AM411">
        <v>66.8791295420707</v>
      </c>
      <c r="AN411">
        <f t="shared" si="230"/>
        <v>2.4884845527028649</v>
      </c>
      <c r="AO411">
        <v>21.4293666839073</v>
      </c>
      <c r="AP411">
        <v>24.342040559440601</v>
      </c>
      <c r="AQ411">
        <v>1.6277658732866501E-4</v>
      </c>
      <c r="AR411">
        <v>78.986984511754699</v>
      </c>
      <c r="AS411">
        <v>56</v>
      </c>
      <c r="AT411">
        <v>11</v>
      </c>
      <c r="AU411">
        <f t="shared" si="231"/>
        <v>1</v>
      </c>
      <c r="AV411">
        <f t="shared" si="232"/>
        <v>0</v>
      </c>
      <c r="AW411">
        <f t="shared" si="233"/>
        <v>40278.856135210372</v>
      </c>
      <c r="AX411">
        <f t="shared" si="234"/>
        <v>1999.9848148148101</v>
      </c>
      <c r="AY411">
        <f t="shared" si="235"/>
        <v>1681.1872444444405</v>
      </c>
      <c r="AZ411">
        <f t="shared" si="236"/>
        <v>0.84060000455559014</v>
      </c>
      <c r="BA411">
        <f t="shared" si="237"/>
        <v>0.16075800879228896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1656178489.5</v>
      </c>
      <c r="BH411">
        <v>1138.8044444444399</v>
      </c>
      <c r="BI411">
        <v>1193.4740740740699</v>
      </c>
      <c r="BJ411">
        <v>24.337811111111101</v>
      </c>
      <c r="BK411">
        <v>21.4017592592593</v>
      </c>
      <c r="BL411">
        <v>1136.33851851852</v>
      </c>
      <c r="BM411">
        <v>24.286255555555599</v>
      </c>
      <c r="BN411">
        <v>500.00566666666703</v>
      </c>
      <c r="BO411">
        <v>76.336651851851798</v>
      </c>
      <c r="BP411">
        <v>9.9988496296296303E-2</v>
      </c>
      <c r="BQ411">
        <v>27.683751851851898</v>
      </c>
      <c r="BR411">
        <v>28.769770370370399</v>
      </c>
      <c r="BS411">
        <v>999.9</v>
      </c>
      <c r="BT411">
        <v>0</v>
      </c>
      <c r="BU411">
        <v>0</v>
      </c>
      <c r="BV411">
        <v>10001.548888888899</v>
      </c>
      <c r="BW411">
        <v>0</v>
      </c>
      <c r="BX411">
        <v>2144.8329629629602</v>
      </c>
      <c r="BY411">
        <v>-54.669744444444397</v>
      </c>
      <c r="BZ411">
        <v>1167.21185185185</v>
      </c>
      <c r="CA411">
        <v>1219.57481481481</v>
      </c>
      <c r="CB411">
        <v>2.93605703703704</v>
      </c>
      <c r="CC411">
        <v>1193.4740740740699</v>
      </c>
      <c r="CD411">
        <v>21.4017592592593</v>
      </c>
      <c r="CE411">
        <v>1.85786703703704</v>
      </c>
      <c r="CF411">
        <v>1.63373777777778</v>
      </c>
      <c r="CG411">
        <v>16.282355555555601</v>
      </c>
      <c r="CH411">
        <v>14.2807481481482</v>
      </c>
      <c r="CI411">
        <v>1999.9848148148101</v>
      </c>
      <c r="CJ411">
        <v>0.98000188888888895</v>
      </c>
      <c r="CK411">
        <v>1.9998481481481499E-2</v>
      </c>
      <c r="CL411">
        <v>0</v>
      </c>
      <c r="CM411">
        <v>2.4915259259259299</v>
      </c>
      <c r="CN411">
        <v>0</v>
      </c>
      <c r="CO411">
        <v>4141.0818518518499</v>
      </c>
      <c r="CP411">
        <v>16705.296296296299</v>
      </c>
      <c r="CQ411">
        <v>48.811999999999998</v>
      </c>
      <c r="CR411">
        <v>51.057407407407403</v>
      </c>
      <c r="CS411">
        <v>49.936999999999998</v>
      </c>
      <c r="CT411">
        <v>48.682407407407403</v>
      </c>
      <c r="CU411">
        <v>47.9463333333333</v>
      </c>
      <c r="CV411">
        <v>1959.9848148148101</v>
      </c>
      <c r="CW411">
        <v>40</v>
      </c>
      <c r="CX411">
        <v>0</v>
      </c>
      <c r="CY411">
        <v>1656178495.8</v>
      </c>
      <c r="CZ411">
        <v>0</v>
      </c>
      <c r="DA411">
        <v>0</v>
      </c>
      <c r="DB411" t="s">
        <v>356</v>
      </c>
      <c r="DC411">
        <v>1656081796.0999999</v>
      </c>
      <c r="DD411">
        <v>1656081786.5999999</v>
      </c>
      <c r="DE411">
        <v>0</v>
      </c>
      <c r="DF411">
        <v>0.44700000000000001</v>
      </c>
      <c r="DG411">
        <v>1.2E-2</v>
      </c>
      <c r="DH411">
        <v>1.8160000000000001</v>
      </c>
      <c r="DI411">
        <v>-9.0999999999999998E-2</v>
      </c>
      <c r="DJ411">
        <v>420</v>
      </c>
      <c r="DK411">
        <v>13</v>
      </c>
      <c r="DL411">
        <v>0.64</v>
      </c>
      <c r="DM411">
        <v>0.22</v>
      </c>
      <c r="DN411">
        <v>-54.5596125</v>
      </c>
      <c r="DO411">
        <v>-1.7983170731706299</v>
      </c>
      <c r="DP411">
        <v>0.19670571317008001</v>
      </c>
      <c r="DQ411">
        <v>0</v>
      </c>
      <c r="DR411">
        <v>2.9716575000000001</v>
      </c>
      <c r="DS411">
        <v>-0.56304765478425101</v>
      </c>
      <c r="DT411">
        <v>5.5106728525199197E-2</v>
      </c>
      <c r="DU411">
        <v>0</v>
      </c>
      <c r="DV411">
        <v>0</v>
      </c>
      <c r="DW411">
        <v>2</v>
      </c>
      <c r="DX411" t="s">
        <v>357</v>
      </c>
      <c r="DY411">
        <v>2.7950300000000001</v>
      </c>
      <c r="DZ411">
        <v>2.71652</v>
      </c>
      <c r="EA411">
        <v>0.153558</v>
      </c>
      <c r="EB411">
        <v>0.157912</v>
      </c>
      <c r="EC411">
        <v>8.7058099999999999E-2</v>
      </c>
      <c r="ED411">
        <v>7.9042699999999994E-2</v>
      </c>
      <c r="EE411">
        <v>23494</v>
      </c>
      <c r="EF411">
        <v>20297.7</v>
      </c>
      <c r="EG411">
        <v>24887.9</v>
      </c>
      <c r="EH411">
        <v>23512</v>
      </c>
      <c r="EI411">
        <v>38878.800000000003</v>
      </c>
      <c r="EJ411">
        <v>35896.6</v>
      </c>
      <c r="EK411">
        <v>45099.4</v>
      </c>
      <c r="EL411">
        <v>42016.7</v>
      </c>
      <c r="EM411">
        <v>1.6105700000000001</v>
      </c>
      <c r="EN411">
        <v>2.0560999999999998</v>
      </c>
      <c r="EO411">
        <v>4.2039899999999998E-2</v>
      </c>
      <c r="EP411">
        <v>0</v>
      </c>
      <c r="EQ411">
        <v>28.067399999999999</v>
      </c>
      <c r="ER411">
        <v>999.9</v>
      </c>
      <c r="ES411">
        <v>25.027000000000001</v>
      </c>
      <c r="ET411">
        <v>41.542999999999999</v>
      </c>
      <c r="EU411">
        <v>26.3827</v>
      </c>
      <c r="EV411">
        <v>52.663600000000002</v>
      </c>
      <c r="EW411">
        <v>33.072899999999997</v>
      </c>
      <c r="EX411">
        <v>2</v>
      </c>
      <c r="EY411">
        <v>0.65140200000000004</v>
      </c>
      <c r="EZ411">
        <v>4.7623699999999998</v>
      </c>
      <c r="FA411">
        <v>20.175899999999999</v>
      </c>
      <c r="FB411">
        <v>5.2339099999999998</v>
      </c>
      <c r="FC411">
        <v>11.992000000000001</v>
      </c>
      <c r="FD411">
        <v>4.9553000000000003</v>
      </c>
      <c r="FE411">
        <v>3.3039999999999998</v>
      </c>
      <c r="FF411">
        <v>9999</v>
      </c>
      <c r="FG411">
        <v>313.3</v>
      </c>
      <c r="FH411">
        <v>3913</v>
      </c>
      <c r="FI411">
        <v>9999</v>
      </c>
      <c r="FJ411">
        <v>1.8681700000000001</v>
      </c>
      <c r="FK411">
        <v>1.8640099999999999</v>
      </c>
      <c r="FL411">
        <v>1.8713500000000001</v>
      </c>
      <c r="FM411">
        <v>1.8626400000000001</v>
      </c>
      <c r="FN411">
        <v>1.86188</v>
      </c>
      <c r="FO411">
        <v>1.8682300000000001</v>
      </c>
      <c r="FP411">
        <v>1.8583700000000001</v>
      </c>
      <c r="FQ411">
        <v>1.8646100000000001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2.5099999999999998</v>
      </c>
      <c r="GF411">
        <v>5.16E-2</v>
      </c>
      <c r="GG411">
        <v>0.39499089592780401</v>
      </c>
      <c r="GH411">
        <v>3.1153520846250202E-3</v>
      </c>
      <c r="GI411">
        <v>-2.1644517400314199E-6</v>
      </c>
      <c r="GJ411">
        <v>9.0383515404126001E-10</v>
      </c>
      <c r="GK411">
        <v>5.1554237621799399E-2</v>
      </c>
      <c r="GL411">
        <v>0</v>
      </c>
      <c r="GM411">
        <v>0</v>
      </c>
      <c r="GN411">
        <v>0</v>
      </c>
      <c r="GO411">
        <v>18</v>
      </c>
      <c r="GP411">
        <v>2154</v>
      </c>
      <c r="GQ411">
        <v>2</v>
      </c>
      <c r="GR411">
        <v>17</v>
      </c>
      <c r="GS411">
        <v>1611.7</v>
      </c>
      <c r="GT411">
        <v>1611.8</v>
      </c>
      <c r="GU411">
        <v>3.12134</v>
      </c>
      <c r="GV411">
        <v>2.3730500000000001</v>
      </c>
      <c r="GW411">
        <v>1.9982899999999999</v>
      </c>
      <c r="GX411">
        <v>2.65869</v>
      </c>
      <c r="GY411">
        <v>2.0935100000000002</v>
      </c>
      <c r="GZ411">
        <v>2.3950200000000001</v>
      </c>
      <c r="HA411">
        <v>45.290399999999998</v>
      </c>
      <c r="HB411">
        <v>14.333399999999999</v>
      </c>
      <c r="HC411">
        <v>18</v>
      </c>
      <c r="HD411">
        <v>377.82400000000001</v>
      </c>
      <c r="HE411">
        <v>677.97500000000002</v>
      </c>
      <c r="HF411">
        <v>22.9969</v>
      </c>
      <c r="HG411">
        <v>35.373699999999999</v>
      </c>
      <c r="HH411">
        <v>30.0001</v>
      </c>
      <c r="HI411">
        <v>35.399500000000003</v>
      </c>
      <c r="HJ411">
        <v>35.366500000000002</v>
      </c>
      <c r="HK411">
        <v>62.449300000000001</v>
      </c>
      <c r="HL411">
        <v>12.262</v>
      </c>
      <c r="HM411">
        <v>1.9656899999999999</v>
      </c>
      <c r="HN411">
        <v>23</v>
      </c>
      <c r="HO411">
        <v>1240.8599999999999</v>
      </c>
      <c r="HP411">
        <v>21.5594</v>
      </c>
      <c r="HQ411">
        <v>95.370500000000007</v>
      </c>
      <c r="HR411">
        <v>98.720799999999997</v>
      </c>
    </row>
    <row r="412" spans="1:226" x14ac:dyDescent="0.2">
      <c r="A412">
        <v>426</v>
      </c>
      <c r="B412">
        <v>1656178502</v>
      </c>
      <c r="C412">
        <v>8705.5</v>
      </c>
      <c r="D412" t="s">
        <v>1154</v>
      </c>
      <c r="E412" t="s">
        <v>1155</v>
      </c>
      <c r="F412">
        <v>5</v>
      </c>
      <c r="G412" t="s">
        <v>1009</v>
      </c>
      <c r="H412" t="s">
        <v>354</v>
      </c>
      <c r="I412">
        <v>1656178494.2142899</v>
      </c>
      <c r="J412">
        <f t="shared" si="204"/>
        <v>2.475698348640407E-3</v>
      </c>
      <c r="K412">
        <f t="shared" si="205"/>
        <v>2.4756983486404072</v>
      </c>
      <c r="L412">
        <f t="shared" si="206"/>
        <v>23.442974216078706</v>
      </c>
      <c r="M412">
        <f t="shared" si="207"/>
        <v>1154.62964285714</v>
      </c>
      <c r="N412">
        <f t="shared" si="208"/>
        <v>679.74376983491277</v>
      </c>
      <c r="O412">
        <f t="shared" si="209"/>
        <v>51.957533024375799</v>
      </c>
      <c r="P412">
        <f t="shared" si="210"/>
        <v>88.256355500313134</v>
      </c>
      <c r="Q412">
        <f t="shared" si="211"/>
        <v>8.8096590932723207E-2</v>
      </c>
      <c r="R412">
        <f t="shared" si="212"/>
        <v>2.4810889571009347</v>
      </c>
      <c r="S412">
        <f t="shared" si="213"/>
        <v>8.6394990503244284E-2</v>
      </c>
      <c r="T412">
        <f t="shared" si="214"/>
        <v>5.4147013611354503E-2</v>
      </c>
      <c r="U412">
        <f t="shared" si="215"/>
        <v>321.51491658642658</v>
      </c>
      <c r="V412">
        <f t="shared" si="216"/>
        <v>29.138285958371526</v>
      </c>
      <c r="W412">
        <f t="shared" si="217"/>
        <v>28.765067857142899</v>
      </c>
      <c r="X412">
        <f t="shared" si="218"/>
        <v>3.9674219030559814</v>
      </c>
      <c r="Y412">
        <f t="shared" si="219"/>
        <v>49.95741073426462</v>
      </c>
      <c r="Z412">
        <f t="shared" si="220"/>
        <v>1.8605796484212569</v>
      </c>
      <c r="AA412">
        <f t="shared" si="221"/>
        <v>3.7243316278302006</v>
      </c>
      <c r="AB412">
        <f t="shared" si="222"/>
        <v>2.1068422546347243</v>
      </c>
      <c r="AC412">
        <f t="shared" si="223"/>
        <v>-109.17829717504195</v>
      </c>
      <c r="AD412">
        <f t="shared" si="224"/>
        <v>-145.31689456197009</v>
      </c>
      <c r="AE412">
        <f t="shared" si="225"/>
        <v>-12.795165041572877</v>
      </c>
      <c r="AF412">
        <f t="shared" si="226"/>
        <v>54.224559807841644</v>
      </c>
      <c r="AG412">
        <f t="shared" si="227"/>
        <v>42.753485741109621</v>
      </c>
      <c r="AH412">
        <f t="shared" si="228"/>
        <v>2.4822513878814423</v>
      </c>
      <c r="AI412">
        <f t="shared" si="229"/>
        <v>23.442974216078706</v>
      </c>
      <c r="AJ412">
        <v>1251.4450940215399</v>
      </c>
      <c r="AK412">
        <v>1208.58987878788</v>
      </c>
      <c r="AL412">
        <v>3.4558432815538702</v>
      </c>
      <c r="AM412">
        <v>66.8791295420707</v>
      </c>
      <c r="AN412">
        <f t="shared" si="230"/>
        <v>2.4756983486404072</v>
      </c>
      <c r="AO412">
        <v>21.460579235395802</v>
      </c>
      <c r="AP412">
        <v>24.358155244755299</v>
      </c>
      <c r="AQ412">
        <v>1.71538907567316E-4</v>
      </c>
      <c r="AR412">
        <v>78.986984511754699</v>
      </c>
      <c r="AS412">
        <v>56</v>
      </c>
      <c r="AT412">
        <v>11</v>
      </c>
      <c r="AU412">
        <f t="shared" si="231"/>
        <v>1</v>
      </c>
      <c r="AV412">
        <f t="shared" si="232"/>
        <v>0</v>
      </c>
      <c r="AW412">
        <f t="shared" si="233"/>
        <v>40275.950042797966</v>
      </c>
      <c r="AX412">
        <f t="shared" si="234"/>
        <v>1999.9932142857101</v>
      </c>
      <c r="AY412">
        <f t="shared" si="235"/>
        <v>1681.19429978571</v>
      </c>
      <c r="AZ412">
        <f t="shared" si="236"/>
        <v>0.84060000192857753</v>
      </c>
      <c r="BA412">
        <f t="shared" si="237"/>
        <v>0.16075800372215482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1656178494.2142899</v>
      </c>
      <c r="BH412">
        <v>1154.62964285714</v>
      </c>
      <c r="BI412">
        <v>1209.3717857142899</v>
      </c>
      <c r="BJ412">
        <v>24.341367857142899</v>
      </c>
      <c r="BK412">
        <v>21.435242857142899</v>
      </c>
      <c r="BL412">
        <v>1152.13678571429</v>
      </c>
      <c r="BM412">
        <v>24.2898</v>
      </c>
      <c r="BN412">
        <v>500.01221428571398</v>
      </c>
      <c r="BO412">
        <v>76.336939285714294</v>
      </c>
      <c r="BP412">
        <v>9.9999646428571398E-2</v>
      </c>
      <c r="BQ412">
        <v>27.678671428571398</v>
      </c>
      <c r="BR412">
        <v>28.765067857142899</v>
      </c>
      <c r="BS412">
        <v>999.9</v>
      </c>
      <c r="BT412">
        <v>0</v>
      </c>
      <c r="BU412">
        <v>0</v>
      </c>
      <c r="BV412">
        <v>10000.5810714286</v>
      </c>
      <c r="BW412">
        <v>0</v>
      </c>
      <c r="BX412">
        <v>2144.04714285714</v>
      </c>
      <c r="BY412">
        <v>-54.742221428571398</v>
      </c>
      <c r="BZ412">
        <v>1183.4360714285699</v>
      </c>
      <c r="CA412">
        <v>1235.8628571428601</v>
      </c>
      <c r="CB412">
        <v>2.9061146428571401</v>
      </c>
      <c r="CC412">
        <v>1209.3717857142899</v>
      </c>
      <c r="CD412">
        <v>21.435242857142899</v>
      </c>
      <c r="CE412">
        <v>1.85814428571429</v>
      </c>
      <c r="CF412">
        <v>1.63630107142857</v>
      </c>
      <c r="CG412">
        <v>16.284707142857101</v>
      </c>
      <c r="CH412">
        <v>14.3049642857143</v>
      </c>
      <c r="CI412">
        <v>1999.9932142857101</v>
      </c>
      <c r="CJ412">
        <v>0.98000196428571396</v>
      </c>
      <c r="CK412">
        <v>1.99984035714286E-2</v>
      </c>
      <c r="CL412">
        <v>0</v>
      </c>
      <c r="CM412">
        <v>2.5095928571428598</v>
      </c>
      <c r="CN412">
        <v>0</v>
      </c>
      <c r="CO412">
        <v>4137.2107142857103</v>
      </c>
      <c r="CP412">
        <v>16705.375</v>
      </c>
      <c r="CQ412">
        <v>48.811999999999998</v>
      </c>
      <c r="CR412">
        <v>51.061999999999998</v>
      </c>
      <c r="CS412">
        <v>49.936999999999998</v>
      </c>
      <c r="CT412">
        <v>48.678142857142802</v>
      </c>
      <c r="CU412">
        <v>47.939250000000001</v>
      </c>
      <c r="CV412">
        <v>1959.99357142857</v>
      </c>
      <c r="CW412">
        <v>40</v>
      </c>
      <c r="CX412">
        <v>0</v>
      </c>
      <c r="CY412">
        <v>1656178501.2</v>
      </c>
      <c r="CZ412">
        <v>0</v>
      </c>
      <c r="DA412">
        <v>0</v>
      </c>
      <c r="DB412" t="s">
        <v>356</v>
      </c>
      <c r="DC412">
        <v>1656081796.0999999</v>
      </c>
      <c r="DD412">
        <v>1656081786.5999999</v>
      </c>
      <c r="DE412">
        <v>0</v>
      </c>
      <c r="DF412">
        <v>0.44700000000000001</v>
      </c>
      <c r="DG412">
        <v>1.2E-2</v>
      </c>
      <c r="DH412">
        <v>1.8160000000000001</v>
      </c>
      <c r="DI412">
        <v>-9.0999999999999998E-2</v>
      </c>
      <c r="DJ412">
        <v>420</v>
      </c>
      <c r="DK412">
        <v>13</v>
      </c>
      <c r="DL412">
        <v>0.64</v>
      </c>
      <c r="DM412">
        <v>0.22</v>
      </c>
      <c r="DN412">
        <v>-54.700839999999999</v>
      </c>
      <c r="DO412">
        <v>-1.24829043151956</v>
      </c>
      <c r="DP412">
        <v>0.15898225026712801</v>
      </c>
      <c r="DQ412">
        <v>0</v>
      </c>
      <c r="DR412">
        <v>2.9234347500000002</v>
      </c>
      <c r="DS412">
        <v>-0.37564739212007497</v>
      </c>
      <c r="DT412">
        <v>3.70244817646041E-2</v>
      </c>
      <c r="DU412">
        <v>0</v>
      </c>
      <c r="DV412">
        <v>0</v>
      </c>
      <c r="DW412">
        <v>2</v>
      </c>
      <c r="DX412" t="s">
        <v>357</v>
      </c>
      <c r="DY412">
        <v>2.7947600000000001</v>
      </c>
      <c r="DZ412">
        <v>2.7164000000000001</v>
      </c>
      <c r="EA412">
        <v>0.15495900000000001</v>
      </c>
      <c r="EB412">
        <v>0.15926999999999999</v>
      </c>
      <c r="EC412">
        <v>8.7103E-2</v>
      </c>
      <c r="ED412">
        <v>7.9110100000000003E-2</v>
      </c>
      <c r="EE412">
        <v>23455.1</v>
      </c>
      <c r="EF412">
        <v>20264.8</v>
      </c>
      <c r="EG412">
        <v>24888</v>
      </c>
      <c r="EH412">
        <v>23511.9</v>
      </c>
      <c r="EI412">
        <v>38877.1</v>
      </c>
      <c r="EJ412">
        <v>35893.800000000003</v>
      </c>
      <c r="EK412">
        <v>45099.5</v>
      </c>
      <c r="EL412">
        <v>42016.4</v>
      </c>
      <c r="EM412">
        <v>1.6102700000000001</v>
      </c>
      <c r="EN412">
        <v>2.0561500000000001</v>
      </c>
      <c r="EO412">
        <v>4.42713E-2</v>
      </c>
      <c r="EP412">
        <v>0</v>
      </c>
      <c r="EQ412">
        <v>28.055700000000002</v>
      </c>
      <c r="ER412">
        <v>999.9</v>
      </c>
      <c r="ES412">
        <v>25.027000000000001</v>
      </c>
      <c r="ET412">
        <v>41.542999999999999</v>
      </c>
      <c r="EU412">
        <v>26.381699999999999</v>
      </c>
      <c r="EV412">
        <v>52.763599999999997</v>
      </c>
      <c r="EW412">
        <v>33.109000000000002</v>
      </c>
      <c r="EX412">
        <v>2</v>
      </c>
      <c r="EY412">
        <v>0.65138200000000002</v>
      </c>
      <c r="EZ412">
        <v>4.7592499999999998</v>
      </c>
      <c r="FA412">
        <v>20.175999999999998</v>
      </c>
      <c r="FB412">
        <v>5.2333100000000004</v>
      </c>
      <c r="FC412">
        <v>11.992000000000001</v>
      </c>
      <c r="FD412">
        <v>4.9553000000000003</v>
      </c>
      <c r="FE412">
        <v>3.3039800000000001</v>
      </c>
      <c r="FF412">
        <v>9999</v>
      </c>
      <c r="FG412">
        <v>313.3</v>
      </c>
      <c r="FH412">
        <v>3913</v>
      </c>
      <c r="FI412">
        <v>9999</v>
      </c>
      <c r="FJ412">
        <v>1.86815</v>
      </c>
      <c r="FK412">
        <v>1.8640099999999999</v>
      </c>
      <c r="FL412">
        <v>1.8713599999999999</v>
      </c>
      <c r="FM412">
        <v>1.8626400000000001</v>
      </c>
      <c r="FN412">
        <v>1.86188</v>
      </c>
      <c r="FO412">
        <v>1.8682099999999999</v>
      </c>
      <c r="FP412">
        <v>1.8584000000000001</v>
      </c>
      <c r="FQ412">
        <v>1.8646100000000001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2.54</v>
      </c>
      <c r="GF412">
        <v>5.16E-2</v>
      </c>
      <c r="GG412">
        <v>0.39499089592780401</v>
      </c>
      <c r="GH412">
        <v>3.1153520846250202E-3</v>
      </c>
      <c r="GI412">
        <v>-2.1644517400314199E-6</v>
      </c>
      <c r="GJ412">
        <v>9.0383515404126001E-10</v>
      </c>
      <c r="GK412">
        <v>5.1554237621799399E-2</v>
      </c>
      <c r="GL412">
        <v>0</v>
      </c>
      <c r="GM412">
        <v>0</v>
      </c>
      <c r="GN412">
        <v>0</v>
      </c>
      <c r="GO412">
        <v>18</v>
      </c>
      <c r="GP412">
        <v>2154</v>
      </c>
      <c r="GQ412">
        <v>2</v>
      </c>
      <c r="GR412">
        <v>17</v>
      </c>
      <c r="GS412">
        <v>1611.8</v>
      </c>
      <c r="GT412">
        <v>1611.9</v>
      </c>
      <c r="GU412">
        <v>3.1518600000000001</v>
      </c>
      <c r="GV412">
        <v>2.3767100000000001</v>
      </c>
      <c r="GW412">
        <v>1.9982899999999999</v>
      </c>
      <c r="GX412">
        <v>2.65869</v>
      </c>
      <c r="GY412">
        <v>2.0935100000000002</v>
      </c>
      <c r="GZ412">
        <v>2.36572</v>
      </c>
      <c r="HA412">
        <v>45.290399999999998</v>
      </c>
      <c r="HB412">
        <v>14.333399999999999</v>
      </c>
      <c r="HC412">
        <v>18</v>
      </c>
      <c r="HD412">
        <v>377.67899999999997</v>
      </c>
      <c r="HE412">
        <v>678.053</v>
      </c>
      <c r="HF412">
        <v>22.9985</v>
      </c>
      <c r="HG412">
        <v>35.373699999999999</v>
      </c>
      <c r="HH412">
        <v>30.0001</v>
      </c>
      <c r="HI412">
        <v>35.402799999999999</v>
      </c>
      <c r="HJ412">
        <v>35.369599999999998</v>
      </c>
      <c r="HK412">
        <v>63.062199999999997</v>
      </c>
      <c r="HL412">
        <v>12.262</v>
      </c>
      <c r="HM412">
        <v>1.9656899999999999</v>
      </c>
      <c r="HN412">
        <v>23</v>
      </c>
      <c r="HO412">
        <v>1260.96</v>
      </c>
      <c r="HP412">
        <v>21.559000000000001</v>
      </c>
      <c r="HQ412">
        <v>95.370800000000003</v>
      </c>
      <c r="HR412">
        <v>98.720200000000006</v>
      </c>
    </row>
    <row r="413" spans="1:226" x14ac:dyDescent="0.2">
      <c r="A413">
        <v>427</v>
      </c>
      <c r="B413">
        <v>1656178507</v>
      </c>
      <c r="C413">
        <v>8710.5</v>
      </c>
      <c r="D413" t="s">
        <v>1156</v>
      </c>
      <c r="E413" t="s">
        <v>1157</v>
      </c>
      <c r="F413">
        <v>5</v>
      </c>
      <c r="G413" t="s">
        <v>1009</v>
      </c>
      <c r="H413" t="s">
        <v>354</v>
      </c>
      <c r="I413">
        <v>1656178499.5</v>
      </c>
      <c r="J413">
        <f t="shared" si="204"/>
        <v>2.4699100899706799E-3</v>
      </c>
      <c r="K413">
        <f t="shared" si="205"/>
        <v>2.4699100899706798</v>
      </c>
      <c r="L413">
        <f t="shared" si="206"/>
        <v>23.739269817795527</v>
      </c>
      <c r="M413">
        <f t="shared" si="207"/>
        <v>1172.3396296296301</v>
      </c>
      <c r="N413">
        <f t="shared" si="208"/>
        <v>690.6375033811504</v>
      </c>
      <c r="O413">
        <f t="shared" si="209"/>
        <v>52.790404117706935</v>
      </c>
      <c r="P413">
        <f t="shared" si="210"/>
        <v>89.610370865128104</v>
      </c>
      <c r="Q413">
        <f t="shared" si="211"/>
        <v>8.7949082900233164E-2</v>
      </c>
      <c r="R413">
        <f t="shared" si="212"/>
        <v>2.4821355151317825</v>
      </c>
      <c r="S413">
        <f t="shared" si="213"/>
        <v>8.6253817094426782E-2</v>
      </c>
      <c r="T413">
        <f t="shared" si="214"/>
        <v>5.4058226874977786E-2</v>
      </c>
      <c r="U413">
        <f t="shared" si="215"/>
        <v>321.51422323554175</v>
      </c>
      <c r="V413">
        <f t="shared" si="216"/>
        <v>29.1382918586248</v>
      </c>
      <c r="W413">
        <f t="shared" si="217"/>
        <v>28.761937037037001</v>
      </c>
      <c r="X413">
        <f t="shared" si="218"/>
        <v>3.9667019437222049</v>
      </c>
      <c r="Y413">
        <f t="shared" si="219"/>
        <v>49.981217889687265</v>
      </c>
      <c r="Z413">
        <f t="shared" si="220"/>
        <v>1.8613380796404138</v>
      </c>
      <c r="AA413">
        <f t="shared" si="221"/>
        <v>3.7240750790597836</v>
      </c>
      <c r="AB413">
        <f t="shared" si="222"/>
        <v>2.1053638640817911</v>
      </c>
      <c r="AC413">
        <f t="shared" si="223"/>
        <v>-108.92303496770698</v>
      </c>
      <c r="AD413">
        <f t="shared" si="224"/>
        <v>-145.11698281597398</v>
      </c>
      <c r="AE413">
        <f t="shared" si="225"/>
        <v>-12.771901064365164</v>
      </c>
      <c r="AF413">
        <f t="shared" si="226"/>
        <v>54.702304387495587</v>
      </c>
      <c r="AG413">
        <f t="shared" si="227"/>
        <v>42.858838357541977</v>
      </c>
      <c r="AH413">
        <f t="shared" si="228"/>
        <v>2.4682321181093694</v>
      </c>
      <c r="AI413">
        <f t="shared" si="229"/>
        <v>23.739269817795527</v>
      </c>
      <c r="AJ413">
        <v>1268.7014696159899</v>
      </c>
      <c r="AK413">
        <v>1225.6516363636399</v>
      </c>
      <c r="AL413">
        <v>3.4142480013942902</v>
      </c>
      <c r="AM413">
        <v>66.8791295420707</v>
      </c>
      <c r="AN413">
        <f t="shared" si="230"/>
        <v>2.4699100899706798</v>
      </c>
      <c r="AO413">
        <v>21.477284003485899</v>
      </c>
      <c r="AP413">
        <v>24.367990909090899</v>
      </c>
      <c r="AQ413">
        <v>1.8751910542927E-4</v>
      </c>
      <c r="AR413">
        <v>78.986984511754699</v>
      </c>
      <c r="AS413">
        <v>56</v>
      </c>
      <c r="AT413">
        <v>11</v>
      </c>
      <c r="AU413">
        <f t="shared" si="231"/>
        <v>1</v>
      </c>
      <c r="AV413">
        <f t="shared" si="232"/>
        <v>0</v>
      </c>
      <c r="AW413">
        <f t="shared" si="233"/>
        <v>40302.114702894643</v>
      </c>
      <c r="AX413">
        <f t="shared" si="234"/>
        <v>1999.98888888889</v>
      </c>
      <c r="AY413">
        <f t="shared" si="235"/>
        <v>1681.1906648888826</v>
      </c>
      <c r="AZ413">
        <f t="shared" si="236"/>
        <v>0.84060000244445443</v>
      </c>
      <c r="BA413">
        <f t="shared" si="237"/>
        <v>0.160758004717797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1656178499.5</v>
      </c>
      <c r="BH413">
        <v>1172.3396296296301</v>
      </c>
      <c r="BI413">
        <v>1227.2414814814799</v>
      </c>
      <c r="BJ413">
        <v>24.3512037037037</v>
      </c>
      <c r="BK413">
        <v>21.461507407407399</v>
      </c>
      <c r="BL413">
        <v>1169.81555555556</v>
      </c>
      <c r="BM413">
        <v>24.299629629629599</v>
      </c>
      <c r="BN413">
        <v>500.00985185185198</v>
      </c>
      <c r="BO413">
        <v>76.337229629629604</v>
      </c>
      <c r="BP413">
        <v>9.9980714814814797E-2</v>
      </c>
      <c r="BQ413">
        <v>27.6774925925926</v>
      </c>
      <c r="BR413">
        <v>28.761937037037001</v>
      </c>
      <c r="BS413">
        <v>999.9</v>
      </c>
      <c r="BT413">
        <v>0</v>
      </c>
      <c r="BU413">
        <v>0</v>
      </c>
      <c r="BV413">
        <v>10007.2748148148</v>
      </c>
      <c r="BW413">
        <v>0</v>
      </c>
      <c r="BX413">
        <v>2148.3433333333301</v>
      </c>
      <c r="BY413">
        <v>-54.901699999999998</v>
      </c>
      <c r="BZ413">
        <v>1201.5999999999999</v>
      </c>
      <c r="CA413">
        <v>1254.15703703704</v>
      </c>
      <c r="CB413">
        <v>2.8896829629629601</v>
      </c>
      <c r="CC413">
        <v>1227.2414814814799</v>
      </c>
      <c r="CD413">
        <v>21.461507407407399</v>
      </c>
      <c r="CE413">
        <v>1.8589018518518501</v>
      </c>
      <c r="CF413">
        <v>1.63831333333333</v>
      </c>
      <c r="CG413">
        <v>16.2911111111111</v>
      </c>
      <c r="CH413">
        <v>14.3239518518519</v>
      </c>
      <c r="CI413">
        <v>1999.98888888889</v>
      </c>
      <c r="CJ413">
        <v>0.98000211111111102</v>
      </c>
      <c r="CK413">
        <v>1.99982518518519E-2</v>
      </c>
      <c r="CL413">
        <v>0</v>
      </c>
      <c r="CM413">
        <v>2.49806296296296</v>
      </c>
      <c r="CN413">
        <v>0</v>
      </c>
      <c r="CO413">
        <v>4135.3807407407403</v>
      </c>
      <c r="CP413">
        <v>16705.329629629599</v>
      </c>
      <c r="CQ413">
        <v>48.811999999999998</v>
      </c>
      <c r="CR413">
        <v>51.061999999999998</v>
      </c>
      <c r="CS413">
        <v>49.936999999999998</v>
      </c>
      <c r="CT413">
        <v>48.682407407407403</v>
      </c>
      <c r="CU413">
        <v>47.936999999999998</v>
      </c>
      <c r="CV413">
        <v>1959.99185185185</v>
      </c>
      <c r="CW413">
        <v>40</v>
      </c>
      <c r="CX413">
        <v>0</v>
      </c>
      <c r="CY413">
        <v>1656178506</v>
      </c>
      <c r="CZ413">
        <v>0</v>
      </c>
      <c r="DA413">
        <v>0</v>
      </c>
      <c r="DB413" t="s">
        <v>356</v>
      </c>
      <c r="DC413">
        <v>1656081796.0999999</v>
      </c>
      <c r="DD413">
        <v>1656081786.5999999</v>
      </c>
      <c r="DE413">
        <v>0</v>
      </c>
      <c r="DF413">
        <v>0.44700000000000001</v>
      </c>
      <c r="DG413">
        <v>1.2E-2</v>
      </c>
      <c r="DH413">
        <v>1.8160000000000001</v>
      </c>
      <c r="DI413">
        <v>-9.0999999999999998E-2</v>
      </c>
      <c r="DJ413">
        <v>420</v>
      </c>
      <c r="DK413">
        <v>13</v>
      </c>
      <c r="DL413">
        <v>0.64</v>
      </c>
      <c r="DM413">
        <v>0.22</v>
      </c>
      <c r="DN413">
        <v>-54.787372499999996</v>
      </c>
      <c r="DO413">
        <v>-1.3336896810505801</v>
      </c>
      <c r="DP413">
        <v>0.16599290193785299</v>
      </c>
      <c r="DQ413">
        <v>0</v>
      </c>
      <c r="DR413">
        <v>2.9038922500000002</v>
      </c>
      <c r="DS413">
        <v>-0.227668705440908</v>
      </c>
      <c r="DT413">
        <v>2.3751384537274899E-2</v>
      </c>
      <c r="DU413">
        <v>0</v>
      </c>
      <c r="DV413">
        <v>0</v>
      </c>
      <c r="DW413">
        <v>2</v>
      </c>
      <c r="DX413" t="s">
        <v>357</v>
      </c>
      <c r="DY413">
        <v>2.7947099999999998</v>
      </c>
      <c r="DZ413">
        <v>2.7165400000000002</v>
      </c>
      <c r="EA413">
        <v>0.15632399999999999</v>
      </c>
      <c r="EB413">
        <v>0.16061700000000001</v>
      </c>
      <c r="EC413">
        <v>8.7121799999999999E-2</v>
      </c>
      <c r="ED413">
        <v>7.9122999999999999E-2</v>
      </c>
      <c r="EE413">
        <v>23417</v>
      </c>
      <c r="EF413">
        <v>20232.099999999999</v>
      </c>
      <c r="EG413">
        <v>24887.9</v>
      </c>
      <c r="EH413">
        <v>23511.7</v>
      </c>
      <c r="EI413">
        <v>38876.5</v>
      </c>
      <c r="EJ413">
        <v>35893.4</v>
      </c>
      <c r="EK413">
        <v>45099.7</v>
      </c>
      <c r="EL413">
        <v>42016.5</v>
      </c>
      <c r="EM413">
        <v>1.6100699999999999</v>
      </c>
      <c r="EN413">
        <v>2.0562499999999999</v>
      </c>
      <c r="EO413">
        <v>4.3529999999999999E-2</v>
      </c>
      <c r="EP413">
        <v>0</v>
      </c>
      <c r="EQ413">
        <v>28.0443</v>
      </c>
      <c r="ER413">
        <v>999.9</v>
      </c>
      <c r="ES413">
        <v>25.027000000000001</v>
      </c>
      <c r="ET413">
        <v>41.552999999999997</v>
      </c>
      <c r="EU413">
        <v>26.396699999999999</v>
      </c>
      <c r="EV413">
        <v>52.263599999999997</v>
      </c>
      <c r="EW413">
        <v>33.113</v>
      </c>
      <c r="EX413">
        <v>2</v>
      </c>
      <c r="EY413">
        <v>0.65152699999999997</v>
      </c>
      <c r="EZ413">
        <v>4.7623699999999998</v>
      </c>
      <c r="FA413">
        <v>20.175799999999999</v>
      </c>
      <c r="FB413">
        <v>5.2336099999999997</v>
      </c>
      <c r="FC413">
        <v>11.992000000000001</v>
      </c>
      <c r="FD413">
        <v>4.9552500000000004</v>
      </c>
      <c r="FE413">
        <v>3.3039299999999998</v>
      </c>
      <c r="FF413">
        <v>9999</v>
      </c>
      <c r="FG413">
        <v>313.3</v>
      </c>
      <c r="FH413">
        <v>3913.3</v>
      </c>
      <c r="FI413">
        <v>9999</v>
      </c>
      <c r="FJ413">
        <v>1.86815</v>
      </c>
      <c r="FK413">
        <v>1.8640099999999999</v>
      </c>
      <c r="FL413">
        <v>1.8713500000000001</v>
      </c>
      <c r="FM413">
        <v>1.8626199999999999</v>
      </c>
      <c r="FN413">
        <v>1.86188</v>
      </c>
      <c r="FO413">
        <v>1.86819</v>
      </c>
      <c r="FP413">
        <v>1.8584099999999999</v>
      </c>
      <c r="FQ413">
        <v>1.8646100000000001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2.57</v>
      </c>
      <c r="GF413">
        <v>5.1499999999999997E-2</v>
      </c>
      <c r="GG413">
        <v>0.39499089592780401</v>
      </c>
      <c r="GH413">
        <v>3.1153520846250202E-3</v>
      </c>
      <c r="GI413">
        <v>-2.1644517400314199E-6</v>
      </c>
      <c r="GJ413">
        <v>9.0383515404126001E-10</v>
      </c>
      <c r="GK413">
        <v>5.1554237621799399E-2</v>
      </c>
      <c r="GL413">
        <v>0</v>
      </c>
      <c r="GM413">
        <v>0</v>
      </c>
      <c r="GN413">
        <v>0</v>
      </c>
      <c r="GO413">
        <v>18</v>
      </c>
      <c r="GP413">
        <v>2154</v>
      </c>
      <c r="GQ413">
        <v>2</v>
      </c>
      <c r="GR413">
        <v>17</v>
      </c>
      <c r="GS413">
        <v>1611.8</v>
      </c>
      <c r="GT413">
        <v>1612</v>
      </c>
      <c r="GU413">
        <v>3.1860400000000002</v>
      </c>
      <c r="GV413">
        <v>2.3791500000000001</v>
      </c>
      <c r="GW413">
        <v>1.9982899999999999</v>
      </c>
      <c r="GX413">
        <v>2.65869</v>
      </c>
      <c r="GY413">
        <v>2.0935100000000002</v>
      </c>
      <c r="GZ413">
        <v>2.34131</v>
      </c>
      <c r="HA413">
        <v>45.290399999999998</v>
      </c>
      <c r="HB413">
        <v>14.3247</v>
      </c>
      <c r="HC413">
        <v>18</v>
      </c>
      <c r="HD413">
        <v>377.57100000000003</v>
      </c>
      <c r="HE413">
        <v>678.14099999999996</v>
      </c>
      <c r="HF413">
        <v>22.9998</v>
      </c>
      <c r="HG413">
        <v>35.374099999999999</v>
      </c>
      <c r="HH413">
        <v>30.0002</v>
      </c>
      <c r="HI413">
        <v>35.402799999999999</v>
      </c>
      <c r="HJ413">
        <v>35.369599999999998</v>
      </c>
      <c r="HK413">
        <v>63.7483</v>
      </c>
      <c r="HL413">
        <v>11.9834</v>
      </c>
      <c r="HM413">
        <v>1.9656899999999999</v>
      </c>
      <c r="HN413">
        <v>23</v>
      </c>
      <c r="HO413">
        <v>1274.49</v>
      </c>
      <c r="HP413">
        <v>21.560099999999998</v>
      </c>
      <c r="HQ413">
        <v>95.370999999999995</v>
      </c>
      <c r="HR413">
        <v>98.720200000000006</v>
      </c>
    </row>
    <row r="414" spans="1:226" x14ac:dyDescent="0.2">
      <c r="A414">
        <v>428</v>
      </c>
      <c r="B414">
        <v>1656178512</v>
      </c>
      <c r="C414">
        <v>8715.5</v>
      </c>
      <c r="D414" t="s">
        <v>1158</v>
      </c>
      <c r="E414" t="s">
        <v>1159</v>
      </c>
      <c r="F414">
        <v>5</v>
      </c>
      <c r="G414" t="s">
        <v>1009</v>
      </c>
      <c r="H414" t="s">
        <v>354</v>
      </c>
      <c r="I414">
        <v>1656178504.2142899</v>
      </c>
      <c r="J414">
        <f t="shared" si="204"/>
        <v>2.4635870553697098E-3</v>
      </c>
      <c r="K414">
        <f t="shared" si="205"/>
        <v>2.4635870553697097</v>
      </c>
      <c r="L414">
        <f t="shared" si="206"/>
        <v>23.589790971588457</v>
      </c>
      <c r="M414">
        <f t="shared" si="207"/>
        <v>1188.2053571428601</v>
      </c>
      <c r="N414">
        <f t="shared" si="208"/>
        <v>707.55222883224849</v>
      </c>
      <c r="O414">
        <f t="shared" si="209"/>
        <v>54.083075585534388</v>
      </c>
      <c r="P414">
        <f t="shared" si="210"/>
        <v>90.822694810180337</v>
      </c>
      <c r="Q414">
        <f t="shared" si="211"/>
        <v>8.7748343819202212E-2</v>
      </c>
      <c r="R414">
        <f t="shared" si="212"/>
        <v>2.4823919164300854</v>
      </c>
      <c r="S414">
        <f t="shared" si="213"/>
        <v>8.6060898564226662E-2</v>
      </c>
      <c r="T414">
        <f t="shared" si="214"/>
        <v>5.3936969030395264E-2</v>
      </c>
      <c r="U414">
        <f t="shared" si="215"/>
        <v>321.51622303715726</v>
      </c>
      <c r="V414">
        <f t="shared" si="216"/>
        <v>29.139126984208236</v>
      </c>
      <c r="W414">
        <f t="shared" si="217"/>
        <v>28.761935714285698</v>
      </c>
      <c r="X414">
        <f t="shared" si="218"/>
        <v>3.9667016395681114</v>
      </c>
      <c r="Y414">
        <f t="shared" si="219"/>
        <v>50.002862660872047</v>
      </c>
      <c r="Z414">
        <f t="shared" si="220"/>
        <v>1.862040024694668</v>
      </c>
      <c r="AA414">
        <f t="shared" si="221"/>
        <v>3.7238668460310786</v>
      </c>
      <c r="AB414">
        <f t="shared" si="222"/>
        <v>2.1046616148734434</v>
      </c>
      <c r="AC414">
        <f t="shared" si="223"/>
        <v>-108.6441891418042</v>
      </c>
      <c r="AD414">
        <f t="shared" si="224"/>
        <v>-145.2598558886574</v>
      </c>
      <c r="AE414">
        <f t="shared" si="225"/>
        <v>-12.783094070669913</v>
      </c>
      <c r="AF414">
        <f t="shared" si="226"/>
        <v>54.829083936025768</v>
      </c>
      <c r="AG414">
        <f t="shared" si="227"/>
        <v>42.856866063988804</v>
      </c>
      <c r="AH414">
        <f t="shared" si="228"/>
        <v>2.4591126215361951</v>
      </c>
      <c r="AI414">
        <f t="shared" si="229"/>
        <v>23.589790971588457</v>
      </c>
      <c r="AJ414">
        <v>1285.8580236094101</v>
      </c>
      <c r="AK414">
        <v>1242.91515151515</v>
      </c>
      <c r="AL414">
        <v>3.4328591423772501</v>
      </c>
      <c r="AM414">
        <v>66.8791295420707</v>
      </c>
      <c r="AN414">
        <f t="shared" si="230"/>
        <v>2.4635870553697097</v>
      </c>
      <c r="AO414">
        <v>21.486601769898101</v>
      </c>
      <c r="AP414">
        <v>24.3707531468532</v>
      </c>
      <c r="AQ414">
        <v>7.3144209130929599E-6</v>
      </c>
      <c r="AR414">
        <v>78.986984511754699</v>
      </c>
      <c r="AS414">
        <v>56</v>
      </c>
      <c r="AT414">
        <v>11</v>
      </c>
      <c r="AU414">
        <f t="shared" si="231"/>
        <v>1</v>
      </c>
      <c r="AV414">
        <f t="shared" si="232"/>
        <v>0</v>
      </c>
      <c r="AW414">
        <f t="shared" si="233"/>
        <v>40308.605301820353</v>
      </c>
      <c r="AX414">
        <f t="shared" si="234"/>
        <v>2000.0014285714301</v>
      </c>
      <c r="AY414">
        <f t="shared" si="235"/>
        <v>1681.2011974285801</v>
      </c>
      <c r="AZ414">
        <f t="shared" si="236"/>
        <v>0.84059999828571919</v>
      </c>
      <c r="BA414">
        <f t="shared" si="237"/>
        <v>0.160757996691438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1656178504.2142899</v>
      </c>
      <c r="BH414">
        <v>1188.2053571428601</v>
      </c>
      <c r="BI414">
        <v>1243.13857142857</v>
      </c>
      <c r="BJ414">
        <v>24.360496428571398</v>
      </c>
      <c r="BK414">
        <v>21.481517857142901</v>
      </c>
      <c r="BL414">
        <v>1185.6517857142901</v>
      </c>
      <c r="BM414">
        <v>24.308921428571399</v>
      </c>
      <c r="BN414">
        <v>500.01221428571398</v>
      </c>
      <c r="BO414">
        <v>76.336857142857099</v>
      </c>
      <c r="BP414">
        <v>0.100009821428571</v>
      </c>
      <c r="BQ414">
        <v>27.676535714285698</v>
      </c>
      <c r="BR414">
        <v>28.761935714285698</v>
      </c>
      <c r="BS414">
        <v>999.9</v>
      </c>
      <c r="BT414">
        <v>0</v>
      </c>
      <c r="BU414">
        <v>0</v>
      </c>
      <c r="BV414">
        <v>10008.973214285699</v>
      </c>
      <c r="BW414">
        <v>0</v>
      </c>
      <c r="BX414">
        <v>2159.6028571428601</v>
      </c>
      <c r="BY414">
        <v>-54.933342857142897</v>
      </c>
      <c r="BZ414">
        <v>1217.87321428571</v>
      </c>
      <c r="CA414">
        <v>1270.4289285714301</v>
      </c>
      <c r="CB414">
        <v>2.8789625000000001</v>
      </c>
      <c r="CC414">
        <v>1243.13857142857</v>
      </c>
      <c r="CD414">
        <v>21.481517857142901</v>
      </c>
      <c r="CE414">
        <v>1.8596021428571401</v>
      </c>
      <c r="CF414">
        <v>1.63983285714286</v>
      </c>
      <c r="CG414">
        <v>16.297017857142901</v>
      </c>
      <c r="CH414">
        <v>14.3382892857143</v>
      </c>
      <c r="CI414">
        <v>2000.0014285714301</v>
      </c>
      <c r="CJ414">
        <v>0.98000228571428605</v>
      </c>
      <c r="CK414">
        <v>1.99980714285714E-2</v>
      </c>
      <c r="CL414">
        <v>0</v>
      </c>
      <c r="CM414">
        <v>2.4359107142857099</v>
      </c>
      <c r="CN414">
        <v>0</v>
      </c>
      <c r="CO414">
        <v>4134.0132142857101</v>
      </c>
      <c r="CP414">
        <v>16705.442857142902</v>
      </c>
      <c r="CQ414">
        <v>48.811999999999998</v>
      </c>
      <c r="CR414">
        <v>51.061999999999998</v>
      </c>
      <c r="CS414">
        <v>49.936999999999998</v>
      </c>
      <c r="CT414">
        <v>48.6825714285714</v>
      </c>
      <c r="CU414">
        <v>47.941499999999998</v>
      </c>
      <c r="CV414">
        <v>1960.0057142857099</v>
      </c>
      <c r="CW414">
        <v>40</v>
      </c>
      <c r="CX414">
        <v>0</v>
      </c>
      <c r="CY414">
        <v>1656178510.8</v>
      </c>
      <c r="CZ414">
        <v>0</v>
      </c>
      <c r="DA414">
        <v>0</v>
      </c>
      <c r="DB414" t="s">
        <v>356</v>
      </c>
      <c r="DC414">
        <v>1656081796.0999999</v>
      </c>
      <c r="DD414">
        <v>1656081786.5999999</v>
      </c>
      <c r="DE414">
        <v>0</v>
      </c>
      <c r="DF414">
        <v>0.44700000000000001</v>
      </c>
      <c r="DG414">
        <v>1.2E-2</v>
      </c>
      <c r="DH414">
        <v>1.8160000000000001</v>
      </c>
      <c r="DI414">
        <v>-9.0999999999999998E-2</v>
      </c>
      <c r="DJ414">
        <v>420</v>
      </c>
      <c r="DK414">
        <v>13</v>
      </c>
      <c r="DL414">
        <v>0.64</v>
      </c>
      <c r="DM414">
        <v>0.22</v>
      </c>
      <c r="DN414">
        <v>-54.892249999999997</v>
      </c>
      <c r="DO414">
        <v>-0.875936960600329</v>
      </c>
      <c r="DP414">
        <v>0.124672691476522</v>
      </c>
      <c r="DQ414">
        <v>0</v>
      </c>
      <c r="DR414">
        <v>2.8886547500000002</v>
      </c>
      <c r="DS414">
        <v>-0.11898585365853701</v>
      </c>
      <c r="DT414">
        <v>1.37963145418441E-2</v>
      </c>
      <c r="DU414">
        <v>0</v>
      </c>
      <c r="DV414">
        <v>0</v>
      </c>
      <c r="DW414">
        <v>2</v>
      </c>
      <c r="DX414" t="s">
        <v>357</v>
      </c>
      <c r="DY414">
        <v>2.7951199999999998</v>
      </c>
      <c r="DZ414">
        <v>2.7163499999999998</v>
      </c>
      <c r="EA414">
        <v>0.157695</v>
      </c>
      <c r="EB414">
        <v>0.16196099999999999</v>
      </c>
      <c r="EC414">
        <v>8.7132100000000004E-2</v>
      </c>
      <c r="ED414">
        <v>7.9205399999999995E-2</v>
      </c>
      <c r="EE414">
        <v>23378.9</v>
      </c>
      <c r="EF414">
        <v>20199.900000000001</v>
      </c>
      <c r="EG414">
        <v>24887.9</v>
      </c>
      <c r="EH414">
        <v>23512.1</v>
      </c>
      <c r="EI414">
        <v>38875.5</v>
      </c>
      <c r="EJ414">
        <v>35890.5</v>
      </c>
      <c r="EK414">
        <v>45099.1</v>
      </c>
      <c r="EL414">
        <v>42016.800000000003</v>
      </c>
      <c r="EM414">
        <v>1.61033</v>
      </c>
      <c r="EN414">
        <v>2.0559500000000002</v>
      </c>
      <c r="EO414">
        <v>4.4181900000000003E-2</v>
      </c>
      <c r="EP414">
        <v>0</v>
      </c>
      <c r="EQ414">
        <v>28.036100000000001</v>
      </c>
      <c r="ER414">
        <v>999.9</v>
      </c>
      <c r="ES414">
        <v>25.027000000000001</v>
      </c>
      <c r="ET414">
        <v>41.552999999999997</v>
      </c>
      <c r="EU414">
        <v>26.397099999999998</v>
      </c>
      <c r="EV414">
        <v>52.7836</v>
      </c>
      <c r="EW414">
        <v>33.068899999999999</v>
      </c>
      <c r="EX414">
        <v>2</v>
      </c>
      <c r="EY414">
        <v>0.65145600000000004</v>
      </c>
      <c r="EZ414">
        <v>4.7650699999999997</v>
      </c>
      <c r="FA414">
        <v>20.175799999999999</v>
      </c>
      <c r="FB414">
        <v>5.2336099999999997</v>
      </c>
      <c r="FC414">
        <v>11.992000000000001</v>
      </c>
      <c r="FD414">
        <v>4.9554</v>
      </c>
      <c r="FE414">
        <v>3.3039999999999998</v>
      </c>
      <c r="FF414">
        <v>9999</v>
      </c>
      <c r="FG414">
        <v>313.3</v>
      </c>
      <c r="FH414">
        <v>3913.3</v>
      </c>
      <c r="FI414">
        <v>9999</v>
      </c>
      <c r="FJ414">
        <v>1.86815</v>
      </c>
      <c r="FK414">
        <v>1.8640099999999999</v>
      </c>
      <c r="FL414">
        <v>1.8713500000000001</v>
      </c>
      <c r="FM414">
        <v>1.8626400000000001</v>
      </c>
      <c r="FN414">
        <v>1.86188</v>
      </c>
      <c r="FO414">
        <v>1.86819</v>
      </c>
      <c r="FP414">
        <v>1.85839</v>
      </c>
      <c r="FQ414">
        <v>1.8646199999999999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2.6</v>
      </c>
      <c r="GF414">
        <v>5.16E-2</v>
      </c>
      <c r="GG414">
        <v>0.39499089592780401</v>
      </c>
      <c r="GH414">
        <v>3.1153520846250202E-3</v>
      </c>
      <c r="GI414">
        <v>-2.1644517400314199E-6</v>
      </c>
      <c r="GJ414">
        <v>9.0383515404126001E-10</v>
      </c>
      <c r="GK414">
        <v>5.1554237621799399E-2</v>
      </c>
      <c r="GL414">
        <v>0</v>
      </c>
      <c r="GM414">
        <v>0</v>
      </c>
      <c r="GN414">
        <v>0</v>
      </c>
      <c r="GO414">
        <v>18</v>
      </c>
      <c r="GP414">
        <v>2154</v>
      </c>
      <c r="GQ414">
        <v>2</v>
      </c>
      <c r="GR414">
        <v>17</v>
      </c>
      <c r="GS414">
        <v>1611.9</v>
      </c>
      <c r="GT414">
        <v>1612.1</v>
      </c>
      <c r="GU414">
        <v>3.2165499999999998</v>
      </c>
      <c r="GV414">
        <v>2.3828100000000001</v>
      </c>
      <c r="GW414">
        <v>1.9982899999999999</v>
      </c>
      <c r="GX414">
        <v>2.65869</v>
      </c>
      <c r="GY414">
        <v>2.0935100000000002</v>
      </c>
      <c r="GZ414">
        <v>2.34497</v>
      </c>
      <c r="HA414">
        <v>45.290399999999998</v>
      </c>
      <c r="HB414">
        <v>14.3247</v>
      </c>
      <c r="HC414">
        <v>18</v>
      </c>
      <c r="HD414">
        <v>377.72300000000001</v>
      </c>
      <c r="HE414">
        <v>677.91099999999994</v>
      </c>
      <c r="HF414">
        <v>23.000299999999999</v>
      </c>
      <c r="HG414">
        <v>35.377000000000002</v>
      </c>
      <c r="HH414">
        <v>30.0001</v>
      </c>
      <c r="HI414">
        <v>35.405999999999999</v>
      </c>
      <c r="HJ414">
        <v>35.372799999999998</v>
      </c>
      <c r="HK414">
        <v>64.356800000000007</v>
      </c>
      <c r="HL414">
        <v>11.9834</v>
      </c>
      <c r="HM414">
        <v>1.9656899999999999</v>
      </c>
      <c r="HN414">
        <v>23</v>
      </c>
      <c r="HO414">
        <v>1287.8800000000001</v>
      </c>
      <c r="HP414">
        <v>21.555399999999999</v>
      </c>
      <c r="HQ414">
        <v>95.370099999999994</v>
      </c>
      <c r="HR414">
        <v>98.721100000000007</v>
      </c>
    </row>
    <row r="415" spans="1:226" x14ac:dyDescent="0.2">
      <c r="A415">
        <v>429</v>
      </c>
      <c r="B415">
        <v>1656178517</v>
      </c>
      <c r="C415">
        <v>8720.5</v>
      </c>
      <c r="D415" t="s">
        <v>1160</v>
      </c>
      <c r="E415" t="s">
        <v>1161</v>
      </c>
      <c r="F415">
        <v>5</v>
      </c>
      <c r="G415" t="s">
        <v>1009</v>
      </c>
      <c r="H415" t="s">
        <v>354</v>
      </c>
      <c r="I415">
        <v>1656178509.5</v>
      </c>
      <c r="J415">
        <f t="shared" si="204"/>
        <v>2.4481709705777809E-3</v>
      </c>
      <c r="K415">
        <f t="shared" si="205"/>
        <v>2.448170970577781</v>
      </c>
      <c r="L415">
        <f t="shared" si="206"/>
        <v>23.654841835070425</v>
      </c>
      <c r="M415">
        <f t="shared" si="207"/>
        <v>1205.92148148148</v>
      </c>
      <c r="N415">
        <f t="shared" si="208"/>
        <v>720.84790760353565</v>
      </c>
      <c r="O415">
        <f t="shared" si="209"/>
        <v>55.099344406171625</v>
      </c>
      <c r="P415">
        <f t="shared" si="210"/>
        <v>92.176841097933249</v>
      </c>
      <c r="Q415">
        <f t="shared" si="211"/>
        <v>8.7238046252710602E-2</v>
      </c>
      <c r="R415">
        <f t="shared" si="212"/>
        <v>2.4802471781710653</v>
      </c>
      <c r="S415">
        <f t="shared" si="213"/>
        <v>8.5568556751429603E-2</v>
      </c>
      <c r="T415">
        <f t="shared" si="214"/>
        <v>5.3627683878515936E-2</v>
      </c>
      <c r="U415">
        <f t="shared" si="215"/>
        <v>321.51894955118252</v>
      </c>
      <c r="V415">
        <f t="shared" si="216"/>
        <v>29.147348591185857</v>
      </c>
      <c r="W415">
        <f t="shared" si="217"/>
        <v>28.760444444444399</v>
      </c>
      <c r="X415">
        <f t="shared" si="218"/>
        <v>3.9663587491734793</v>
      </c>
      <c r="Y415">
        <f t="shared" si="219"/>
        <v>50.017429771947604</v>
      </c>
      <c r="Z415">
        <f t="shared" si="220"/>
        <v>1.862840241034857</v>
      </c>
      <c r="AA415">
        <f t="shared" si="221"/>
        <v>3.7243821794290506</v>
      </c>
      <c r="AB415">
        <f t="shared" si="222"/>
        <v>2.1035185081386221</v>
      </c>
      <c r="AC415">
        <f t="shared" si="223"/>
        <v>-107.96433980248014</v>
      </c>
      <c r="AD415">
        <f t="shared" si="224"/>
        <v>-144.61831301956852</v>
      </c>
      <c r="AE415">
        <f t="shared" si="225"/>
        <v>-12.737697688764507</v>
      </c>
      <c r="AF415">
        <f t="shared" si="226"/>
        <v>56.198599040369345</v>
      </c>
      <c r="AG415">
        <f t="shared" si="227"/>
        <v>42.79494620180634</v>
      </c>
      <c r="AH415">
        <f t="shared" si="228"/>
        <v>2.453188750583851</v>
      </c>
      <c r="AI415">
        <f t="shared" si="229"/>
        <v>23.654841835070425</v>
      </c>
      <c r="AJ415">
        <v>1303.1416496924101</v>
      </c>
      <c r="AK415">
        <v>1260.10212121212</v>
      </c>
      <c r="AL415">
        <v>3.4369028172511702</v>
      </c>
      <c r="AM415">
        <v>66.8791295420707</v>
      </c>
      <c r="AN415">
        <f t="shared" si="230"/>
        <v>2.448170970577781</v>
      </c>
      <c r="AO415">
        <v>21.516497399318201</v>
      </c>
      <c r="AP415">
        <v>24.3815706293706</v>
      </c>
      <c r="AQ415">
        <v>2.14104265064449E-4</v>
      </c>
      <c r="AR415">
        <v>78.986984511754699</v>
      </c>
      <c r="AS415">
        <v>56</v>
      </c>
      <c r="AT415">
        <v>11</v>
      </c>
      <c r="AU415">
        <f t="shared" si="231"/>
        <v>1</v>
      </c>
      <c r="AV415">
        <f t="shared" si="232"/>
        <v>0</v>
      </c>
      <c r="AW415">
        <f t="shared" si="233"/>
        <v>40255.00495899222</v>
      </c>
      <c r="AX415">
        <f t="shared" si="234"/>
        <v>2000.0185185185201</v>
      </c>
      <c r="AY415">
        <f t="shared" si="235"/>
        <v>1681.2155524444825</v>
      </c>
      <c r="AZ415">
        <f t="shared" si="236"/>
        <v>0.84059999288897314</v>
      </c>
      <c r="BA415">
        <f t="shared" si="237"/>
        <v>0.16075798627571822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1656178509.5</v>
      </c>
      <c r="BH415">
        <v>1205.92148148148</v>
      </c>
      <c r="BI415">
        <v>1260.82407407407</v>
      </c>
      <c r="BJ415">
        <v>24.370970370370401</v>
      </c>
      <c r="BK415">
        <v>21.498959259259301</v>
      </c>
      <c r="BL415">
        <v>1203.3355555555599</v>
      </c>
      <c r="BM415">
        <v>24.319411111111101</v>
      </c>
      <c r="BN415">
        <v>500.01244444444501</v>
      </c>
      <c r="BO415">
        <v>76.336796296296299</v>
      </c>
      <c r="BP415">
        <v>0.100055118518519</v>
      </c>
      <c r="BQ415">
        <v>27.6789037037037</v>
      </c>
      <c r="BR415">
        <v>28.760444444444399</v>
      </c>
      <c r="BS415">
        <v>999.9</v>
      </c>
      <c r="BT415">
        <v>0</v>
      </c>
      <c r="BU415">
        <v>0</v>
      </c>
      <c r="BV415">
        <v>9995.1866666666701</v>
      </c>
      <c r="BW415">
        <v>0</v>
      </c>
      <c r="BX415">
        <v>2174.8000000000002</v>
      </c>
      <c r="BY415">
        <v>-54.902429629629601</v>
      </c>
      <c r="BZ415">
        <v>1236.04481481481</v>
      </c>
      <c r="CA415">
        <v>1288.5251851851899</v>
      </c>
      <c r="CB415">
        <v>2.8720066666666701</v>
      </c>
      <c r="CC415">
        <v>1260.82407407407</v>
      </c>
      <c r="CD415">
        <v>21.498959259259301</v>
      </c>
      <c r="CE415">
        <v>1.8604011111111101</v>
      </c>
      <c r="CF415">
        <v>1.6411625925925899</v>
      </c>
      <c r="CG415">
        <v>16.303748148148099</v>
      </c>
      <c r="CH415">
        <v>14.3508148148148</v>
      </c>
      <c r="CI415">
        <v>2000.0185185185201</v>
      </c>
      <c r="CJ415">
        <v>0.98000244444444495</v>
      </c>
      <c r="CK415">
        <v>1.9997907407407398E-2</v>
      </c>
      <c r="CL415">
        <v>0</v>
      </c>
      <c r="CM415">
        <v>2.4449222222222202</v>
      </c>
      <c r="CN415">
        <v>0</v>
      </c>
      <c r="CO415">
        <v>4132.6688888888903</v>
      </c>
      <c r="CP415">
        <v>16705.581481481498</v>
      </c>
      <c r="CQ415">
        <v>48.811999999999998</v>
      </c>
      <c r="CR415">
        <v>51.061999999999998</v>
      </c>
      <c r="CS415">
        <v>49.936999999999998</v>
      </c>
      <c r="CT415">
        <v>48.682407407407403</v>
      </c>
      <c r="CU415">
        <v>47.941666666666599</v>
      </c>
      <c r="CV415">
        <v>1960.0237037037</v>
      </c>
      <c r="CW415">
        <v>40</v>
      </c>
      <c r="CX415">
        <v>0</v>
      </c>
      <c r="CY415">
        <v>1656178516.2</v>
      </c>
      <c r="CZ415">
        <v>0</v>
      </c>
      <c r="DA415">
        <v>0</v>
      </c>
      <c r="DB415" t="s">
        <v>356</v>
      </c>
      <c r="DC415">
        <v>1656081796.0999999</v>
      </c>
      <c r="DD415">
        <v>1656081786.5999999</v>
      </c>
      <c r="DE415">
        <v>0</v>
      </c>
      <c r="DF415">
        <v>0.44700000000000001</v>
      </c>
      <c r="DG415">
        <v>1.2E-2</v>
      </c>
      <c r="DH415">
        <v>1.8160000000000001</v>
      </c>
      <c r="DI415">
        <v>-9.0999999999999998E-2</v>
      </c>
      <c r="DJ415">
        <v>420</v>
      </c>
      <c r="DK415">
        <v>13</v>
      </c>
      <c r="DL415">
        <v>0.64</v>
      </c>
      <c r="DM415">
        <v>0.22</v>
      </c>
      <c r="DN415">
        <v>-54.888267499999998</v>
      </c>
      <c r="DO415">
        <v>0.44482964352742399</v>
      </c>
      <c r="DP415">
        <v>0.26923611049365198</v>
      </c>
      <c r="DQ415">
        <v>0</v>
      </c>
      <c r="DR415">
        <v>2.8743667500000001</v>
      </c>
      <c r="DS415">
        <v>-8.9993808630401295E-2</v>
      </c>
      <c r="DT415">
        <v>1.09151070511241E-2</v>
      </c>
      <c r="DU415">
        <v>1</v>
      </c>
      <c r="DV415">
        <v>1</v>
      </c>
      <c r="DW415">
        <v>2</v>
      </c>
      <c r="DX415" t="s">
        <v>375</v>
      </c>
      <c r="DY415">
        <v>2.7947099999999998</v>
      </c>
      <c r="DZ415">
        <v>2.71618</v>
      </c>
      <c r="EA415">
        <v>0.15904599999999999</v>
      </c>
      <c r="EB415">
        <v>0.16317200000000001</v>
      </c>
      <c r="EC415">
        <v>8.7153800000000003E-2</v>
      </c>
      <c r="ED415">
        <v>7.9225199999999996E-2</v>
      </c>
      <c r="EE415">
        <v>23341.200000000001</v>
      </c>
      <c r="EF415">
        <v>20170.7</v>
      </c>
      <c r="EG415">
        <v>24887.7</v>
      </c>
      <c r="EH415">
        <v>23512</v>
      </c>
      <c r="EI415">
        <v>38874.5</v>
      </c>
      <c r="EJ415">
        <v>35889.699999999997</v>
      </c>
      <c r="EK415">
        <v>45099</v>
      </c>
      <c r="EL415">
        <v>42016.800000000003</v>
      </c>
      <c r="EM415">
        <v>1.6103499999999999</v>
      </c>
      <c r="EN415">
        <v>2.0563799999999999</v>
      </c>
      <c r="EO415">
        <v>4.4591699999999998E-2</v>
      </c>
      <c r="EP415">
        <v>0</v>
      </c>
      <c r="EQ415">
        <v>28.029</v>
      </c>
      <c r="ER415">
        <v>999.9</v>
      </c>
      <c r="ES415">
        <v>25.027000000000001</v>
      </c>
      <c r="ET415">
        <v>41.552999999999997</v>
      </c>
      <c r="EU415">
        <v>26.393599999999999</v>
      </c>
      <c r="EV415">
        <v>53.363599999999998</v>
      </c>
      <c r="EW415">
        <v>33.1571</v>
      </c>
      <c r="EX415">
        <v>2</v>
      </c>
      <c r="EY415">
        <v>0.65150200000000003</v>
      </c>
      <c r="EZ415">
        <v>4.7689500000000002</v>
      </c>
      <c r="FA415">
        <v>20.1753</v>
      </c>
      <c r="FB415">
        <v>5.2328599999999996</v>
      </c>
      <c r="FC415">
        <v>11.992000000000001</v>
      </c>
      <c r="FD415">
        <v>4.95505</v>
      </c>
      <c r="FE415">
        <v>3.3038699999999999</v>
      </c>
      <c r="FF415">
        <v>9999</v>
      </c>
      <c r="FG415">
        <v>313.3</v>
      </c>
      <c r="FH415">
        <v>3913.6</v>
      </c>
      <c r="FI415">
        <v>9999</v>
      </c>
      <c r="FJ415">
        <v>1.8681700000000001</v>
      </c>
      <c r="FK415">
        <v>1.8640099999999999</v>
      </c>
      <c r="FL415">
        <v>1.87138</v>
      </c>
      <c r="FM415">
        <v>1.86263</v>
      </c>
      <c r="FN415">
        <v>1.86188</v>
      </c>
      <c r="FO415">
        <v>1.8682099999999999</v>
      </c>
      <c r="FP415">
        <v>1.8584000000000001</v>
      </c>
      <c r="FQ415">
        <v>1.8646199999999999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2.63</v>
      </c>
      <c r="GF415">
        <v>5.1499999999999997E-2</v>
      </c>
      <c r="GG415">
        <v>0.39499089592780401</v>
      </c>
      <c r="GH415">
        <v>3.1153520846250202E-3</v>
      </c>
      <c r="GI415">
        <v>-2.1644517400314199E-6</v>
      </c>
      <c r="GJ415">
        <v>9.0383515404126001E-10</v>
      </c>
      <c r="GK415">
        <v>5.1554237621799399E-2</v>
      </c>
      <c r="GL415">
        <v>0</v>
      </c>
      <c r="GM415">
        <v>0</v>
      </c>
      <c r="GN415">
        <v>0</v>
      </c>
      <c r="GO415">
        <v>18</v>
      </c>
      <c r="GP415">
        <v>2154</v>
      </c>
      <c r="GQ415">
        <v>2</v>
      </c>
      <c r="GR415">
        <v>17</v>
      </c>
      <c r="GS415">
        <v>1612</v>
      </c>
      <c r="GT415">
        <v>1612.2</v>
      </c>
      <c r="GU415">
        <v>3.2495099999999999</v>
      </c>
      <c r="GV415">
        <v>2.3803700000000001</v>
      </c>
      <c r="GW415">
        <v>1.9982899999999999</v>
      </c>
      <c r="GX415">
        <v>2.65869</v>
      </c>
      <c r="GY415">
        <v>2.0935100000000002</v>
      </c>
      <c r="GZ415">
        <v>2.32178</v>
      </c>
      <c r="HA415">
        <v>45.318800000000003</v>
      </c>
      <c r="HB415">
        <v>14.315899999999999</v>
      </c>
      <c r="HC415">
        <v>18</v>
      </c>
      <c r="HD415">
        <v>377.73700000000002</v>
      </c>
      <c r="HE415">
        <v>678.28499999999997</v>
      </c>
      <c r="HF415">
        <v>23.000499999999999</v>
      </c>
      <c r="HG415">
        <v>35.377000000000002</v>
      </c>
      <c r="HH415">
        <v>30.0001</v>
      </c>
      <c r="HI415">
        <v>35.405999999999999</v>
      </c>
      <c r="HJ415">
        <v>35.372799999999998</v>
      </c>
      <c r="HK415">
        <v>65.012900000000002</v>
      </c>
      <c r="HL415">
        <v>11.9834</v>
      </c>
      <c r="HM415">
        <v>1.9656899999999999</v>
      </c>
      <c r="HN415">
        <v>23</v>
      </c>
      <c r="HO415">
        <v>1308.0999999999999</v>
      </c>
      <c r="HP415">
        <v>21.558800000000002</v>
      </c>
      <c r="HQ415">
        <v>95.369600000000005</v>
      </c>
      <c r="HR415">
        <v>98.721100000000007</v>
      </c>
    </row>
    <row r="416" spans="1:226" x14ac:dyDescent="0.2">
      <c r="A416">
        <v>430</v>
      </c>
      <c r="B416">
        <v>1656178522</v>
      </c>
      <c r="C416">
        <v>8725.5</v>
      </c>
      <c r="D416" t="s">
        <v>1162</v>
      </c>
      <c r="E416" t="s">
        <v>1163</v>
      </c>
      <c r="F416">
        <v>5</v>
      </c>
      <c r="G416" t="s">
        <v>1009</v>
      </c>
      <c r="H416" t="s">
        <v>354</v>
      </c>
      <c r="I416">
        <v>1656178514.2142899</v>
      </c>
      <c r="J416">
        <f t="shared" si="204"/>
        <v>2.4396162470862177E-3</v>
      </c>
      <c r="K416">
        <f t="shared" si="205"/>
        <v>2.4396162470862177</v>
      </c>
      <c r="L416">
        <f t="shared" si="206"/>
        <v>24.088799481552009</v>
      </c>
      <c r="M416">
        <f t="shared" si="207"/>
        <v>1221.5232142857101</v>
      </c>
      <c r="N416">
        <f t="shared" si="208"/>
        <v>726.63417179196665</v>
      </c>
      <c r="O416">
        <f t="shared" si="209"/>
        <v>55.5412938636861</v>
      </c>
      <c r="P416">
        <f t="shared" si="210"/>
        <v>93.36882634991305</v>
      </c>
      <c r="Q416">
        <f t="shared" si="211"/>
        <v>8.6988769275211528E-2</v>
      </c>
      <c r="R416">
        <f t="shared" si="212"/>
        <v>2.4803555542055391</v>
      </c>
      <c r="S416">
        <f t="shared" si="213"/>
        <v>8.5328780258113621E-2</v>
      </c>
      <c r="T416">
        <f t="shared" si="214"/>
        <v>5.3476992648033114E-2</v>
      </c>
      <c r="U416">
        <f t="shared" si="215"/>
        <v>321.51571169142966</v>
      </c>
      <c r="V416">
        <f t="shared" si="216"/>
        <v>29.149629368299564</v>
      </c>
      <c r="W416">
        <f t="shared" si="217"/>
        <v>28.755646428571399</v>
      </c>
      <c r="X416">
        <f t="shared" si="218"/>
        <v>3.9652557079989004</v>
      </c>
      <c r="Y416">
        <f t="shared" si="219"/>
        <v>50.027763646686921</v>
      </c>
      <c r="Z416">
        <f t="shared" si="220"/>
        <v>1.8631998241897003</v>
      </c>
      <c r="AA416">
        <f t="shared" si="221"/>
        <v>3.7243316278302006</v>
      </c>
      <c r="AB416">
        <f t="shared" si="222"/>
        <v>2.1020558838092001</v>
      </c>
      <c r="AC416">
        <f t="shared" si="223"/>
        <v>-107.58707649650221</v>
      </c>
      <c r="AD416">
        <f t="shared" si="224"/>
        <v>-144.01409712026455</v>
      </c>
      <c r="AE416">
        <f t="shared" si="225"/>
        <v>-12.683607235087356</v>
      </c>
      <c r="AF416">
        <f t="shared" si="226"/>
        <v>57.230930839575507</v>
      </c>
      <c r="AG416">
        <f t="shared" si="227"/>
        <v>42.675491844204387</v>
      </c>
      <c r="AH416">
        <f t="shared" si="228"/>
        <v>2.4454070636079948</v>
      </c>
      <c r="AI416">
        <f t="shared" si="229"/>
        <v>24.088799481552009</v>
      </c>
      <c r="AJ416">
        <v>1318.9866078562</v>
      </c>
      <c r="AK416">
        <v>1276.2463030302999</v>
      </c>
      <c r="AL416">
        <v>3.2329930016794601</v>
      </c>
      <c r="AM416">
        <v>66.8791295420707</v>
      </c>
      <c r="AN416">
        <f t="shared" si="230"/>
        <v>2.4396162470862177</v>
      </c>
      <c r="AO416">
        <v>21.522811047440101</v>
      </c>
      <c r="AP416">
        <v>24.3790405594406</v>
      </c>
      <c r="AQ416">
        <v>-1.79040881634976E-5</v>
      </c>
      <c r="AR416">
        <v>78.986984511754699</v>
      </c>
      <c r="AS416">
        <v>56</v>
      </c>
      <c r="AT416">
        <v>11</v>
      </c>
      <c r="AU416">
        <f t="shared" si="231"/>
        <v>1</v>
      </c>
      <c r="AV416">
        <f t="shared" si="232"/>
        <v>0</v>
      </c>
      <c r="AW416">
        <f t="shared" si="233"/>
        <v>40257.719178884778</v>
      </c>
      <c r="AX416">
        <f t="shared" si="234"/>
        <v>1999.99821428571</v>
      </c>
      <c r="AY416">
        <f t="shared" si="235"/>
        <v>1681.1984982857116</v>
      </c>
      <c r="AZ416">
        <f t="shared" si="236"/>
        <v>0.84059999967857157</v>
      </c>
      <c r="BA416">
        <f t="shared" si="237"/>
        <v>0.16075799937964319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1656178514.2142899</v>
      </c>
      <c r="BH416">
        <v>1221.5232142857101</v>
      </c>
      <c r="BI416">
        <v>1276.31785714286</v>
      </c>
      <c r="BJ416">
        <v>24.375821428571399</v>
      </c>
      <c r="BK416">
        <v>21.512889285714301</v>
      </c>
      <c r="BL416">
        <v>1218.90857142857</v>
      </c>
      <c r="BM416">
        <v>24.3242571428571</v>
      </c>
      <c r="BN416">
        <v>500.00450000000001</v>
      </c>
      <c r="BO416">
        <v>76.336378571428597</v>
      </c>
      <c r="BP416">
        <v>0.100012696428571</v>
      </c>
      <c r="BQ416">
        <v>27.678671428571398</v>
      </c>
      <c r="BR416">
        <v>28.755646428571399</v>
      </c>
      <c r="BS416">
        <v>999.9</v>
      </c>
      <c r="BT416">
        <v>0</v>
      </c>
      <c r="BU416">
        <v>0</v>
      </c>
      <c r="BV416">
        <v>9995.9382142857103</v>
      </c>
      <c r="BW416">
        <v>0</v>
      </c>
      <c r="BX416">
        <v>2178.1196428571402</v>
      </c>
      <c r="BY416">
        <v>-54.7951714285714</v>
      </c>
      <c r="BZ416">
        <v>1252.0421428571401</v>
      </c>
      <c r="CA416">
        <v>1304.3792857142901</v>
      </c>
      <c r="CB416">
        <v>2.8629296428571398</v>
      </c>
      <c r="CC416">
        <v>1276.31785714286</v>
      </c>
      <c r="CD416">
        <v>21.512889285714301</v>
      </c>
      <c r="CE416">
        <v>1.8607607142857101</v>
      </c>
      <c r="CF416">
        <v>1.6422160714285701</v>
      </c>
      <c r="CG416">
        <v>16.306778571428602</v>
      </c>
      <c r="CH416">
        <v>14.360742857142901</v>
      </c>
      <c r="CI416">
        <v>1999.99821428571</v>
      </c>
      <c r="CJ416">
        <v>0.98000217857142902</v>
      </c>
      <c r="CK416">
        <v>1.9998182142857101E-2</v>
      </c>
      <c r="CL416">
        <v>0</v>
      </c>
      <c r="CM416">
        <v>2.4076464285714301</v>
      </c>
      <c r="CN416">
        <v>0</v>
      </c>
      <c r="CO416">
        <v>4129.5200000000004</v>
      </c>
      <c r="CP416">
        <v>16705.414285714302</v>
      </c>
      <c r="CQ416">
        <v>48.811999999999998</v>
      </c>
      <c r="CR416">
        <v>51.061999999999998</v>
      </c>
      <c r="CS416">
        <v>49.936999999999998</v>
      </c>
      <c r="CT416">
        <v>48.678142857142802</v>
      </c>
      <c r="CU416">
        <v>47.943750000000001</v>
      </c>
      <c r="CV416">
        <v>1960.00107142857</v>
      </c>
      <c r="CW416">
        <v>40</v>
      </c>
      <c r="CX416">
        <v>0</v>
      </c>
      <c r="CY416">
        <v>1656178521</v>
      </c>
      <c r="CZ416">
        <v>0</v>
      </c>
      <c r="DA416">
        <v>0</v>
      </c>
      <c r="DB416" t="s">
        <v>356</v>
      </c>
      <c r="DC416">
        <v>1656081796.0999999</v>
      </c>
      <c r="DD416">
        <v>1656081786.5999999</v>
      </c>
      <c r="DE416">
        <v>0</v>
      </c>
      <c r="DF416">
        <v>0.44700000000000001</v>
      </c>
      <c r="DG416">
        <v>1.2E-2</v>
      </c>
      <c r="DH416">
        <v>1.8160000000000001</v>
      </c>
      <c r="DI416">
        <v>-9.0999999999999998E-2</v>
      </c>
      <c r="DJ416">
        <v>420</v>
      </c>
      <c r="DK416">
        <v>13</v>
      </c>
      <c r="DL416">
        <v>0.64</v>
      </c>
      <c r="DM416">
        <v>0.22</v>
      </c>
      <c r="DN416">
        <v>-54.802639999999997</v>
      </c>
      <c r="DO416">
        <v>1.9862138836774399</v>
      </c>
      <c r="DP416">
        <v>0.405571880682081</v>
      </c>
      <c r="DQ416">
        <v>0</v>
      </c>
      <c r="DR416">
        <v>2.86956575</v>
      </c>
      <c r="DS416">
        <v>-0.11487230769231099</v>
      </c>
      <c r="DT416">
        <v>1.2191791887885099E-2</v>
      </c>
      <c r="DU416">
        <v>0</v>
      </c>
      <c r="DV416">
        <v>0</v>
      </c>
      <c r="DW416">
        <v>2</v>
      </c>
      <c r="DX416" t="s">
        <v>357</v>
      </c>
      <c r="DY416">
        <v>2.7948</v>
      </c>
      <c r="DZ416">
        <v>2.7168199999999998</v>
      </c>
      <c r="EA416">
        <v>0.16032199999999999</v>
      </c>
      <c r="EB416">
        <v>0.16454099999999999</v>
      </c>
      <c r="EC416">
        <v>8.71445E-2</v>
      </c>
      <c r="ED416">
        <v>7.9237799999999997E-2</v>
      </c>
      <c r="EE416">
        <v>23305.5</v>
      </c>
      <c r="EF416">
        <v>20137.7</v>
      </c>
      <c r="EG416">
        <v>24887.5</v>
      </c>
      <c r="EH416">
        <v>23512.2</v>
      </c>
      <c r="EI416">
        <v>38874.800000000003</v>
      </c>
      <c r="EJ416">
        <v>35889.5</v>
      </c>
      <c r="EK416">
        <v>45098.7</v>
      </c>
      <c r="EL416">
        <v>42017.1</v>
      </c>
      <c r="EM416">
        <v>1.61</v>
      </c>
      <c r="EN416">
        <v>2.0562299999999998</v>
      </c>
      <c r="EO416">
        <v>4.40329E-2</v>
      </c>
      <c r="EP416">
        <v>0</v>
      </c>
      <c r="EQ416">
        <v>28.021000000000001</v>
      </c>
      <c r="ER416">
        <v>999.9</v>
      </c>
      <c r="ES416">
        <v>25.003</v>
      </c>
      <c r="ET416">
        <v>41.552999999999997</v>
      </c>
      <c r="EU416">
        <v>26.372399999999999</v>
      </c>
      <c r="EV416">
        <v>52.743600000000001</v>
      </c>
      <c r="EW416">
        <v>33.225200000000001</v>
      </c>
      <c r="EX416">
        <v>2</v>
      </c>
      <c r="EY416">
        <v>0.65141800000000005</v>
      </c>
      <c r="EZ416">
        <v>4.7661899999999999</v>
      </c>
      <c r="FA416">
        <v>20.175699999999999</v>
      </c>
      <c r="FB416">
        <v>5.2331599999999998</v>
      </c>
      <c r="FC416">
        <v>11.992000000000001</v>
      </c>
      <c r="FD416">
        <v>4.9551499999999997</v>
      </c>
      <c r="FE416">
        <v>3.3039000000000001</v>
      </c>
      <c r="FF416">
        <v>9999</v>
      </c>
      <c r="FG416">
        <v>313.3</v>
      </c>
      <c r="FH416">
        <v>3913.6</v>
      </c>
      <c r="FI416">
        <v>9999</v>
      </c>
      <c r="FJ416">
        <v>1.8681700000000001</v>
      </c>
      <c r="FK416">
        <v>1.8640099999999999</v>
      </c>
      <c r="FL416">
        <v>1.8713500000000001</v>
      </c>
      <c r="FM416">
        <v>1.8626400000000001</v>
      </c>
      <c r="FN416">
        <v>1.86188</v>
      </c>
      <c r="FO416">
        <v>1.8682399999999999</v>
      </c>
      <c r="FP416">
        <v>1.85842</v>
      </c>
      <c r="FQ416">
        <v>1.8646199999999999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2.66</v>
      </c>
      <c r="GF416">
        <v>5.16E-2</v>
      </c>
      <c r="GG416">
        <v>0.39499089592780401</v>
      </c>
      <c r="GH416">
        <v>3.1153520846250202E-3</v>
      </c>
      <c r="GI416">
        <v>-2.1644517400314199E-6</v>
      </c>
      <c r="GJ416">
        <v>9.0383515404126001E-10</v>
      </c>
      <c r="GK416">
        <v>5.1554237621799399E-2</v>
      </c>
      <c r="GL416">
        <v>0</v>
      </c>
      <c r="GM416">
        <v>0</v>
      </c>
      <c r="GN416">
        <v>0</v>
      </c>
      <c r="GO416">
        <v>18</v>
      </c>
      <c r="GP416">
        <v>2154</v>
      </c>
      <c r="GQ416">
        <v>2</v>
      </c>
      <c r="GR416">
        <v>17</v>
      </c>
      <c r="GS416">
        <v>1612.1</v>
      </c>
      <c r="GT416">
        <v>1612.3</v>
      </c>
      <c r="GU416">
        <v>3.28003</v>
      </c>
      <c r="GV416">
        <v>2.3779300000000001</v>
      </c>
      <c r="GW416">
        <v>1.9982899999999999</v>
      </c>
      <c r="GX416">
        <v>2.65869</v>
      </c>
      <c r="GY416">
        <v>2.0935100000000002</v>
      </c>
      <c r="GZ416">
        <v>2.36816</v>
      </c>
      <c r="HA416">
        <v>45.318800000000003</v>
      </c>
      <c r="HB416">
        <v>14.3247</v>
      </c>
      <c r="HC416">
        <v>18</v>
      </c>
      <c r="HD416">
        <v>377.54700000000003</v>
      </c>
      <c r="HE416">
        <v>678.15300000000002</v>
      </c>
      <c r="HF416">
        <v>22.999700000000001</v>
      </c>
      <c r="HG416">
        <v>35.377000000000002</v>
      </c>
      <c r="HH416">
        <v>30.0001</v>
      </c>
      <c r="HI416">
        <v>35.405999999999999</v>
      </c>
      <c r="HJ416">
        <v>35.372799999999998</v>
      </c>
      <c r="HK416">
        <v>65.630899999999997</v>
      </c>
      <c r="HL416">
        <v>11.9834</v>
      </c>
      <c r="HM416">
        <v>1.9656899999999999</v>
      </c>
      <c r="HN416">
        <v>23</v>
      </c>
      <c r="HO416">
        <v>1321.67</v>
      </c>
      <c r="HP416">
        <v>21.568100000000001</v>
      </c>
      <c r="HQ416">
        <v>95.369100000000003</v>
      </c>
      <c r="HR416">
        <v>98.721699999999998</v>
      </c>
    </row>
    <row r="417" spans="1:226" x14ac:dyDescent="0.2">
      <c r="A417">
        <v>431</v>
      </c>
      <c r="B417">
        <v>1656178527</v>
      </c>
      <c r="C417">
        <v>8730.5</v>
      </c>
      <c r="D417" t="s">
        <v>1164</v>
      </c>
      <c r="E417" t="s">
        <v>1165</v>
      </c>
      <c r="F417">
        <v>5</v>
      </c>
      <c r="G417" t="s">
        <v>1009</v>
      </c>
      <c r="H417" t="s">
        <v>354</v>
      </c>
      <c r="I417">
        <v>1656178519.5</v>
      </c>
      <c r="J417">
        <f t="shared" si="204"/>
        <v>2.4313176957437028E-3</v>
      </c>
      <c r="K417">
        <f t="shared" si="205"/>
        <v>2.4313176957437026</v>
      </c>
      <c r="L417">
        <f t="shared" si="206"/>
        <v>23.931501974724664</v>
      </c>
      <c r="M417">
        <f t="shared" si="207"/>
        <v>1238.9211111111099</v>
      </c>
      <c r="N417">
        <f t="shared" si="208"/>
        <v>745.2460447779074</v>
      </c>
      <c r="O417">
        <f t="shared" si="209"/>
        <v>56.963841480635608</v>
      </c>
      <c r="P417">
        <f t="shared" si="210"/>
        <v>94.698531142661793</v>
      </c>
      <c r="Q417">
        <f t="shared" si="211"/>
        <v>8.6798998346376582E-2</v>
      </c>
      <c r="R417">
        <f t="shared" si="212"/>
        <v>2.4801681833595586</v>
      </c>
      <c r="S417">
        <f t="shared" si="213"/>
        <v>8.5146047683807999E-2</v>
      </c>
      <c r="T417">
        <f t="shared" si="214"/>
        <v>5.3362169025683526E-2</v>
      </c>
      <c r="U417">
        <f t="shared" si="215"/>
        <v>321.51381160221473</v>
      </c>
      <c r="V417">
        <f t="shared" si="216"/>
        <v>29.149925579036402</v>
      </c>
      <c r="W417">
        <f t="shared" si="217"/>
        <v>28.745011111111101</v>
      </c>
      <c r="X417">
        <f t="shared" si="218"/>
        <v>3.9628116524265509</v>
      </c>
      <c r="Y417">
        <f t="shared" si="219"/>
        <v>50.039384106027306</v>
      </c>
      <c r="Z417">
        <f t="shared" si="220"/>
        <v>1.8633808203037383</v>
      </c>
      <c r="AA417">
        <f t="shared" si="221"/>
        <v>3.7238284475193848</v>
      </c>
      <c r="AB417">
        <f t="shared" si="222"/>
        <v>2.0994308321228123</v>
      </c>
      <c r="AC417">
        <f t="shared" si="223"/>
        <v>-107.2211103822973</v>
      </c>
      <c r="AD417">
        <f t="shared" si="224"/>
        <v>-142.89032299441936</v>
      </c>
      <c r="AE417">
        <f t="shared" si="225"/>
        <v>-12.584772891505491</v>
      </c>
      <c r="AF417">
        <f t="shared" si="226"/>
        <v>58.81760533399256</v>
      </c>
      <c r="AG417">
        <f t="shared" si="227"/>
        <v>42.755674822991956</v>
      </c>
      <c r="AH417">
        <f t="shared" si="228"/>
        <v>2.4378016871439576</v>
      </c>
      <c r="AI417">
        <f t="shared" si="229"/>
        <v>23.931501974724664</v>
      </c>
      <c r="AJ417">
        <v>1336.9539248625099</v>
      </c>
      <c r="AK417">
        <v>1293.5224242424199</v>
      </c>
      <c r="AL417">
        <v>3.4496389038247699</v>
      </c>
      <c r="AM417">
        <v>66.8791295420707</v>
      </c>
      <c r="AN417">
        <f t="shared" si="230"/>
        <v>2.4313176957437026</v>
      </c>
      <c r="AO417">
        <v>21.527592282132701</v>
      </c>
      <c r="AP417">
        <v>24.374169230769201</v>
      </c>
      <c r="AQ417">
        <v>-3.8506545801307403E-5</v>
      </c>
      <c r="AR417">
        <v>78.986984511754699</v>
      </c>
      <c r="AS417">
        <v>56</v>
      </c>
      <c r="AT417">
        <v>11</v>
      </c>
      <c r="AU417">
        <f t="shared" si="231"/>
        <v>1</v>
      </c>
      <c r="AV417">
        <f t="shared" si="232"/>
        <v>0</v>
      </c>
      <c r="AW417">
        <f t="shared" si="233"/>
        <v>40253.372450854898</v>
      </c>
      <c r="AX417">
        <f t="shared" si="234"/>
        <v>1999.9862962963</v>
      </c>
      <c r="AY417">
        <f t="shared" si="235"/>
        <v>1681.1884882222214</v>
      </c>
      <c r="AZ417">
        <f t="shared" si="236"/>
        <v>0.84060000377780164</v>
      </c>
      <c r="BA417">
        <f t="shared" si="237"/>
        <v>0.16075800729115702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1656178519.5</v>
      </c>
      <c r="BH417">
        <v>1238.9211111111099</v>
      </c>
      <c r="BI417">
        <v>1293.8507407407401</v>
      </c>
      <c r="BJ417">
        <v>24.378222222222199</v>
      </c>
      <c r="BK417">
        <v>21.524251851851901</v>
      </c>
      <c r="BL417">
        <v>1236.27444444444</v>
      </c>
      <c r="BM417">
        <v>24.326662962962999</v>
      </c>
      <c r="BN417">
        <v>500.01340740740699</v>
      </c>
      <c r="BO417">
        <v>76.336288888888902</v>
      </c>
      <c r="BP417">
        <v>9.9999340740740697E-2</v>
      </c>
      <c r="BQ417">
        <v>27.6763592592593</v>
      </c>
      <c r="BR417">
        <v>28.745011111111101</v>
      </c>
      <c r="BS417">
        <v>999.9</v>
      </c>
      <c r="BT417">
        <v>0</v>
      </c>
      <c r="BU417">
        <v>0</v>
      </c>
      <c r="BV417">
        <v>9994.7451851851893</v>
      </c>
      <c r="BW417">
        <v>0</v>
      </c>
      <c r="BX417">
        <v>2178.24814814815</v>
      </c>
      <c r="BY417">
        <v>-54.930151851851903</v>
      </c>
      <c r="BZ417">
        <v>1269.8774074074099</v>
      </c>
      <c r="CA417">
        <v>1322.3133333333301</v>
      </c>
      <c r="CB417">
        <v>2.8539662962963002</v>
      </c>
      <c r="CC417">
        <v>1293.8507407407401</v>
      </c>
      <c r="CD417">
        <v>21.524251851851901</v>
      </c>
      <c r="CE417">
        <v>1.86094148148148</v>
      </c>
      <c r="CF417">
        <v>1.6430822222222199</v>
      </c>
      <c r="CG417">
        <v>16.3083037037037</v>
      </c>
      <c r="CH417">
        <v>14.368885185185199</v>
      </c>
      <c r="CI417">
        <v>1999.9862962963</v>
      </c>
      <c r="CJ417">
        <v>0.98000200000000004</v>
      </c>
      <c r="CK417">
        <v>1.9998366666666701E-2</v>
      </c>
      <c r="CL417">
        <v>0</v>
      </c>
      <c r="CM417">
        <v>2.4327148148148101</v>
      </c>
      <c r="CN417">
        <v>0</v>
      </c>
      <c r="CO417">
        <v>4126.54925925926</v>
      </c>
      <c r="CP417">
        <v>16705.311111111099</v>
      </c>
      <c r="CQ417">
        <v>48.811999999999998</v>
      </c>
      <c r="CR417">
        <v>51.066666666666599</v>
      </c>
      <c r="CS417">
        <v>49.936999999999998</v>
      </c>
      <c r="CT417">
        <v>48.661740740740697</v>
      </c>
      <c r="CU417">
        <v>47.941666666666599</v>
      </c>
      <c r="CV417">
        <v>1959.98740740741</v>
      </c>
      <c r="CW417">
        <v>40</v>
      </c>
      <c r="CX417">
        <v>0</v>
      </c>
      <c r="CY417">
        <v>1656178525.8</v>
      </c>
      <c r="CZ417">
        <v>0</v>
      </c>
      <c r="DA417">
        <v>0</v>
      </c>
      <c r="DB417" t="s">
        <v>356</v>
      </c>
      <c r="DC417">
        <v>1656081796.0999999</v>
      </c>
      <c r="DD417">
        <v>1656081786.5999999</v>
      </c>
      <c r="DE417">
        <v>0</v>
      </c>
      <c r="DF417">
        <v>0.44700000000000001</v>
      </c>
      <c r="DG417">
        <v>1.2E-2</v>
      </c>
      <c r="DH417">
        <v>1.8160000000000001</v>
      </c>
      <c r="DI417">
        <v>-9.0999999999999998E-2</v>
      </c>
      <c r="DJ417">
        <v>420</v>
      </c>
      <c r="DK417">
        <v>13</v>
      </c>
      <c r="DL417">
        <v>0.64</v>
      </c>
      <c r="DM417">
        <v>0.22</v>
      </c>
      <c r="DN417">
        <v>-54.940172500000003</v>
      </c>
      <c r="DO417">
        <v>-1.27457223264521</v>
      </c>
      <c r="DP417">
        <v>0.50609394137230101</v>
      </c>
      <c r="DQ417">
        <v>0</v>
      </c>
      <c r="DR417">
        <v>2.8586825</v>
      </c>
      <c r="DS417">
        <v>-9.9125403377115798E-2</v>
      </c>
      <c r="DT417">
        <v>1.04802795167877E-2</v>
      </c>
      <c r="DU417">
        <v>1</v>
      </c>
      <c r="DV417">
        <v>1</v>
      </c>
      <c r="DW417">
        <v>2</v>
      </c>
      <c r="DX417" t="s">
        <v>375</v>
      </c>
      <c r="DY417">
        <v>2.79461</v>
      </c>
      <c r="DZ417">
        <v>2.71645</v>
      </c>
      <c r="EA417">
        <v>0.161663</v>
      </c>
      <c r="EB417">
        <v>0.16581299999999999</v>
      </c>
      <c r="EC417">
        <v>8.7130899999999997E-2</v>
      </c>
      <c r="ED417">
        <v>7.9253299999999999E-2</v>
      </c>
      <c r="EE417">
        <v>23268.400000000001</v>
      </c>
      <c r="EF417">
        <v>20107.099999999999</v>
      </c>
      <c r="EG417">
        <v>24887.7</v>
      </c>
      <c r="EH417">
        <v>23512.3</v>
      </c>
      <c r="EI417">
        <v>38875.599999999999</v>
      </c>
      <c r="EJ417">
        <v>35889.199999999997</v>
      </c>
      <c r="EK417">
        <v>45099</v>
      </c>
      <c r="EL417">
        <v>42017.4</v>
      </c>
      <c r="EM417">
        <v>1.61005</v>
      </c>
      <c r="EN417">
        <v>2.0564499999999999</v>
      </c>
      <c r="EO417">
        <v>4.3362400000000002E-2</v>
      </c>
      <c r="EP417">
        <v>0</v>
      </c>
      <c r="EQ417">
        <v>28.012</v>
      </c>
      <c r="ER417">
        <v>999.9</v>
      </c>
      <c r="ES417">
        <v>25.003</v>
      </c>
      <c r="ET417">
        <v>41.563000000000002</v>
      </c>
      <c r="EU417">
        <v>26.384</v>
      </c>
      <c r="EV417">
        <v>53.053600000000003</v>
      </c>
      <c r="EW417">
        <v>33.257199999999997</v>
      </c>
      <c r="EX417">
        <v>2</v>
      </c>
      <c r="EY417">
        <v>0.65136400000000005</v>
      </c>
      <c r="EZ417">
        <v>4.7645499999999998</v>
      </c>
      <c r="FA417">
        <v>20.1755</v>
      </c>
      <c r="FB417">
        <v>5.2333100000000004</v>
      </c>
      <c r="FC417">
        <v>11.992000000000001</v>
      </c>
      <c r="FD417">
        <v>4.9551999999999996</v>
      </c>
      <c r="FE417">
        <v>3.3039999999999998</v>
      </c>
      <c r="FF417">
        <v>9999</v>
      </c>
      <c r="FG417">
        <v>313.3</v>
      </c>
      <c r="FH417">
        <v>3913.8</v>
      </c>
      <c r="FI417">
        <v>9999</v>
      </c>
      <c r="FJ417">
        <v>1.8681700000000001</v>
      </c>
      <c r="FK417">
        <v>1.8640099999999999</v>
      </c>
      <c r="FL417">
        <v>1.8713599999999999</v>
      </c>
      <c r="FM417">
        <v>1.8626400000000001</v>
      </c>
      <c r="FN417">
        <v>1.86188</v>
      </c>
      <c r="FO417">
        <v>1.8682300000000001</v>
      </c>
      <c r="FP417">
        <v>1.8584000000000001</v>
      </c>
      <c r="FQ417">
        <v>1.8646199999999999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2.7</v>
      </c>
      <c r="GF417">
        <v>5.1499999999999997E-2</v>
      </c>
      <c r="GG417">
        <v>0.39499089592780401</v>
      </c>
      <c r="GH417">
        <v>3.1153520846250202E-3</v>
      </c>
      <c r="GI417">
        <v>-2.1644517400314199E-6</v>
      </c>
      <c r="GJ417">
        <v>9.0383515404126001E-10</v>
      </c>
      <c r="GK417">
        <v>5.1554237621799399E-2</v>
      </c>
      <c r="GL417">
        <v>0</v>
      </c>
      <c r="GM417">
        <v>0</v>
      </c>
      <c r="GN417">
        <v>0</v>
      </c>
      <c r="GO417">
        <v>18</v>
      </c>
      <c r="GP417">
        <v>2154</v>
      </c>
      <c r="GQ417">
        <v>2</v>
      </c>
      <c r="GR417">
        <v>17</v>
      </c>
      <c r="GS417">
        <v>1612.2</v>
      </c>
      <c r="GT417">
        <v>1612.3</v>
      </c>
      <c r="GU417">
        <v>3.3117700000000001</v>
      </c>
      <c r="GV417">
        <v>2.3803700000000001</v>
      </c>
      <c r="GW417">
        <v>1.9982899999999999</v>
      </c>
      <c r="GX417">
        <v>2.65869</v>
      </c>
      <c r="GY417">
        <v>2.0935100000000002</v>
      </c>
      <c r="GZ417">
        <v>2.36938</v>
      </c>
      <c r="HA417">
        <v>45.318800000000003</v>
      </c>
      <c r="HB417">
        <v>14.3247</v>
      </c>
      <c r="HC417">
        <v>18</v>
      </c>
      <c r="HD417">
        <v>377.57400000000001</v>
      </c>
      <c r="HE417">
        <v>678.36199999999997</v>
      </c>
      <c r="HF417">
        <v>22.999600000000001</v>
      </c>
      <c r="HG417">
        <v>35.377000000000002</v>
      </c>
      <c r="HH417">
        <v>30</v>
      </c>
      <c r="HI417">
        <v>35.405999999999999</v>
      </c>
      <c r="HJ417">
        <v>35.373800000000003</v>
      </c>
      <c r="HK417">
        <v>66.252300000000005</v>
      </c>
      <c r="HL417">
        <v>11.9834</v>
      </c>
      <c r="HM417">
        <v>1.9656899999999999</v>
      </c>
      <c r="HN417">
        <v>23</v>
      </c>
      <c r="HO417">
        <v>1341.87</v>
      </c>
      <c r="HP417">
        <v>21.582799999999999</v>
      </c>
      <c r="HQ417">
        <v>95.369699999999995</v>
      </c>
      <c r="HR417">
        <v>98.722300000000004</v>
      </c>
    </row>
    <row r="418" spans="1:226" x14ac:dyDescent="0.2">
      <c r="A418">
        <v>432</v>
      </c>
      <c r="B418">
        <v>1656178532</v>
      </c>
      <c r="C418">
        <v>8735.5</v>
      </c>
      <c r="D418" t="s">
        <v>1166</v>
      </c>
      <c r="E418" t="s">
        <v>1167</v>
      </c>
      <c r="F418">
        <v>5</v>
      </c>
      <c r="G418" t="s">
        <v>1009</v>
      </c>
      <c r="H418" t="s">
        <v>354</v>
      </c>
      <c r="I418">
        <v>1656178524.2142899</v>
      </c>
      <c r="J418">
        <f t="shared" si="204"/>
        <v>2.4210312554634617E-3</v>
      </c>
      <c r="K418">
        <f t="shared" si="205"/>
        <v>2.4210312554634617</v>
      </c>
      <c r="L418">
        <f t="shared" si="206"/>
        <v>24.006562899340398</v>
      </c>
      <c r="M418">
        <f t="shared" si="207"/>
        <v>1254.3971428571399</v>
      </c>
      <c r="N418">
        <f t="shared" si="208"/>
        <v>757.3564501164617</v>
      </c>
      <c r="O418">
        <f t="shared" si="209"/>
        <v>57.889694419079959</v>
      </c>
      <c r="P418">
        <f t="shared" si="210"/>
        <v>95.881757221451366</v>
      </c>
      <c r="Q418">
        <f t="shared" si="211"/>
        <v>8.6527025288279782E-2</v>
      </c>
      <c r="R418">
        <f t="shared" si="212"/>
        <v>2.4825103658566801</v>
      </c>
      <c r="S418">
        <f t="shared" si="213"/>
        <v>8.4885829521766779E-2</v>
      </c>
      <c r="T418">
        <f t="shared" si="214"/>
        <v>5.3198505573015385E-2</v>
      </c>
      <c r="U418">
        <f t="shared" si="215"/>
        <v>321.51360600000004</v>
      </c>
      <c r="V418">
        <f t="shared" si="216"/>
        <v>29.146238304527106</v>
      </c>
      <c r="W418">
        <f t="shared" si="217"/>
        <v>28.7335071428571</v>
      </c>
      <c r="X418">
        <f t="shared" si="218"/>
        <v>3.9601694552239541</v>
      </c>
      <c r="Y418">
        <f t="shared" si="219"/>
        <v>50.049757812722731</v>
      </c>
      <c r="Z418">
        <f t="shared" si="220"/>
        <v>1.8631648395545621</v>
      </c>
      <c r="AA418">
        <f t="shared" si="221"/>
        <v>3.7226250854723268</v>
      </c>
      <c r="AB418">
        <f t="shared" si="222"/>
        <v>2.097004615669392</v>
      </c>
      <c r="AC418">
        <f t="shared" si="223"/>
        <v>-106.76747836593866</v>
      </c>
      <c r="AD418">
        <f t="shared" si="224"/>
        <v>-142.22581700374619</v>
      </c>
      <c r="AE418">
        <f t="shared" si="225"/>
        <v>-12.513367686518887</v>
      </c>
      <c r="AF418">
        <f t="shared" si="226"/>
        <v>60.006942943796304</v>
      </c>
      <c r="AG418">
        <f t="shared" si="227"/>
        <v>42.799523503152052</v>
      </c>
      <c r="AH418">
        <f t="shared" si="228"/>
        <v>2.4309400227377491</v>
      </c>
      <c r="AI418">
        <f t="shared" si="229"/>
        <v>24.006562899340398</v>
      </c>
      <c r="AJ418">
        <v>1353.4669289394999</v>
      </c>
      <c r="AK418">
        <v>1310.36006060606</v>
      </c>
      <c r="AL418">
        <v>3.3471260185062599</v>
      </c>
      <c r="AM418">
        <v>66.8791295420707</v>
      </c>
      <c r="AN418">
        <f t="shared" si="230"/>
        <v>2.4210312554634617</v>
      </c>
      <c r="AO418">
        <v>21.533902961470702</v>
      </c>
      <c r="AP418">
        <v>24.368732867132898</v>
      </c>
      <c r="AQ418">
        <v>-7.7937064064184197E-5</v>
      </c>
      <c r="AR418">
        <v>78.986984511754699</v>
      </c>
      <c r="AS418">
        <v>56</v>
      </c>
      <c r="AT418">
        <v>11</v>
      </c>
      <c r="AU418">
        <f t="shared" si="231"/>
        <v>1</v>
      </c>
      <c r="AV418">
        <f t="shared" si="232"/>
        <v>0</v>
      </c>
      <c r="AW418">
        <f t="shared" si="233"/>
        <v>40312.306945702592</v>
      </c>
      <c r="AX418">
        <f t="shared" si="234"/>
        <v>1999.9849999999999</v>
      </c>
      <c r="AY418">
        <f t="shared" si="235"/>
        <v>1681.1874</v>
      </c>
      <c r="AZ418">
        <f t="shared" si="236"/>
        <v>0.8406000045000338</v>
      </c>
      <c r="BA418">
        <f t="shared" si="237"/>
        <v>0.16075800868506515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1656178524.2142899</v>
      </c>
      <c r="BH418">
        <v>1254.3971428571399</v>
      </c>
      <c r="BI418">
        <v>1309.4160714285699</v>
      </c>
      <c r="BJ418">
        <v>24.3753214285714</v>
      </c>
      <c r="BK418">
        <v>21.529285714285699</v>
      </c>
      <c r="BL418">
        <v>1251.7207142857101</v>
      </c>
      <c r="BM418">
        <v>24.3237428571429</v>
      </c>
      <c r="BN418">
        <v>499.99760714285702</v>
      </c>
      <c r="BO418">
        <v>76.336557142857103</v>
      </c>
      <c r="BP418">
        <v>9.9966782142857105E-2</v>
      </c>
      <c r="BQ418">
        <v>27.670828571428601</v>
      </c>
      <c r="BR418">
        <v>28.7335071428571</v>
      </c>
      <c r="BS418">
        <v>999.9</v>
      </c>
      <c r="BT418">
        <v>0</v>
      </c>
      <c r="BU418">
        <v>0</v>
      </c>
      <c r="BV418">
        <v>10009.774642857101</v>
      </c>
      <c r="BW418">
        <v>0</v>
      </c>
      <c r="BX418">
        <v>2178.3710714285698</v>
      </c>
      <c r="BY418">
        <v>-55.019228571428599</v>
      </c>
      <c r="BZ418">
        <v>1285.73642857143</v>
      </c>
      <c r="CA418">
        <v>1338.2278571428601</v>
      </c>
      <c r="CB418">
        <v>2.8460228571428599</v>
      </c>
      <c r="CC418">
        <v>1309.4160714285699</v>
      </c>
      <c r="CD418">
        <v>21.529285714285699</v>
      </c>
      <c r="CE418">
        <v>1.86072607142857</v>
      </c>
      <c r="CF418">
        <v>1.6434721428571399</v>
      </c>
      <c r="CG418">
        <v>16.306492857142899</v>
      </c>
      <c r="CH418">
        <v>14.372557142857101</v>
      </c>
      <c r="CI418">
        <v>1999.9849999999999</v>
      </c>
      <c r="CJ418">
        <v>0.98000185714285704</v>
      </c>
      <c r="CK418">
        <v>1.9998514285714301E-2</v>
      </c>
      <c r="CL418">
        <v>0</v>
      </c>
      <c r="CM418">
        <v>2.4481214285714299</v>
      </c>
      <c r="CN418">
        <v>0</v>
      </c>
      <c r="CO418">
        <v>4124.7010714285698</v>
      </c>
      <c r="CP418">
        <v>16705.296428571401</v>
      </c>
      <c r="CQ418">
        <v>48.811999999999998</v>
      </c>
      <c r="CR418">
        <v>51.066499999999998</v>
      </c>
      <c r="CS418">
        <v>49.941499999999998</v>
      </c>
      <c r="CT418">
        <v>48.651571428571401</v>
      </c>
      <c r="CU418">
        <v>47.945999999999998</v>
      </c>
      <c r="CV418">
        <v>1959.9849999999999</v>
      </c>
      <c r="CW418">
        <v>40</v>
      </c>
      <c r="CX418">
        <v>0</v>
      </c>
      <c r="CY418">
        <v>1656178531.2</v>
      </c>
      <c r="CZ418">
        <v>0</v>
      </c>
      <c r="DA418">
        <v>0</v>
      </c>
      <c r="DB418" t="s">
        <v>356</v>
      </c>
      <c r="DC418">
        <v>1656081796.0999999</v>
      </c>
      <c r="DD418">
        <v>1656081786.5999999</v>
      </c>
      <c r="DE418">
        <v>0</v>
      </c>
      <c r="DF418">
        <v>0.44700000000000001</v>
      </c>
      <c r="DG418">
        <v>1.2E-2</v>
      </c>
      <c r="DH418">
        <v>1.8160000000000001</v>
      </c>
      <c r="DI418">
        <v>-9.0999999999999998E-2</v>
      </c>
      <c r="DJ418">
        <v>420</v>
      </c>
      <c r="DK418">
        <v>13</v>
      </c>
      <c r="DL418">
        <v>0.64</v>
      </c>
      <c r="DM418">
        <v>0.22</v>
      </c>
      <c r="DN418">
        <v>-54.951439999999998</v>
      </c>
      <c r="DO418">
        <v>-1.7639459662289401</v>
      </c>
      <c r="DP418">
        <v>0.51106865575967397</v>
      </c>
      <c r="DQ418">
        <v>0</v>
      </c>
      <c r="DR418">
        <v>2.8507194999999999</v>
      </c>
      <c r="DS418">
        <v>-9.01330581613526E-2</v>
      </c>
      <c r="DT418">
        <v>9.1586947623556094E-3</v>
      </c>
      <c r="DU418">
        <v>1</v>
      </c>
      <c r="DV418">
        <v>1</v>
      </c>
      <c r="DW418">
        <v>2</v>
      </c>
      <c r="DX418" t="s">
        <v>375</v>
      </c>
      <c r="DY418">
        <v>2.79488</v>
      </c>
      <c r="DZ418">
        <v>2.71665</v>
      </c>
      <c r="EA418">
        <v>0.162971</v>
      </c>
      <c r="EB418">
        <v>0.16711000000000001</v>
      </c>
      <c r="EC418">
        <v>8.7121299999999999E-2</v>
      </c>
      <c r="ED418">
        <v>7.9261600000000001E-2</v>
      </c>
      <c r="EE418">
        <v>23232.1</v>
      </c>
      <c r="EF418">
        <v>20075.7</v>
      </c>
      <c r="EG418">
        <v>24887.8</v>
      </c>
      <c r="EH418">
        <v>23512.2</v>
      </c>
      <c r="EI418">
        <v>38876</v>
      </c>
      <c r="EJ418">
        <v>35888.699999999997</v>
      </c>
      <c r="EK418">
        <v>45098.9</v>
      </c>
      <c r="EL418">
        <v>42017.2</v>
      </c>
      <c r="EM418">
        <v>1.61022</v>
      </c>
      <c r="EN418">
        <v>2.0563199999999999</v>
      </c>
      <c r="EO418">
        <v>4.5821099999999997E-2</v>
      </c>
      <c r="EP418">
        <v>0</v>
      </c>
      <c r="EQ418">
        <v>28.000499999999999</v>
      </c>
      <c r="ER418">
        <v>999.9</v>
      </c>
      <c r="ES418">
        <v>25.003</v>
      </c>
      <c r="ET418">
        <v>41.552999999999997</v>
      </c>
      <c r="EU418">
        <v>26.369800000000001</v>
      </c>
      <c r="EV418">
        <v>52.823599999999999</v>
      </c>
      <c r="EW418">
        <v>33.221200000000003</v>
      </c>
      <c r="EX418">
        <v>2</v>
      </c>
      <c r="EY418">
        <v>0.65132400000000001</v>
      </c>
      <c r="EZ418">
        <v>4.7582000000000004</v>
      </c>
      <c r="FA418">
        <v>20.175799999999999</v>
      </c>
      <c r="FB418">
        <v>5.2333100000000004</v>
      </c>
      <c r="FC418">
        <v>11.992000000000001</v>
      </c>
      <c r="FD418">
        <v>4.9552500000000004</v>
      </c>
      <c r="FE418">
        <v>3.3039800000000001</v>
      </c>
      <c r="FF418">
        <v>9999</v>
      </c>
      <c r="FG418">
        <v>313.3</v>
      </c>
      <c r="FH418">
        <v>3913.8</v>
      </c>
      <c r="FI418">
        <v>9999</v>
      </c>
      <c r="FJ418">
        <v>1.8681700000000001</v>
      </c>
      <c r="FK418">
        <v>1.8640099999999999</v>
      </c>
      <c r="FL418">
        <v>1.8713599999999999</v>
      </c>
      <c r="FM418">
        <v>1.8626400000000001</v>
      </c>
      <c r="FN418">
        <v>1.86188</v>
      </c>
      <c r="FO418">
        <v>1.8682099999999999</v>
      </c>
      <c r="FP418">
        <v>1.85842</v>
      </c>
      <c r="FQ418">
        <v>1.8646199999999999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2.73</v>
      </c>
      <c r="GF418">
        <v>5.16E-2</v>
      </c>
      <c r="GG418">
        <v>0.39499089592780401</v>
      </c>
      <c r="GH418">
        <v>3.1153520846250202E-3</v>
      </c>
      <c r="GI418">
        <v>-2.1644517400314199E-6</v>
      </c>
      <c r="GJ418">
        <v>9.0383515404126001E-10</v>
      </c>
      <c r="GK418">
        <v>5.1554237621799399E-2</v>
      </c>
      <c r="GL418">
        <v>0</v>
      </c>
      <c r="GM418">
        <v>0</v>
      </c>
      <c r="GN418">
        <v>0</v>
      </c>
      <c r="GO418">
        <v>18</v>
      </c>
      <c r="GP418">
        <v>2154</v>
      </c>
      <c r="GQ418">
        <v>2</v>
      </c>
      <c r="GR418">
        <v>17</v>
      </c>
      <c r="GS418">
        <v>1612.3</v>
      </c>
      <c r="GT418">
        <v>1612.4</v>
      </c>
      <c r="GU418">
        <v>3.3410600000000001</v>
      </c>
      <c r="GV418">
        <v>2.3754900000000001</v>
      </c>
      <c r="GW418">
        <v>1.9982899999999999</v>
      </c>
      <c r="GX418">
        <v>2.65869</v>
      </c>
      <c r="GY418">
        <v>2.0935100000000002</v>
      </c>
      <c r="GZ418">
        <v>2.4438499999999999</v>
      </c>
      <c r="HA418">
        <v>45.318800000000003</v>
      </c>
      <c r="HB418">
        <v>14.333399999999999</v>
      </c>
      <c r="HC418">
        <v>18</v>
      </c>
      <c r="HD418">
        <v>377.68400000000003</v>
      </c>
      <c r="HE418">
        <v>678.27599999999995</v>
      </c>
      <c r="HF418">
        <v>22.998999999999999</v>
      </c>
      <c r="HG418">
        <v>35.377000000000002</v>
      </c>
      <c r="HH418">
        <v>30</v>
      </c>
      <c r="HI418">
        <v>35.408799999999999</v>
      </c>
      <c r="HJ418">
        <v>35.375999999999998</v>
      </c>
      <c r="HK418">
        <v>66.861699999999999</v>
      </c>
      <c r="HL418">
        <v>11.9834</v>
      </c>
      <c r="HM418">
        <v>1.9656899999999999</v>
      </c>
      <c r="HN418">
        <v>23</v>
      </c>
      <c r="HO418">
        <v>1355.27</v>
      </c>
      <c r="HP418">
        <v>21.5885</v>
      </c>
      <c r="HQ418">
        <v>95.369799999999998</v>
      </c>
      <c r="HR418">
        <v>98.721800000000002</v>
      </c>
    </row>
    <row r="419" spans="1:226" x14ac:dyDescent="0.2">
      <c r="A419">
        <v>433</v>
      </c>
      <c r="B419">
        <v>1656178537</v>
      </c>
      <c r="C419">
        <v>8740.5</v>
      </c>
      <c r="D419" t="s">
        <v>1168</v>
      </c>
      <c r="E419" t="s">
        <v>1169</v>
      </c>
      <c r="F419">
        <v>5</v>
      </c>
      <c r="G419" t="s">
        <v>1009</v>
      </c>
      <c r="H419" t="s">
        <v>354</v>
      </c>
      <c r="I419">
        <v>1656178529.5</v>
      </c>
      <c r="J419">
        <f t="shared" si="204"/>
        <v>2.4141327494500301E-3</v>
      </c>
      <c r="K419">
        <f t="shared" si="205"/>
        <v>2.41413274945003</v>
      </c>
      <c r="L419">
        <f t="shared" si="206"/>
        <v>23.991338735168714</v>
      </c>
      <c r="M419">
        <f t="shared" si="207"/>
        <v>1271.8474074074099</v>
      </c>
      <c r="N419">
        <f t="shared" si="208"/>
        <v>772.77647089560992</v>
      </c>
      <c r="O419">
        <f t="shared" si="209"/>
        <v>59.068784177753592</v>
      </c>
      <c r="P419">
        <f t="shared" si="210"/>
        <v>97.216313959605742</v>
      </c>
      <c r="Q419">
        <f t="shared" si="211"/>
        <v>8.6227284732703011E-2</v>
      </c>
      <c r="R419">
        <f t="shared" si="212"/>
        <v>2.4824429703836706</v>
      </c>
      <c r="S419">
        <f t="shared" si="213"/>
        <v>8.4597281109190486E-2</v>
      </c>
      <c r="T419">
        <f t="shared" si="214"/>
        <v>5.3017183594305607E-2</v>
      </c>
      <c r="U419">
        <f t="shared" si="215"/>
        <v>321.51848266666735</v>
      </c>
      <c r="V419">
        <f t="shared" si="216"/>
        <v>29.14198531571277</v>
      </c>
      <c r="W419">
        <f t="shared" si="217"/>
        <v>28.7370185185185</v>
      </c>
      <c r="X419">
        <f t="shared" si="218"/>
        <v>3.9609757745856742</v>
      </c>
      <c r="Y419">
        <f t="shared" si="219"/>
        <v>50.05885757262962</v>
      </c>
      <c r="Z419">
        <f t="shared" si="220"/>
        <v>1.8628044247647728</v>
      </c>
      <c r="AA419">
        <f t="shared" si="221"/>
        <v>3.7212284001129241</v>
      </c>
      <c r="AB419">
        <f t="shared" si="222"/>
        <v>2.0981713498209014</v>
      </c>
      <c r="AC419">
        <f t="shared" si="223"/>
        <v>-106.46325425074633</v>
      </c>
      <c r="AD419">
        <f t="shared" si="224"/>
        <v>-143.55126204727071</v>
      </c>
      <c r="AE419">
        <f t="shared" si="225"/>
        <v>-12.63014411736388</v>
      </c>
      <c r="AF419">
        <f t="shared" si="226"/>
        <v>58.873822251286413</v>
      </c>
      <c r="AG419">
        <f t="shared" si="227"/>
        <v>42.972878313848959</v>
      </c>
      <c r="AH419">
        <f t="shared" si="228"/>
        <v>2.4228102427515497</v>
      </c>
      <c r="AI419">
        <f t="shared" si="229"/>
        <v>23.991338735168714</v>
      </c>
      <c r="AJ419">
        <v>1370.59985591858</v>
      </c>
      <c r="AK419">
        <v>1327.3033333333301</v>
      </c>
      <c r="AL419">
        <v>3.3985724466203</v>
      </c>
      <c r="AM419">
        <v>66.8791295420707</v>
      </c>
      <c r="AN419">
        <f t="shared" si="230"/>
        <v>2.41413274945003</v>
      </c>
      <c r="AO419">
        <v>21.536844780186101</v>
      </c>
      <c r="AP419">
        <v>24.363229370629401</v>
      </c>
      <c r="AQ419">
        <v>-2.8476793337899399E-5</v>
      </c>
      <c r="AR419">
        <v>78.986984511754699</v>
      </c>
      <c r="AS419">
        <v>56</v>
      </c>
      <c r="AT419">
        <v>11</v>
      </c>
      <c r="AU419">
        <f t="shared" si="231"/>
        <v>1</v>
      </c>
      <c r="AV419">
        <f t="shared" si="232"/>
        <v>0</v>
      </c>
      <c r="AW419">
        <f t="shared" si="233"/>
        <v>40311.504201531054</v>
      </c>
      <c r="AX419">
        <f t="shared" si="234"/>
        <v>2000.01555555556</v>
      </c>
      <c r="AY419">
        <f t="shared" si="235"/>
        <v>1681.2130666666703</v>
      </c>
      <c r="AZ419">
        <f t="shared" si="236"/>
        <v>0.8405999953333696</v>
      </c>
      <c r="BA419">
        <f t="shared" si="237"/>
        <v>0.16075799099340338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1656178529.5</v>
      </c>
      <c r="BH419">
        <v>1271.8474074074099</v>
      </c>
      <c r="BI419">
        <v>1327.11</v>
      </c>
      <c r="BJ419">
        <v>24.3704259259259</v>
      </c>
      <c r="BK419">
        <v>21.5340407407407</v>
      </c>
      <c r="BL419">
        <v>1269.13703703704</v>
      </c>
      <c r="BM419">
        <v>24.318855555555601</v>
      </c>
      <c r="BN419">
        <v>500.02348148148099</v>
      </c>
      <c r="BO419">
        <v>76.337059259259306</v>
      </c>
      <c r="BP419">
        <v>0.100030122222222</v>
      </c>
      <c r="BQ419">
        <v>27.664407407407399</v>
      </c>
      <c r="BR419">
        <v>28.7370185185185</v>
      </c>
      <c r="BS419">
        <v>999.9</v>
      </c>
      <c r="BT419">
        <v>0</v>
      </c>
      <c r="BU419">
        <v>0</v>
      </c>
      <c r="BV419">
        <v>10009.275185185201</v>
      </c>
      <c r="BW419">
        <v>0</v>
      </c>
      <c r="BX419">
        <v>2178.53111111111</v>
      </c>
      <c r="BY419">
        <v>-55.262496296296298</v>
      </c>
      <c r="BZ419">
        <v>1303.6170370370401</v>
      </c>
      <c r="CA419">
        <v>1356.31666666667</v>
      </c>
      <c r="CB419">
        <v>2.8363718518518501</v>
      </c>
      <c r="CC419">
        <v>1327.11</v>
      </c>
      <c r="CD419">
        <v>21.5340407407407</v>
      </c>
      <c r="CE419">
        <v>1.8603651851851899</v>
      </c>
      <c r="CF419">
        <v>1.64384555555556</v>
      </c>
      <c r="CG419">
        <v>16.3034481481481</v>
      </c>
      <c r="CH419">
        <v>14.3760777777778</v>
      </c>
      <c r="CI419">
        <v>2000.01555555556</v>
      </c>
      <c r="CJ419">
        <v>0.98000177777777797</v>
      </c>
      <c r="CK419">
        <v>1.99985962962963E-2</v>
      </c>
      <c r="CL419">
        <v>0</v>
      </c>
      <c r="CM419">
        <v>2.50052962962963</v>
      </c>
      <c r="CN419">
        <v>0</v>
      </c>
      <c r="CO419">
        <v>4123.5825925925901</v>
      </c>
      <c r="CP419">
        <v>16705.551851851898</v>
      </c>
      <c r="CQ419">
        <v>48.811999999999998</v>
      </c>
      <c r="CR419">
        <v>51.0713333333333</v>
      </c>
      <c r="CS419">
        <v>49.941666666666599</v>
      </c>
      <c r="CT419">
        <v>48.634185185185203</v>
      </c>
      <c r="CU419">
        <v>47.944000000000003</v>
      </c>
      <c r="CV419">
        <v>1960.01555555556</v>
      </c>
      <c r="CW419">
        <v>40</v>
      </c>
      <c r="CX419">
        <v>0</v>
      </c>
      <c r="CY419">
        <v>1656178536</v>
      </c>
      <c r="CZ419">
        <v>0</v>
      </c>
      <c r="DA419">
        <v>0</v>
      </c>
      <c r="DB419" t="s">
        <v>356</v>
      </c>
      <c r="DC419">
        <v>1656081796.0999999</v>
      </c>
      <c r="DD419">
        <v>1656081786.5999999</v>
      </c>
      <c r="DE419">
        <v>0</v>
      </c>
      <c r="DF419">
        <v>0.44700000000000001</v>
      </c>
      <c r="DG419">
        <v>1.2E-2</v>
      </c>
      <c r="DH419">
        <v>1.8160000000000001</v>
      </c>
      <c r="DI419">
        <v>-9.0999999999999998E-2</v>
      </c>
      <c r="DJ419">
        <v>420</v>
      </c>
      <c r="DK419">
        <v>13</v>
      </c>
      <c r="DL419">
        <v>0.64</v>
      </c>
      <c r="DM419">
        <v>0.22</v>
      </c>
      <c r="DN419">
        <v>-55.093632499999998</v>
      </c>
      <c r="DO419">
        <v>-2.2635298311444099</v>
      </c>
      <c r="DP419">
        <v>0.45748250971348697</v>
      </c>
      <c r="DQ419">
        <v>0</v>
      </c>
      <c r="DR419">
        <v>2.8414947499999998</v>
      </c>
      <c r="DS419">
        <v>-0.111750506566605</v>
      </c>
      <c r="DT419">
        <v>1.08186584167123E-2</v>
      </c>
      <c r="DU419">
        <v>0</v>
      </c>
      <c r="DV419">
        <v>0</v>
      </c>
      <c r="DW419">
        <v>2</v>
      </c>
      <c r="DX419" t="s">
        <v>357</v>
      </c>
      <c r="DY419">
        <v>2.79495</v>
      </c>
      <c r="DZ419">
        <v>2.7164700000000002</v>
      </c>
      <c r="EA419">
        <v>0.164271</v>
      </c>
      <c r="EB419">
        <v>0.16836000000000001</v>
      </c>
      <c r="EC419">
        <v>8.7108000000000005E-2</v>
      </c>
      <c r="ED419">
        <v>7.92688E-2</v>
      </c>
      <c r="EE419">
        <v>23196.1</v>
      </c>
      <c r="EF419">
        <v>20045.8</v>
      </c>
      <c r="EG419">
        <v>24887.9</v>
      </c>
      <c r="EH419">
        <v>23512.6</v>
      </c>
      <c r="EI419">
        <v>38876.6</v>
      </c>
      <c r="EJ419">
        <v>35889</v>
      </c>
      <c r="EK419">
        <v>45098.9</v>
      </c>
      <c r="EL419">
        <v>42017.8</v>
      </c>
      <c r="EM419">
        <v>1.6102700000000001</v>
      </c>
      <c r="EN419">
        <v>2.0562499999999999</v>
      </c>
      <c r="EO419">
        <v>4.7497499999999998E-2</v>
      </c>
      <c r="EP419">
        <v>0</v>
      </c>
      <c r="EQ419">
        <v>27.990600000000001</v>
      </c>
      <c r="ER419">
        <v>999.9</v>
      </c>
      <c r="ES419">
        <v>25.003</v>
      </c>
      <c r="ET419">
        <v>41.563000000000002</v>
      </c>
      <c r="EU419">
        <v>26.382400000000001</v>
      </c>
      <c r="EV419">
        <v>52.5336</v>
      </c>
      <c r="EW419">
        <v>33.113</v>
      </c>
      <c r="EX419">
        <v>2</v>
      </c>
      <c r="EY419">
        <v>0.65125500000000003</v>
      </c>
      <c r="EZ419">
        <v>4.7562600000000002</v>
      </c>
      <c r="FA419">
        <v>20.175899999999999</v>
      </c>
      <c r="FB419">
        <v>5.2324099999999998</v>
      </c>
      <c r="FC419">
        <v>11.992000000000001</v>
      </c>
      <c r="FD419">
        <v>4.95505</v>
      </c>
      <c r="FE419">
        <v>3.3038699999999999</v>
      </c>
      <c r="FF419">
        <v>9999</v>
      </c>
      <c r="FG419">
        <v>313.3</v>
      </c>
      <c r="FH419">
        <v>3914.1</v>
      </c>
      <c r="FI419">
        <v>9999</v>
      </c>
      <c r="FJ419">
        <v>1.86816</v>
      </c>
      <c r="FK419">
        <v>1.8640099999999999</v>
      </c>
      <c r="FL419">
        <v>1.87137</v>
      </c>
      <c r="FM419">
        <v>1.8626400000000001</v>
      </c>
      <c r="FN419">
        <v>1.86188</v>
      </c>
      <c r="FO419">
        <v>1.8682399999999999</v>
      </c>
      <c r="FP419">
        <v>1.85842</v>
      </c>
      <c r="FQ419">
        <v>1.8646199999999999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2.76</v>
      </c>
      <c r="GF419">
        <v>5.16E-2</v>
      </c>
      <c r="GG419">
        <v>0.39499089592780401</v>
      </c>
      <c r="GH419">
        <v>3.1153520846250202E-3</v>
      </c>
      <c r="GI419">
        <v>-2.1644517400314199E-6</v>
      </c>
      <c r="GJ419">
        <v>9.0383515404126001E-10</v>
      </c>
      <c r="GK419">
        <v>5.1554237621799399E-2</v>
      </c>
      <c r="GL419">
        <v>0</v>
      </c>
      <c r="GM419">
        <v>0</v>
      </c>
      <c r="GN419">
        <v>0</v>
      </c>
      <c r="GO419">
        <v>18</v>
      </c>
      <c r="GP419">
        <v>2154</v>
      </c>
      <c r="GQ419">
        <v>2</v>
      </c>
      <c r="GR419">
        <v>17</v>
      </c>
      <c r="GS419">
        <v>1612.3</v>
      </c>
      <c r="GT419">
        <v>1612.5</v>
      </c>
      <c r="GU419">
        <v>3.3740199999999998</v>
      </c>
      <c r="GV419">
        <v>2.3742700000000001</v>
      </c>
      <c r="GW419">
        <v>1.9982899999999999</v>
      </c>
      <c r="GX419">
        <v>2.65869</v>
      </c>
      <c r="GY419">
        <v>2.0935100000000002</v>
      </c>
      <c r="GZ419">
        <v>2.4279799999999998</v>
      </c>
      <c r="HA419">
        <v>45.318800000000003</v>
      </c>
      <c r="HB419">
        <v>14.333399999999999</v>
      </c>
      <c r="HC419">
        <v>18</v>
      </c>
      <c r="HD419">
        <v>377.714</v>
      </c>
      <c r="HE419">
        <v>678.21</v>
      </c>
      <c r="HF419">
        <v>22.999300000000002</v>
      </c>
      <c r="HG419">
        <v>35.377000000000002</v>
      </c>
      <c r="HH419">
        <v>30</v>
      </c>
      <c r="HI419">
        <v>35.409199999999998</v>
      </c>
      <c r="HJ419">
        <v>35.375999999999998</v>
      </c>
      <c r="HK419">
        <v>67.508600000000001</v>
      </c>
      <c r="HL419">
        <v>11.9834</v>
      </c>
      <c r="HM419">
        <v>1.9656899999999999</v>
      </c>
      <c r="HN419">
        <v>23</v>
      </c>
      <c r="HO419">
        <v>1375.34</v>
      </c>
      <c r="HP419">
        <v>21.600300000000001</v>
      </c>
      <c r="HQ419">
        <v>95.369900000000001</v>
      </c>
      <c r="HR419">
        <v>98.723399999999998</v>
      </c>
    </row>
    <row r="420" spans="1:226" x14ac:dyDescent="0.2">
      <c r="A420">
        <v>434</v>
      </c>
      <c r="B420">
        <v>1656178542</v>
      </c>
      <c r="C420">
        <v>8745.5</v>
      </c>
      <c r="D420" t="s">
        <v>1170</v>
      </c>
      <c r="E420" t="s">
        <v>1171</v>
      </c>
      <c r="F420">
        <v>5</v>
      </c>
      <c r="G420" t="s">
        <v>1009</v>
      </c>
      <c r="H420" t="s">
        <v>354</v>
      </c>
      <c r="I420">
        <v>1656178534.2142899</v>
      </c>
      <c r="J420">
        <f t="shared" si="204"/>
        <v>2.4064358877206298E-3</v>
      </c>
      <c r="K420">
        <f t="shared" si="205"/>
        <v>2.40643588772063</v>
      </c>
      <c r="L420">
        <f t="shared" si="206"/>
        <v>24.262394923119938</v>
      </c>
      <c r="M420">
        <f t="shared" si="207"/>
        <v>1287.35964285714</v>
      </c>
      <c r="N420">
        <f t="shared" si="208"/>
        <v>780.52901484809945</v>
      </c>
      <c r="O420">
        <f t="shared" si="209"/>
        <v>59.661465431856108</v>
      </c>
      <c r="P420">
        <f t="shared" si="210"/>
        <v>98.402187964319594</v>
      </c>
      <c r="Q420">
        <f t="shared" si="211"/>
        <v>8.5835054065451763E-2</v>
      </c>
      <c r="R420">
        <f t="shared" si="212"/>
        <v>2.4826727680195675</v>
      </c>
      <c r="S420">
        <f t="shared" si="213"/>
        <v>8.4219842608542733E-2</v>
      </c>
      <c r="T420">
        <f t="shared" si="214"/>
        <v>5.2779990362971804E-2</v>
      </c>
      <c r="U420">
        <f t="shared" si="215"/>
        <v>321.52415099999973</v>
      </c>
      <c r="V420">
        <f t="shared" si="216"/>
        <v>29.142443003984031</v>
      </c>
      <c r="W420">
        <f t="shared" si="217"/>
        <v>28.7470107142857</v>
      </c>
      <c r="X420">
        <f t="shared" si="218"/>
        <v>3.9632710721368611</v>
      </c>
      <c r="Y420">
        <f t="shared" si="219"/>
        <v>50.054299467726437</v>
      </c>
      <c r="Z420">
        <f t="shared" si="220"/>
        <v>1.8624400116537021</v>
      </c>
      <c r="AA420">
        <f t="shared" si="221"/>
        <v>3.7208392315120693</v>
      </c>
      <c r="AB420">
        <f t="shared" si="222"/>
        <v>2.1008310604831593</v>
      </c>
      <c r="AC420">
        <f t="shared" si="223"/>
        <v>-106.12382264847977</v>
      </c>
      <c r="AD420">
        <f t="shared" si="224"/>
        <v>-145.14148832799023</v>
      </c>
      <c r="AE420">
        <f t="shared" si="225"/>
        <v>-12.769398311035872</v>
      </c>
      <c r="AF420">
        <f t="shared" si="226"/>
        <v>57.489441712493885</v>
      </c>
      <c r="AG420">
        <f t="shared" si="227"/>
        <v>43.007405450359059</v>
      </c>
      <c r="AH420">
        <f t="shared" si="228"/>
        <v>2.4157387941513817</v>
      </c>
      <c r="AI420">
        <f t="shared" si="229"/>
        <v>24.262394923119938</v>
      </c>
      <c r="AJ420">
        <v>1387.4623905129799</v>
      </c>
      <c r="AK420">
        <v>1343.9736969697001</v>
      </c>
      <c r="AL420">
        <v>3.3635465735649701</v>
      </c>
      <c r="AM420">
        <v>66.8791295420707</v>
      </c>
      <c r="AN420">
        <f t="shared" si="230"/>
        <v>2.40643588772063</v>
      </c>
      <c r="AO420">
        <v>21.5387447207167</v>
      </c>
      <c r="AP420">
        <v>24.3561608391609</v>
      </c>
      <c r="AQ420">
        <v>1.0988309683825401E-6</v>
      </c>
      <c r="AR420">
        <v>78.986984511754699</v>
      </c>
      <c r="AS420">
        <v>56</v>
      </c>
      <c r="AT420">
        <v>11</v>
      </c>
      <c r="AU420">
        <f t="shared" si="231"/>
        <v>1</v>
      </c>
      <c r="AV420">
        <f t="shared" si="232"/>
        <v>0</v>
      </c>
      <c r="AW420">
        <f t="shared" si="233"/>
        <v>40317.457994524331</v>
      </c>
      <c r="AX420">
        <f t="shared" si="234"/>
        <v>2000.0510714285699</v>
      </c>
      <c r="AY420">
        <f t="shared" si="235"/>
        <v>1681.2428999999988</v>
      </c>
      <c r="AZ420">
        <f t="shared" si="236"/>
        <v>0.84059998467896269</v>
      </c>
      <c r="BA420">
        <f t="shared" si="237"/>
        <v>0.16075797043039794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1656178534.2142899</v>
      </c>
      <c r="BH420">
        <v>1287.35964285714</v>
      </c>
      <c r="BI420">
        <v>1342.70107142857</v>
      </c>
      <c r="BJ420">
        <v>24.365617857142901</v>
      </c>
      <c r="BK420">
        <v>21.5373321428571</v>
      </c>
      <c r="BL420">
        <v>1284.61785714286</v>
      </c>
      <c r="BM420">
        <v>24.314042857142901</v>
      </c>
      <c r="BN420">
        <v>499.99428571428598</v>
      </c>
      <c r="BO420">
        <v>76.337242857142897</v>
      </c>
      <c r="BP420">
        <v>9.9973821428571405E-2</v>
      </c>
      <c r="BQ420">
        <v>27.662617857142902</v>
      </c>
      <c r="BR420">
        <v>28.7470107142857</v>
      </c>
      <c r="BS420">
        <v>999.9</v>
      </c>
      <c r="BT420">
        <v>0</v>
      </c>
      <c r="BU420">
        <v>0</v>
      </c>
      <c r="BV420">
        <v>10010.729642857101</v>
      </c>
      <c r="BW420">
        <v>0</v>
      </c>
      <c r="BX420">
        <v>2178.8982142857099</v>
      </c>
      <c r="BY420">
        <v>-55.341196428571401</v>
      </c>
      <c r="BZ420">
        <v>1319.5103571428599</v>
      </c>
      <c r="CA420">
        <v>1372.2550000000001</v>
      </c>
      <c r="CB420">
        <v>2.8282750000000001</v>
      </c>
      <c r="CC420">
        <v>1342.70107142857</v>
      </c>
      <c r="CD420">
        <v>21.5373321428571</v>
      </c>
      <c r="CE420">
        <v>1.86000285714286</v>
      </c>
      <c r="CF420">
        <v>1.6440996428571399</v>
      </c>
      <c r="CG420">
        <v>16.300392857142899</v>
      </c>
      <c r="CH420">
        <v>14.3784714285714</v>
      </c>
      <c r="CI420">
        <v>2000.0510714285699</v>
      </c>
      <c r="CJ420">
        <v>0.98000185714285704</v>
      </c>
      <c r="CK420">
        <v>1.9998514285714301E-2</v>
      </c>
      <c r="CL420">
        <v>0</v>
      </c>
      <c r="CM420">
        <v>2.4998285714285702</v>
      </c>
      <c r="CN420">
        <v>0</v>
      </c>
      <c r="CO420">
        <v>4123.2657142857097</v>
      </c>
      <c r="CP420">
        <v>16705.8464285714</v>
      </c>
      <c r="CQ420">
        <v>48.8075714285714</v>
      </c>
      <c r="CR420">
        <v>51.077750000000002</v>
      </c>
      <c r="CS420">
        <v>49.941499999999998</v>
      </c>
      <c r="CT420">
        <v>48.629428571428598</v>
      </c>
      <c r="CU420">
        <v>47.943750000000001</v>
      </c>
      <c r="CV420">
        <v>1960.0510714285699</v>
      </c>
      <c r="CW420">
        <v>40</v>
      </c>
      <c r="CX420">
        <v>0</v>
      </c>
      <c r="CY420">
        <v>1656178540.8</v>
      </c>
      <c r="CZ420">
        <v>0</v>
      </c>
      <c r="DA420">
        <v>0</v>
      </c>
      <c r="DB420" t="s">
        <v>356</v>
      </c>
      <c r="DC420">
        <v>1656081796.0999999</v>
      </c>
      <c r="DD420">
        <v>1656081786.5999999</v>
      </c>
      <c r="DE420">
        <v>0</v>
      </c>
      <c r="DF420">
        <v>0.44700000000000001</v>
      </c>
      <c r="DG420">
        <v>1.2E-2</v>
      </c>
      <c r="DH420">
        <v>1.8160000000000001</v>
      </c>
      <c r="DI420">
        <v>-9.0999999999999998E-2</v>
      </c>
      <c r="DJ420">
        <v>420</v>
      </c>
      <c r="DK420">
        <v>13</v>
      </c>
      <c r="DL420">
        <v>0.64</v>
      </c>
      <c r="DM420">
        <v>0.22</v>
      </c>
      <c r="DN420">
        <v>-55.326455000000003</v>
      </c>
      <c r="DO420">
        <v>-0.45977560975586002</v>
      </c>
      <c r="DP420">
        <v>0.25629234181887001</v>
      </c>
      <c r="DQ420">
        <v>0</v>
      </c>
      <c r="DR420">
        <v>2.8347370000000001</v>
      </c>
      <c r="DS420">
        <v>-0.102071819887433</v>
      </c>
      <c r="DT420">
        <v>9.9475449735097806E-3</v>
      </c>
      <c r="DU420">
        <v>0</v>
      </c>
      <c r="DV420">
        <v>0</v>
      </c>
      <c r="DW420">
        <v>2</v>
      </c>
      <c r="DX420" t="s">
        <v>357</v>
      </c>
      <c r="DY420">
        <v>2.7948900000000001</v>
      </c>
      <c r="DZ420">
        <v>2.71652</v>
      </c>
      <c r="EA420">
        <v>0.16555</v>
      </c>
      <c r="EB420">
        <v>0.16966999999999999</v>
      </c>
      <c r="EC420">
        <v>8.7082900000000005E-2</v>
      </c>
      <c r="ED420">
        <v>7.9275999999999999E-2</v>
      </c>
      <c r="EE420">
        <v>23160.1</v>
      </c>
      <c r="EF420">
        <v>20013.900000000001</v>
      </c>
      <c r="EG420">
        <v>24887.5</v>
      </c>
      <c r="EH420">
        <v>23512.2</v>
      </c>
      <c r="EI420">
        <v>38877.5</v>
      </c>
      <c r="EJ420">
        <v>35888.199999999997</v>
      </c>
      <c r="EK420">
        <v>45098.7</v>
      </c>
      <c r="EL420">
        <v>42017.2</v>
      </c>
      <c r="EM420">
        <v>1.6100699999999999</v>
      </c>
      <c r="EN420">
        <v>2.05627</v>
      </c>
      <c r="EO420">
        <v>4.7162200000000001E-2</v>
      </c>
      <c r="EP420">
        <v>0</v>
      </c>
      <c r="EQ420">
        <v>27.981400000000001</v>
      </c>
      <c r="ER420">
        <v>999.9</v>
      </c>
      <c r="ES420">
        <v>25.003</v>
      </c>
      <c r="ET420">
        <v>41.563000000000002</v>
      </c>
      <c r="EU420">
        <v>26.386600000000001</v>
      </c>
      <c r="EV420">
        <v>52.873600000000003</v>
      </c>
      <c r="EW420">
        <v>33.173099999999998</v>
      </c>
      <c r="EX420">
        <v>2</v>
      </c>
      <c r="EY420">
        <v>0.65122500000000005</v>
      </c>
      <c r="EZ420">
        <v>4.75373</v>
      </c>
      <c r="FA420">
        <v>20.175999999999998</v>
      </c>
      <c r="FB420">
        <v>5.2333100000000004</v>
      </c>
      <c r="FC420">
        <v>11.992000000000001</v>
      </c>
      <c r="FD420">
        <v>4.9553000000000003</v>
      </c>
      <c r="FE420">
        <v>3.3039299999999998</v>
      </c>
      <c r="FF420">
        <v>9999</v>
      </c>
      <c r="FG420">
        <v>313.3</v>
      </c>
      <c r="FH420">
        <v>3914.1</v>
      </c>
      <c r="FI420">
        <v>9999</v>
      </c>
      <c r="FJ420">
        <v>1.86815</v>
      </c>
      <c r="FK420">
        <v>1.8640099999999999</v>
      </c>
      <c r="FL420">
        <v>1.8713500000000001</v>
      </c>
      <c r="FM420">
        <v>1.8626400000000001</v>
      </c>
      <c r="FN420">
        <v>1.86188</v>
      </c>
      <c r="FO420">
        <v>1.86826</v>
      </c>
      <c r="FP420">
        <v>1.8583700000000001</v>
      </c>
      <c r="FQ420">
        <v>1.8646199999999999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2.8</v>
      </c>
      <c r="GF420">
        <v>5.1499999999999997E-2</v>
      </c>
      <c r="GG420">
        <v>0.39499089592780401</v>
      </c>
      <c r="GH420">
        <v>3.1153520846250202E-3</v>
      </c>
      <c r="GI420">
        <v>-2.1644517400314199E-6</v>
      </c>
      <c r="GJ420">
        <v>9.0383515404126001E-10</v>
      </c>
      <c r="GK420">
        <v>5.1554237621799399E-2</v>
      </c>
      <c r="GL420">
        <v>0</v>
      </c>
      <c r="GM420">
        <v>0</v>
      </c>
      <c r="GN420">
        <v>0</v>
      </c>
      <c r="GO420">
        <v>18</v>
      </c>
      <c r="GP420">
        <v>2154</v>
      </c>
      <c r="GQ420">
        <v>2</v>
      </c>
      <c r="GR420">
        <v>17</v>
      </c>
      <c r="GS420">
        <v>1612.4</v>
      </c>
      <c r="GT420">
        <v>1612.6</v>
      </c>
      <c r="GU420">
        <v>3.4033199999999999</v>
      </c>
      <c r="GV420">
        <v>2.3742700000000001</v>
      </c>
      <c r="GW420">
        <v>1.9982899999999999</v>
      </c>
      <c r="GX420">
        <v>2.65869</v>
      </c>
      <c r="GY420">
        <v>2.0935100000000002</v>
      </c>
      <c r="GZ420">
        <v>2.4316399999999998</v>
      </c>
      <c r="HA420">
        <v>45.318800000000003</v>
      </c>
      <c r="HB420">
        <v>14.333399999999999</v>
      </c>
      <c r="HC420">
        <v>18</v>
      </c>
      <c r="HD420">
        <v>377.60500000000002</v>
      </c>
      <c r="HE420">
        <v>678.23199999999997</v>
      </c>
      <c r="HF420">
        <v>22.999199999999998</v>
      </c>
      <c r="HG420">
        <v>35.377000000000002</v>
      </c>
      <c r="HH420">
        <v>29.9999</v>
      </c>
      <c r="HI420">
        <v>35.409199999999998</v>
      </c>
      <c r="HJ420">
        <v>35.375999999999998</v>
      </c>
      <c r="HK420">
        <v>68.114000000000004</v>
      </c>
      <c r="HL420">
        <v>11.9834</v>
      </c>
      <c r="HM420">
        <v>1.9656899999999999</v>
      </c>
      <c r="HN420">
        <v>23</v>
      </c>
      <c r="HO420">
        <v>1388.74</v>
      </c>
      <c r="HP420">
        <v>21.622699999999998</v>
      </c>
      <c r="HQ420">
        <v>95.369100000000003</v>
      </c>
      <c r="HR420">
        <v>98.721800000000002</v>
      </c>
    </row>
    <row r="421" spans="1:226" x14ac:dyDescent="0.2">
      <c r="A421">
        <v>435</v>
      </c>
      <c r="B421">
        <v>1656178546.5</v>
      </c>
      <c r="C421">
        <v>8750</v>
      </c>
      <c r="D421" t="s">
        <v>1172</v>
      </c>
      <c r="E421" t="s">
        <v>1173</v>
      </c>
      <c r="F421">
        <v>5</v>
      </c>
      <c r="G421" t="s">
        <v>1009</v>
      </c>
      <c r="H421" t="s">
        <v>354</v>
      </c>
      <c r="I421">
        <v>1656178538.6607101</v>
      </c>
      <c r="J421">
        <f t="shared" si="204"/>
        <v>2.3940863072431204E-3</v>
      </c>
      <c r="K421">
        <f t="shared" si="205"/>
        <v>2.3940863072431204</v>
      </c>
      <c r="L421">
        <f t="shared" si="206"/>
        <v>24.317753885797913</v>
      </c>
      <c r="M421">
        <f t="shared" si="207"/>
        <v>1302.0228571428599</v>
      </c>
      <c r="N421">
        <f t="shared" si="208"/>
        <v>790.47471797417859</v>
      </c>
      <c r="O421">
        <f t="shared" si="209"/>
        <v>60.421515297895674</v>
      </c>
      <c r="P421">
        <f t="shared" si="210"/>
        <v>99.522719945657983</v>
      </c>
      <c r="Q421">
        <f t="shared" si="211"/>
        <v>8.526362199308167E-2</v>
      </c>
      <c r="R421">
        <f t="shared" si="212"/>
        <v>2.4822143024934404</v>
      </c>
      <c r="S421">
        <f t="shared" si="213"/>
        <v>8.366934122526748E-2</v>
      </c>
      <c r="T421">
        <f t="shared" si="214"/>
        <v>5.2434095109115106E-2</v>
      </c>
      <c r="U421">
        <f t="shared" si="215"/>
        <v>321.52175699999981</v>
      </c>
      <c r="V421">
        <f t="shared" si="216"/>
        <v>29.14372687972979</v>
      </c>
      <c r="W421">
        <f t="shared" si="217"/>
        <v>28.757667857142899</v>
      </c>
      <c r="X421">
        <f t="shared" si="218"/>
        <v>3.9657203922588264</v>
      </c>
      <c r="Y421">
        <f t="shared" si="219"/>
        <v>50.04910883950069</v>
      </c>
      <c r="Z421">
        <f t="shared" si="220"/>
        <v>1.8619534298513301</v>
      </c>
      <c r="AA421">
        <f t="shared" si="221"/>
        <v>3.7202529136379034</v>
      </c>
      <c r="AB421">
        <f t="shared" si="222"/>
        <v>2.1037669624074962</v>
      </c>
      <c r="AC421">
        <f t="shared" si="223"/>
        <v>-105.57920614942161</v>
      </c>
      <c r="AD421">
        <f t="shared" si="224"/>
        <v>-146.9016757316833</v>
      </c>
      <c r="AE421">
        <f t="shared" si="225"/>
        <v>-12.927158407162322</v>
      </c>
      <c r="AF421">
        <f t="shared" si="226"/>
        <v>56.113716711732565</v>
      </c>
      <c r="AG421">
        <f t="shared" si="227"/>
        <v>43.171225870905864</v>
      </c>
      <c r="AH421">
        <f t="shared" si="228"/>
        <v>2.4081712566223974</v>
      </c>
      <c r="AI421">
        <f t="shared" si="229"/>
        <v>24.317753885797913</v>
      </c>
      <c r="AJ421">
        <v>1403.2777444887499</v>
      </c>
      <c r="AK421">
        <v>1359.4773939393899</v>
      </c>
      <c r="AL421">
        <v>3.4237192808566799</v>
      </c>
      <c r="AM421">
        <v>66.8791295420707</v>
      </c>
      <c r="AN421">
        <f t="shared" si="230"/>
        <v>2.3940863072431204</v>
      </c>
      <c r="AO421">
        <v>21.541844401501699</v>
      </c>
      <c r="AP421">
        <v>24.345241958041999</v>
      </c>
      <c r="AQ421">
        <v>-1.1116818640691E-4</v>
      </c>
      <c r="AR421">
        <v>78.986984511754699</v>
      </c>
      <c r="AS421">
        <v>56</v>
      </c>
      <c r="AT421">
        <v>11</v>
      </c>
      <c r="AU421">
        <f t="shared" si="231"/>
        <v>1</v>
      </c>
      <c r="AV421">
        <f t="shared" si="232"/>
        <v>0</v>
      </c>
      <c r="AW421">
        <f t="shared" si="233"/>
        <v>40306.422663543679</v>
      </c>
      <c r="AX421">
        <f t="shared" si="234"/>
        <v>2000.03607142857</v>
      </c>
      <c r="AY421">
        <f t="shared" si="235"/>
        <v>1681.230299999999</v>
      </c>
      <c r="AZ421">
        <f t="shared" si="236"/>
        <v>0.84059998917876666</v>
      </c>
      <c r="BA421">
        <f t="shared" si="237"/>
        <v>0.16075797911501954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1656178538.6607101</v>
      </c>
      <c r="BH421">
        <v>1302.0228571428599</v>
      </c>
      <c r="BI421">
        <v>1357.58892857143</v>
      </c>
      <c r="BJ421">
        <v>24.359321428571398</v>
      </c>
      <c r="BK421">
        <v>21.5400107142857</v>
      </c>
      <c r="BL421">
        <v>1299.25107142857</v>
      </c>
      <c r="BM421">
        <v>24.307757142857099</v>
      </c>
      <c r="BN421">
        <v>500.01792857142902</v>
      </c>
      <c r="BO421">
        <v>76.337000000000003</v>
      </c>
      <c r="BP421">
        <v>9.9999089285714299E-2</v>
      </c>
      <c r="BQ421">
        <v>27.659921428571401</v>
      </c>
      <c r="BR421">
        <v>28.757667857142899</v>
      </c>
      <c r="BS421">
        <v>999.9</v>
      </c>
      <c r="BT421">
        <v>0</v>
      </c>
      <c r="BU421">
        <v>0</v>
      </c>
      <c r="BV421">
        <v>10007.811785714301</v>
      </c>
      <c r="BW421">
        <v>0</v>
      </c>
      <c r="BX421">
        <v>2179.5060714285701</v>
      </c>
      <c r="BY421">
        <v>-55.566421428571402</v>
      </c>
      <c r="BZ421">
        <v>1334.5303571428601</v>
      </c>
      <c r="CA421">
        <v>1387.4749999999999</v>
      </c>
      <c r="CB421">
        <v>2.8193039285714301</v>
      </c>
      <c r="CC421">
        <v>1357.58892857143</v>
      </c>
      <c r="CD421">
        <v>21.5400107142857</v>
      </c>
      <c r="CE421">
        <v>1.8595164285714301</v>
      </c>
      <c r="CF421">
        <v>1.64429892857143</v>
      </c>
      <c r="CG421">
        <v>16.296285714285698</v>
      </c>
      <c r="CH421">
        <v>14.3803428571429</v>
      </c>
      <c r="CI421">
        <v>2000.03607142857</v>
      </c>
      <c r="CJ421">
        <v>0.98000164285714297</v>
      </c>
      <c r="CK421">
        <v>1.99987357142857E-2</v>
      </c>
      <c r="CL421">
        <v>0</v>
      </c>
      <c r="CM421">
        <v>2.4749071428571399</v>
      </c>
      <c r="CN421">
        <v>0</v>
      </c>
      <c r="CO421">
        <v>4122.8703571428596</v>
      </c>
      <c r="CP421">
        <v>16705.7214285714</v>
      </c>
      <c r="CQ421">
        <v>48.803142857142802</v>
      </c>
      <c r="CR421">
        <v>51.08</v>
      </c>
      <c r="CS421">
        <v>49.941499999999998</v>
      </c>
      <c r="CT421">
        <v>48.629428571428598</v>
      </c>
      <c r="CU421">
        <v>47.939250000000001</v>
      </c>
      <c r="CV421">
        <v>1960.03607142857</v>
      </c>
      <c r="CW421">
        <v>40</v>
      </c>
      <c r="CX421">
        <v>0</v>
      </c>
      <c r="CY421">
        <v>1656178545.5999999</v>
      </c>
      <c r="CZ421">
        <v>0</v>
      </c>
      <c r="DA421">
        <v>0</v>
      </c>
      <c r="DB421" t="s">
        <v>356</v>
      </c>
      <c r="DC421">
        <v>1656081796.0999999</v>
      </c>
      <c r="DD421">
        <v>1656081786.5999999</v>
      </c>
      <c r="DE421">
        <v>0</v>
      </c>
      <c r="DF421">
        <v>0.44700000000000001</v>
      </c>
      <c r="DG421">
        <v>1.2E-2</v>
      </c>
      <c r="DH421">
        <v>1.8160000000000001</v>
      </c>
      <c r="DI421">
        <v>-9.0999999999999998E-2</v>
      </c>
      <c r="DJ421">
        <v>420</v>
      </c>
      <c r="DK421">
        <v>13</v>
      </c>
      <c r="DL421">
        <v>0.64</v>
      </c>
      <c r="DM421">
        <v>0.22</v>
      </c>
      <c r="DN421">
        <v>-55.432299999999998</v>
      </c>
      <c r="DO421">
        <v>-3.1335309568480101</v>
      </c>
      <c r="DP421">
        <v>0.35910889156354803</v>
      </c>
      <c r="DQ421">
        <v>0</v>
      </c>
      <c r="DR421">
        <v>2.8244907499999998</v>
      </c>
      <c r="DS421">
        <v>-0.11431801125704</v>
      </c>
      <c r="DT421">
        <v>1.13092146914585E-2</v>
      </c>
      <c r="DU421">
        <v>0</v>
      </c>
      <c r="DV421">
        <v>0</v>
      </c>
      <c r="DW421">
        <v>2</v>
      </c>
      <c r="DX421" t="s">
        <v>357</v>
      </c>
      <c r="DY421">
        <v>2.7949999999999999</v>
      </c>
      <c r="DZ421">
        <v>2.7165900000000001</v>
      </c>
      <c r="EA421">
        <v>0.166716</v>
      </c>
      <c r="EB421">
        <v>0.17077899999999999</v>
      </c>
      <c r="EC421">
        <v>8.7056999999999995E-2</v>
      </c>
      <c r="ED421">
        <v>7.9286200000000001E-2</v>
      </c>
      <c r="EE421">
        <v>23127.599999999999</v>
      </c>
      <c r="EF421">
        <v>19987.3</v>
      </c>
      <c r="EG421">
        <v>24887.4</v>
      </c>
      <c r="EH421">
        <v>23512.400000000001</v>
      </c>
      <c r="EI421">
        <v>38878.400000000001</v>
      </c>
      <c r="EJ421">
        <v>35888.300000000003</v>
      </c>
      <c r="EK421">
        <v>45098.5</v>
      </c>
      <c r="EL421">
        <v>42017.7</v>
      </c>
      <c r="EM421">
        <v>1.6103499999999999</v>
      </c>
      <c r="EN421">
        <v>2.0565500000000001</v>
      </c>
      <c r="EO421">
        <v>4.8093499999999997E-2</v>
      </c>
      <c r="EP421">
        <v>0</v>
      </c>
      <c r="EQ421">
        <v>27.9712</v>
      </c>
      <c r="ER421">
        <v>999.9</v>
      </c>
      <c r="ES421">
        <v>25.003</v>
      </c>
      <c r="ET421">
        <v>41.582999999999998</v>
      </c>
      <c r="EU421">
        <v>26.411899999999999</v>
      </c>
      <c r="EV421">
        <v>52.983600000000003</v>
      </c>
      <c r="EW421">
        <v>32.956699999999998</v>
      </c>
      <c r="EX421">
        <v>2</v>
      </c>
      <c r="EY421">
        <v>0.65072700000000006</v>
      </c>
      <c r="EZ421">
        <v>4.74322</v>
      </c>
      <c r="FA421">
        <v>20.176200000000001</v>
      </c>
      <c r="FB421">
        <v>5.2336099999999997</v>
      </c>
      <c r="FC421">
        <v>11.992000000000001</v>
      </c>
      <c r="FD421">
        <v>4.9553500000000001</v>
      </c>
      <c r="FE421">
        <v>3.3039800000000001</v>
      </c>
      <c r="FF421">
        <v>9999</v>
      </c>
      <c r="FG421">
        <v>313.3</v>
      </c>
      <c r="FH421">
        <v>3914.4</v>
      </c>
      <c r="FI421">
        <v>9999</v>
      </c>
      <c r="FJ421">
        <v>1.8681399999999999</v>
      </c>
      <c r="FK421">
        <v>1.86402</v>
      </c>
      <c r="FL421">
        <v>1.8713500000000001</v>
      </c>
      <c r="FM421">
        <v>1.8626400000000001</v>
      </c>
      <c r="FN421">
        <v>1.86188</v>
      </c>
      <c r="FO421">
        <v>1.86825</v>
      </c>
      <c r="FP421">
        <v>1.8583799999999999</v>
      </c>
      <c r="FQ421">
        <v>1.8646199999999999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2.83</v>
      </c>
      <c r="GF421">
        <v>5.16E-2</v>
      </c>
      <c r="GG421">
        <v>0.39499089592780401</v>
      </c>
      <c r="GH421">
        <v>3.1153520846250202E-3</v>
      </c>
      <c r="GI421">
        <v>-2.1644517400314199E-6</v>
      </c>
      <c r="GJ421">
        <v>9.0383515404126001E-10</v>
      </c>
      <c r="GK421">
        <v>5.1554237621799399E-2</v>
      </c>
      <c r="GL421">
        <v>0</v>
      </c>
      <c r="GM421">
        <v>0</v>
      </c>
      <c r="GN421">
        <v>0</v>
      </c>
      <c r="GO421">
        <v>18</v>
      </c>
      <c r="GP421">
        <v>2154</v>
      </c>
      <c r="GQ421">
        <v>2</v>
      </c>
      <c r="GR421">
        <v>17</v>
      </c>
      <c r="GS421">
        <v>1612.5</v>
      </c>
      <c r="GT421">
        <v>1612.7</v>
      </c>
      <c r="GU421">
        <v>3.43018</v>
      </c>
      <c r="GV421">
        <v>2.36572</v>
      </c>
      <c r="GW421">
        <v>1.9982899999999999</v>
      </c>
      <c r="GX421">
        <v>2.65869</v>
      </c>
      <c r="GY421">
        <v>2.0935100000000002</v>
      </c>
      <c r="GZ421">
        <v>2.4450699999999999</v>
      </c>
      <c r="HA421">
        <v>45.318800000000003</v>
      </c>
      <c r="HB421">
        <v>14.333399999999999</v>
      </c>
      <c r="HC421">
        <v>18</v>
      </c>
      <c r="HD421">
        <v>377.75400000000002</v>
      </c>
      <c r="HE421">
        <v>678.47400000000005</v>
      </c>
      <c r="HF421">
        <v>22.998100000000001</v>
      </c>
      <c r="HG421">
        <v>35.377000000000002</v>
      </c>
      <c r="HH421">
        <v>29.9999</v>
      </c>
      <c r="HI421">
        <v>35.409199999999998</v>
      </c>
      <c r="HJ421">
        <v>35.375999999999998</v>
      </c>
      <c r="HK421">
        <v>68.6494</v>
      </c>
      <c r="HL421">
        <v>11.713200000000001</v>
      </c>
      <c r="HM421">
        <v>1.9656899999999999</v>
      </c>
      <c r="HN421">
        <v>23</v>
      </c>
      <c r="HO421">
        <v>1408.89</v>
      </c>
      <c r="HP421">
        <v>21.639800000000001</v>
      </c>
      <c r="HQ421">
        <v>95.368600000000001</v>
      </c>
      <c r="HR421">
        <v>98.722999999999999</v>
      </c>
    </row>
    <row r="422" spans="1:226" x14ac:dyDescent="0.2">
      <c r="A422">
        <v>436</v>
      </c>
      <c r="B422">
        <v>1656178552</v>
      </c>
      <c r="C422">
        <v>8755.5</v>
      </c>
      <c r="D422" t="s">
        <v>1174</v>
      </c>
      <c r="E422" t="s">
        <v>1175</v>
      </c>
      <c r="F422">
        <v>5</v>
      </c>
      <c r="G422" t="s">
        <v>1009</v>
      </c>
      <c r="H422" t="s">
        <v>354</v>
      </c>
      <c r="I422">
        <v>1656178544.2321401</v>
      </c>
      <c r="J422">
        <f t="shared" si="204"/>
        <v>2.3816910018764274E-3</v>
      </c>
      <c r="K422">
        <f t="shared" si="205"/>
        <v>2.3816910018764275</v>
      </c>
      <c r="L422">
        <f t="shared" si="206"/>
        <v>23.864882913984772</v>
      </c>
      <c r="M422">
        <f t="shared" si="207"/>
        <v>1320.45928571429</v>
      </c>
      <c r="N422">
        <f t="shared" si="208"/>
        <v>814.43217065095587</v>
      </c>
      <c r="O422">
        <f t="shared" si="209"/>
        <v>62.252673118995226</v>
      </c>
      <c r="P422">
        <f t="shared" si="210"/>
        <v>100.93181880918512</v>
      </c>
      <c r="Q422">
        <f t="shared" si="211"/>
        <v>8.4852185213297224E-2</v>
      </c>
      <c r="R422">
        <f t="shared" si="212"/>
        <v>2.482956061182136</v>
      </c>
      <c r="S422">
        <f t="shared" si="213"/>
        <v>8.3273562327455142E-2</v>
      </c>
      <c r="T422">
        <f t="shared" si="214"/>
        <v>5.2185363222055088E-2</v>
      </c>
      <c r="U422">
        <f t="shared" si="215"/>
        <v>321.5181089999993</v>
      </c>
      <c r="V422">
        <f t="shared" si="216"/>
        <v>29.143111106089808</v>
      </c>
      <c r="W422">
        <f t="shared" si="217"/>
        <v>28.750525</v>
      </c>
      <c r="X422">
        <f t="shared" si="218"/>
        <v>3.9640786109566375</v>
      </c>
      <c r="Y422">
        <f t="shared" si="219"/>
        <v>50.04107949619484</v>
      </c>
      <c r="Z422">
        <f t="shared" si="220"/>
        <v>1.8612257662662197</v>
      </c>
      <c r="AA422">
        <f t="shared" si="221"/>
        <v>3.7193957144904295</v>
      </c>
      <c r="AB422">
        <f t="shared" si="222"/>
        <v>2.1028528446904176</v>
      </c>
      <c r="AC422">
        <f t="shared" si="223"/>
        <v>-105.03257318275045</v>
      </c>
      <c r="AD422">
        <f t="shared" si="224"/>
        <v>-146.51721866895923</v>
      </c>
      <c r="AE422">
        <f t="shared" si="225"/>
        <v>-12.888763113461117</v>
      </c>
      <c r="AF422">
        <f t="shared" si="226"/>
        <v>57.079554034828504</v>
      </c>
      <c r="AG422">
        <f t="shared" si="227"/>
        <v>43.284073539830452</v>
      </c>
      <c r="AH422">
        <f t="shared" si="228"/>
        <v>2.392569556974824</v>
      </c>
      <c r="AI422">
        <f t="shared" si="229"/>
        <v>23.864882913984772</v>
      </c>
      <c r="AJ422">
        <v>1421.61722116636</v>
      </c>
      <c r="AK422">
        <v>1378.2844848484799</v>
      </c>
      <c r="AL422">
        <v>3.4445753837183299</v>
      </c>
      <c r="AM422">
        <v>66.8791295420707</v>
      </c>
      <c r="AN422">
        <f t="shared" si="230"/>
        <v>2.3816910018764275</v>
      </c>
      <c r="AO422">
        <v>21.548925312919302</v>
      </c>
      <c r="AP422">
        <v>24.337653846153898</v>
      </c>
      <c r="AQ422">
        <v>-4.4799639142376302E-5</v>
      </c>
      <c r="AR422">
        <v>78.986984511754699</v>
      </c>
      <c r="AS422">
        <v>56</v>
      </c>
      <c r="AT422">
        <v>11</v>
      </c>
      <c r="AU422">
        <f t="shared" si="231"/>
        <v>1</v>
      </c>
      <c r="AV422">
        <f t="shared" si="232"/>
        <v>0</v>
      </c>
      <c r="AW422">
        <f t="shared" si="233"/>
        <v>40325.381765215257</v>
      </c>
      <c r="AX422">
        <f t="shared" si="234"/>
        <v>2000.0132142857101</v>
      </c>
      <c r="AY422">
        <f t="shared" si="235"/>
        <v>1681.2110999999963</v>
      </c>
      <c r="AZ422">
        <f t="shared" si="236"/>
        <v>0.84059999603574043</v>
      </c>
      <c r="BA422">
        <f t="shared" si="237"/>
        <v>0.16075799234897911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1656178544.2321401</v>
      </c>
      <c r="BH422">
        <v>1320.45928571429</v>
      </c>
      <c r="BI422">
        <v>1376.19214285714</v>
      </c>
      <c r="BJ422">
        <v>24.3498321428571</v>
      </c>
      <c r="BK422">
        <v>21.548617857142901</v>
      </c>
      <c r="BL422">
        <v>1317.64928571429</v>
      </c>
      <c r="BM422">
        <v>24.2982642857143</v>
      </c>
      <c r="BN422">
        <v>499.99264285714298</v>
      </c>
      <c r="BO422">
        <v>76.336967857142895</v>
      </c>
      <c r="BP422">
        <v>9.9935499999999997E-2</v>
      </c>
      <c r="BQ422">
        <v>27.655978571428601</v>
      </c>
      <c r="BR422">
        <v>28.750525</v>
      </c>
      <c r="BS422">
        <v>999.9</v>
      </c>
      <c r="BT422">
        <v>0</v>
      </c>
      <c r="BU422">
        <v>0</v>
      </c>
      <c r="BV422">
        <v>10012.5885714286</v>
      </c>
      <c r="BW422">
        <v>0</v>
      </c>
      <c r="BX422">
        <v>2180.2353571428598</v>
      </c>
      <c r="BY422">
        <v>-55.733139285714302</v>
      </c>
      <c r="BZ422">
        <v>1353.4135714285701</v>
      </c>
      <c r="CA422">
        <v>1406.50107142857</v>
      </c>
      <c r="CB422">
        <v>2.8012121428571399</v>
      </c>
      <c r="CC422">
        <v>1376.19214285714</v>
      </c>
      <c r="CD422">
        <v>21.548617857142901</v>
      </c>
      <c r="CE422">
        <v>1.8587917857142899</v>
      </c>
      <c r="CF422">
        <v>1.6449549999999999</v>
      </c>
      <c r="CG422">
        <v>16.290167857142901</v>
      </c>
      <c r="CH422">
        <v>14.3865142857143</v>
      </c>
      <c r="CI422">
        <v>2000.0132142857101</v>
      </c>
      <c r="CJ422">
        <v>0.98000164285714297</v>
      </c>
      <c r="CK422">
        <v>1.99987357142857E-2</v>
      </c>
      <c r="CL422">
        <v>0</v>
      </c>
      <c r="CM422">
        <v>2.4860892857142902</v>
      </c>
      <c r="CN422">
        <v>0</v>
      </c>
      <c r="CO422">
        <v>4121.8757142857103</v>
      </c>
      <c r="CP422">
        <v>16705.525000000001</v>
      </c>
      <c r="CQ422">
        <v>48.798714285714297</v>
      </c>
      <c r="CR422">
        <v>51.091250000000002</v>
      </c>
      <c r="CS422">
        <v>49.952750000000002</v>
      </c>
      <c r="CT422">
        <v>48.625</v>
      </c>
      <c r="CU422">
        <v>47.939250000000001</v>
      </c>
      <c r="CV422">
        <v>1960.0132142857101</v>
      </c>
      <c r="CW422">
        <v>40</v>
      </c>
      <c r="CX422">
        <v>0</v>
      </c>
      <c r="CY422">
        <v>1656178551</v>
      </c>
      <c r="CZ422">
        <v>0</v>
      </c>
      <c r="DA422">
        <v>0</v>
      </c>
      <c r="DB422" t="s">
        <v>356</v>
      </c>
      <c r="DC422">
        <v>1656081796.0999999</v>
      </c>
      <c r="DD422">
        <v>1656081786.5999999</v>
      </c>
      <c r="DE422">
        <v>0</v>
      </c>
      <c r="DF422">
        <v>0.44700000000000001</v>
      </c>
      <c r="DG422">
        <v>1.2E-2</v>
      </c>
      <c r="DH422">
        <v>1.8160000000000001</v>
      </c>
      <c r="DI422">
        <v>-9.0999999999999998E-2</v>
      </c>
      <c r="DJ422">
        <v>420</v>
      </c>
      <c r="DK422">
        <v>13</v>
      </c>
      <c r="DL422">
        <v>0.64</v>
      </c>
      <c r="DM422">
        <v>0.22</v>
      </c>
      <c r="DN422">
        <v>-55.583500000000001</v>
      </c>
      <c r="DO422">
        <v>-1.87636772983091</v>
      </c>
      <c r="DP422">
        <v>0.294553095383498</v>
      </c>
      <c r="DQ422">
        <v>0</v>
      </c>
      <c r="DR422">
        <v>2.8118924999999999</v>
      </c>
      <c r="DS422">
        <v>-0.17591549718574701</v>
      </c>
      <c r="DT422">
        <v>1.7723387197429299E-2</v>
      </c>
      <c r="DU422">
        <v>0</v>
      </c>
      <c r="DV422">
        <v>0</v>
      </c>
      <c r="DW422">
        <v>2</v>
      </c>
      <c r="DX422" t="s">
        <v>357</v>
      </c>
      <c r="DY422">
        <v>2.7946300000000002</v>
      </c>
      <c r="DZ422">
        <v>2.7164999999999999</v>
      </c>
      <c r="EA422">
        <v>0.16813800000000001</v>
      </c>
      <c r="EB422">
        <v>0.172207</v>
      </c>
      <c r="EC422">
        <v>8.7044700000000003E-2</v>
      </c>
      <c r="ED422">
        <v>7.9390799999999997E-2</v>
      </c>
      <c r="EE422">
        <v>23088.400000000001</v>
      </c>
      <c r="EF422">
        <v>19953.099999999999</v>
      </c>
      <c r="EG422">
        <v>24887.7</v>
      </c>
      <c r="EH422">
        <v>23512.9</v>
      </c>
      <c r="EI422">
        <v>38879.300000000003</v>
      </c>
      <c r="EJ422">
        <v>35884.800000000003</v>
      </c>
      <c r="EK422">
        <v>45098.8</v>
      </c>
      <c r="EL422">
        <v>42018.3</v>
      </c>
      <c r="EM422">
        <v>1.6100300000000001</v>
      </c>
      <c r="EN422">
        <v>2.0566</v>
      </c>
      <c r="EO422">
        <v>4.7013199999999998E-2</v>
      </c>
      <c r="EP422">
        <v>0</v>
      </c>
      <c r="EQ422">
        <v>27.9559</v>
      </c>
      <c r="ER422">
        <v>999.9</v>
      </c>
      <c r="ES422">
        <v>25.003</v>
      </c>
      <c r="ET422">
        <v>41.563000000000002</v>
      </c>
      <c r="EU422">
        <v>26.382300000000001</v>
      </c>
      <c r="EV422">
        <v>52.293599999999998</v>
      </c>
      <c r="EW422">
        <v>33.149000000000001</v>
      </c>
      <c r="EX422">
        <v>2</v>
      </c>
      <c r="EY422">
        <v>0.65073899999999996</v>
      </c>
      <c r="EZ422">
        <v>4.7305599999999997</v>
      </c>
      <c r="FA422">
        <v>20.176200000000001</v>
      </c>
      <c r="FB422">
        <v>5.2315199999999997</v>
      </c>
      <c r="FC422">
        <v>11.992000000000001</v>
      </c>
      <c r="FD422">
        <v>4.95465</v>
      </c>
      <c r="FE422">
        <v>3.3035999999999999</v>
      </c>
      <c r="FF422">
        <v>9999</v>
      </c>
      <c r="FG422">
        <v>313.3</v>
      </c>
      <c r="FH422">
        <v>3914.4</v>
      </c>
      <c r="FI422">
        <v>9999</v>
      </c>
      <c r="FJ422">
        <v>1.8681300000000001</v>
      </c>
      <c r="FK422">
        <v>1.8640099999999999</v>
      </c>
      <c r="FL422">
        <v>1.87134</v>
      </c>
      <c r="FM422">
        <v>1.86263</v>
      </c>
      <c r="FN422">
        <v>1.86188</v>
      </c>
      <c r="FO422">
        <v>1.86822</v>
      </c>
      <c r="FP422">
        <v>1.8583799999999999</v>
      </c>
      <c r="FQ422">
        <v>1.8646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2.86</v>
      </c>
      <c r="GF422">
        <v>5.1499999999999997E-2</v>
      </c>
      <c r="GG422">
        <v>0.39499089592780401</v>
      </c>
      <c r="GH422">
        <v>3.1153520846250202E-3</v>
      </c>
      <c r="GI422">
        <v>-2.1644517400314199E-6</v>
      </c>
      <c r="GJ422">
        <v>9.0383515404126001E-10</v>
      </c>
      <c r="GK422">
        <v>5.1554237621799399E-2</v>
      </c>
      <c r="GL422">
        <v>0</v>
      </c>
      <c r="GM422">
        <v>0</v>
      </c>
      <c r="GN422">
        <v>0</v>
      </c>
      <c r="GO422">
        <v>18</v>
      </c>
      <c r="GP422">
        <v>2154</v>
      </c>
      <c r="GQ422">
        <v>2</v>
      </c>
      <c r="GR422">
        <v>17</v>
      </c>
      <c r="GS422">
        <v>1612.6</v>
      </c>
      <c r="GT422">
        <v>1612.8</v>
      </c>
      <c r="GU422">
        <v>3.4668000000000001</v>
      </c>
      <c r="GV422">
        <v>2.3718300000000001</v>
      </c>
      <c r="GW422">
        <v>1.9982899999999999</v>
      </c>
      <c r="GX422">
        <v>2.65869</v>
      </c>
      <c r="GY422">
        <v>2.0935100000000002</v>
      </c>
      <c r="GZ422">
        <v>2.4670399999999999</v>
      </c>
      <c r="HA422">
        <v>45.318800000000003</v>
      </c>
      <c r="HB422">
        <v>14.333399999999999</v>
      </c>
      <c r="HC422">
        <v>18</v>
      </c>
      <c r="HD422">
        <v>377.57799999999997</v>
      </c>
      <c r="HE422">
        <v>678.51800000000003</v>
      </c>
      <c r="HF422">
        <v>22.997800000000002</v>
      </c>
      <c r="HG422">
        <v>35.377000000000002</v>
      </c>
      <c r="HH422">
        <v>30</v>
      </c>
      <c r="HI422">
        <v>35.409199999999998</v>
      </c>
      <c r="HJ422">
        <v>35.375999999999998</v>
      </c>
      <c r="HK422">
        <v>69.364800000000002</v>
      </c>
      <c r="HL422">
        <v>11.713200000000001</v>
      </c>
      <c r="HM422">
        <v>1.9656899999999999</v>
      </c>
      <c r="HN422">
        <v>23</v>
      </c>
      <c r="HO422">
        <v>1422.36</v>
      </c>
      <c r="HP422">
        <v>21.657</v>
      </c>
      <c r="HQ422">
        <v>95.369500000000002</v>
      </c>
      <c r="HR422">
        <v>98.724599999999995</v>
      </c>
    </row>
    <row r="423" spans="1:226" x14ac:dyDescent="0.2">
      <c r="A423">
        <v>437</v>
      </c>
      <c r="B423">
        <v>1656178556.5</v>
      </c>
      <c r="C423">
        <v>8760</v>
      </c>
      <c r="D423" t="s">
        <v>1176</v>
      </c>
      <c r="E423" t="s">
        <v>1177</v>
      </c>
      <c r="F423">
        <v>5</v>
      </c>
      <c r="G423" t="s">
        <v>1009</v>
      </c>
      <c r="H423" t="s">
        <v>354</v>
      </c>
      <c r="I423">
        <v>1656178548.67857</v>
      </c>
      <c r="J423">
        <f t="shared" si="204"/>
        <v>2.3536925855851746E-3</v>
      </c>
      <c r="K423">
        <f t="shared" si="205"/>
        <v>2.3536925855851747</v>
      </c>
      <c r="L423">
        <f t="shared" si="206"/>
        <v>24.139926748381974</v>
      </c>
      <c r="M423">
        <f t="shared" si="207"/>
        <v>1335.3203571428601</v>
      </c>
      <c r="N423">
        <f t="shared" si="208"/>
        <v>818.39373529671809</v>
      </c>
      <c r="O423">
        <f t="shared" si="209"/>
        <v>62.555395045164268</v>
      </c>
      <c r="P423">
        <f t="shared" si="210"/>
        <v>102.06760981941797</v>
      </c>
      <c r="Q423">
        <f t="shared" si="211"/>
        <v>8.3889703296361862E-2</v>
      </c>
      <c r="R423">
        <f t="shared" si="212"/>
        <v>2.4810445821253317</v>
      </c>
      <c r="S423">
        <f t="shared" si="213"/>
        <v>8.2345173549511513E-2</v>
      </c>
      <c r="T423">
        <f t="shared" si="214"/>
        <v>5.1602134745043257E-2</v>
      </c>
      <c r="U423">
        <f t="shared" si="215"/>
        <v>321.51731099999927</v>
      </c>
      <c r="V423">
        <f t="shared" si="216"/>
        <v>29.14813459401109</v>
      </c>
      <c r="W423">
        <f t="shared" si="217"/>
        <v>28.742882142857098</v>
      </c>
      <c r="X423">
        <f t="shared" si="218"/>
        <v>3.9623225614342372</v>
      </c>
      <c r="Y423">
        <f t="shared" si="219"/>
        <v>50.041002478877914</v>
      </c>
      <c r="Z423">
        <f t="shared" si="220"/>
        <v>1.8607315013113328</v>
      </c>
      <c r="AA423">
        <f t="shared" si="221"/>
        <v>3.7184137190231934</v>
      </c>
      <c r="AB423">
        <f t="shared" si="222"/>
        <v>2.1015910601229044</v>
      </c>
      <c r="AC423">
        <f t="shared" si="223"/>
        <v>-103.7978430243062</v>
      </c>
      <c r="AD423">
        <f t="shared" si="224"/>
        <v>-145.98642985776684</v>
      </c>
      <c r="AE423">
        <f t="shared" si="225"/>
        <v>-12.851186322992902</v>
      </c>
      <c r="AF423">
        <f t="shared" si="226"/>
        <v>58.881851794933311</v>
      </c>
      <c r="AG423">
        <f t="shared" si="227"/>
        <v>43.332086890314194</v>
      </c>
      <c r="AH423">
        <f t="shared" si="228"/>
        <v>2.3744017500411174</v>
      </c>
      <c r="AI423">
        <f t="shared" si="229"/>
        <v>24.139926748381974</v>
      </c>
      <c r="AJ423">
        <v>1437.47176727445</v>
      </c>
      <c r="AK423">
        <v>1393.7846666666701</v>
      </c>
      <c r="AL423">
        <v>3.4490238296413902</v>
      </c>
      <c r="AM423">
        <v>66.8791295420707</v>
      </c>
      <c r="AN423">
        <f t="shared" si="230"/>
        <v>2.3536925855851747</v>
      </c>
      <c r="AO423">
        <v>21.5867858034843</v>
      </c>
      <c r="AP423">
        <v>24.342418881118899</v>
      </c>
      <c r="AQ423">
        <v>-5.3356370108815296E-6</v>
      </c>
      <c r="AR423">
        <v>78.986984511754699</v>
      </c>
      <c r="AS423">
        <v>56</v>
      </c>
      <c r="AT423">
        <v>11</v>
      </c>
      <c r="AU423">
        <f t="shared" si="231"/>
        <v>1</v>
      </c>
      <c r="AV423">
        <f t="shared" si="232"/>
        <v>0</v>
      </c>
      <c r="AW423">
        <f t="shared" si="233"/>
        <v>40278.489769775122</v>
      </c>
      <c r="AX423">
        <f t="shared" si="234"/>
        <v>2000.00821428571</v>
      </c>
      <c r="AY423">
        <f t="shared" si="235"/>
        <v>1681.2068999999963</v>
      </c>
      <c r="AZ423">
        <f t="shared" si="236"/>
        <v>0.84059999753572434</v>
      </c>
      <c r="BA423">
        <f t="shared" si="237"/>
        <v>0.1607579952439481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1656178548.67857</v>
      </c>
      <c r="BH423">
        <v>1335.3203571428601</v>
      </c>
      <c r="BI423">
        <v>1391.12214285714</v>
      </c>
      <c r="BJ423">
        <v>24.343399999999999</v>
      </c>
      <c r="BK423">
        <v>21.563549999999999</v>
      </c>
      <c r="BL423">
        <v>1332.4785714285699</v>
      </c>
      <c r="BM423">
        <v>24.2918464285714</v>
      </c>
      <c r="BN423">
        <v>500.01274999999998</v>
      </c>
      <c r="BO423">
        <v>76.336799999999997</v>
      </c>
      <c r="BP423">
        <v>9.9996064285714295E-2</v>
      </c>
      <c r="BQ423">
        <v>27.651460714285701</v>
      </c>
      <c r="BR423">
        <v>28.742882142857098</v>
      </c>
      <c r="BS423">
        <v>999.9</v>
      </c>
      <c r="BT423">
        <v>0</v>
      </c>
      <c r="BU423">
        <v>0</v>
      </c>
      <c r="BV423">
        <v>10000.313928571401</v>
      </c>
      <c r="BW423">
        <v>0</v>
      </c>
      <c r="BX423">
        <v>2180.76071428571</v>
      </c>
      <c r="BY423">
        <v>-55.802464285714301</v>
      </c>
      <c r="BZ423">
        <v>1368.6375</v>
      </c>
      <c r="CA423">
        <v>1421.7821428571399</v>
      </c>
      <c r="CB423">
        <v>2.7798482142857099</v>
      </c>
      <c r="CC423">
        <v>1391.12214285714</v>
      </c>
      <c r="CD423">
        <v>21.563549999999999</v>
      </c>
      <c r="CE423">
        <v>1.85829714285714</v>
      </c>
      <c r="CF423">
        <v>1.64609214285714</v>
      </c>
      <c r="CG423">
        <v>16.285996428571401</v>
      </c>
      <c r="CH423">
        <v>14.397192857142899</v>
      </c>
      <c r="CI423">
        <v>2000.00821428571</v>
      </c>
      <c r="CJ423">
        <v>0.98000153571428605</v>
      </c>
      <c r="CK423">
        <v>1.9998846428571401E-2</v>
      </c>
      <c r="CL423">
        <v>0</v>
      </c>
      <c r="CM423">
        <v>2.4857428571428599</v>
      </c>
      <c r="CN423">
        <v>0</v>
      </c>
      <c r="CO423">
        <v>4119.7553571428598</v>
      </c>
      <c r="CP423">
        <v>16705.489285714299</v>
      </c>
      <c r="CQ423">
        <v>48.803142857142802</v>
      </c>
      <c r="CR423">
        <v>51.091250000000002</v>
      </c>
      <c r="CS423">
        <v>49.959499999999998</v>
      </c>
      <c r="CT423">
        <v>48.625</v>
      </c>
      <c r="CU423">
        <v>47.936999999999998</v>
      </c>
      <c r="CV423">
        <v>1960.00821428571</v>
      </c>
      <c r="CW423">
        <v>40</v>
      </c>
      <c r="CX423">
        <v>0</v>
      </c>
      <c r="CY423">
        <v>1656178555.8</v>
      </c>
      <c r="CZ423">
        <v>0</v>
      </c>
      <c r="DA423">
        <v>0</v>
      </c>
      <c r="DB423" t="s">
        <v>356</v>
      </c>
      <c r="DC423">
        <v>1656081796.0999999</v>
      </c>
      <c r="DD423">
        <v>1656081786.5999999</v>
      </c>
      <c r="DE423">
        <v>0</v>
      </c>
      <c r="DF423">
        <v>0.44700000000000001</v>
      </c>
      <c r="DG423">
        <v>1.2E-2</v>
      </c>
      <c r="DH423">
        <v>1.8160000000000001</v>
      </c>
      <c r="DI423">
        <v>-9.0999999999999998E-2</v>
      </c>
      <c r="DJ423">
        <v>420</v>
      </c>
      <c r="DK423">
        <v>13</v>
      </c>
      <c r="DL423">
        <v>0.64</v>
      </c>
      <c r="DM423">
        <v>0.22</v>
      </c>
      <c r="DN423">
        <v>-55.730775000000001</v>
      </c>
      <c r="DO423">
        <v>-1.35224915572223</v>
      </c>
      <c r="DP423">
        <v>0.28046829210268998</v>
      </c>
      <c r="DQ423">
        <v>0</v>
      </c>
      <c r="DR423">
        <v>2.7920107500000002</v>
      </c>
      <c r="DS423">
        <v>-0.28275185741088699</v>
      </c>
      <c r="DT423">
        <v>2.80336618538767E-2</v>
      </c>
      <c r="DU423">
        <v>0</v>
      </c>
      <c r="DV423">
        <v>0</v>
      </c>
      <c r="DW423">
        <v>2</v>
      </c>
      <c r="DX423" t="s">
        <v>357</v>
      </c>
      <c r="DY423">
        <v>2.7948400000000002</v>
      </c>
      <c r="DZ423">
        <v>2.71618</v>
      </c>
      <c r="EA423">
        <v>0.16928699999999999</v>
      </c>
      <c r="EB423">
        <v>0.17330200000000001</v>
      </c>
      <c r="EC423">
        <v>8.7054599999999996E-2</v>
      </c>
      <c r="ED423">
        <v>7.94126E-2</v>
      </c>
      <c r="EE423">
        <v>23056.7</v>
      </c>
      <c r="EF423">
        <v>19926.599999999999</v>
      </c>
      <c r="EG423">
        <v>24888</v>
      </c>
      <c r="EH423">
        <v>23512.799999999999</v>
      </c>
      <c r="EI423">
        <v>38879.199999999997</v>
      </c>
      <c r="EJ423">
        <v>35884.300000000003</v>
      </c>
      <c r="EK423">
        <v>45099.199999999997</v>
      </c>
      <c r="EL423">
        <v>42018.8</v>
      </c>
      <c r="EM423">
        <v>1.6104000000000001</v>
      </c>
      <c r="EN423">
        <v>2.05647</v>
      </c>
      <c r="EO423">
        <v>4.9181299999999997E-2</v>
      </c>
      <c r="EP423">
        <v>0</v>
      </c>
      <c r="EQ423">
        <v>27.945399999999999</v>
      </c>
      <c r="ER423">
        <v>999.9</v>
      </c>
      <c r="ES423">
        <v>25.003</v>
      </c>
      <c r="ET423">
        <v>41.582999999999998</v>
      </c>
      <c r="EU423">
        <v>26.4131</v>
      </c>
      <c r="EV423">
        <v>52.313600000000001</v>
      </c>
      <c r="EW423">
        <v>33.1571</v>
      </c>
      <c r="EX423">
        <v>2</v>
      </c>
      <c r="EY423">
        <v>0.65069399999999999</v>
      </c>
      <c r="EZ423">
        <v>4.7286900000000003</v>
      </c>
      <c r="FA423">
        <v>20.176500000000001</v>
      </c>
      <c r="FB423">
        <v>5.2339099999999998</v>
      </c>
      <c r="FC423">
        <v>11.992000000000001</v>
      </c>
      <c r="FD423">
        <v>4.9550000000000001</v>
      </c>
      <c r="FE423">
        <v>3.3039499999999999</v>
      </c>
      <c r="FF423">
        <v>9999</v>
      </c>
      <c r="FG423">
        <v>313.3</v>
      </c>
      <c r="FH423">
        <v>3914.4</v>
      </c>
      <c r="FI423">
        <v>9999</v>
      </c>
      <c r="FJ423">
        <v>1.86815</v>
      </c>
      <c r="FK423">
        <v>1.8640099999999999</v>
      </c>
      <c r="FL423">
        <v>1.8713500000000001</v>
      </c>
      <c r="FM423">
        <v>1.86263</v>
      </c>
      <c r="FN423">
        <v>1.86188</v>
      </c>
      <c r="FO423">
        <v>1.86819</v>
      </c>
      <c r="FP423">
        <v>1.8583799999999999</v>
      </c>
      <c r="FQ423">
        <v>1.8646199999999999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2.9</v>
      </c>
      <c r="GF423">
        <v>5.1499999999999997E-2</v>
      </c>
      <c r="GG423">
        <v>0.39499089592780401</v>
      </c>
      <c r="GH423">
        <v>3.1153520846250202E-3</v>
      </c>
      <c r="GI423">
        <v>-2.1644517400314199E-6</v>
      </c>
      <c r="GJ423">
        <v>9.0383515404126001E-10</v>
      </c>
      <c r="GK423">
        <v>5.1554237621799399E-2</v>
      </c>
      <c r="GL423">
        <v>0</v>
      </c>
      <c r="GM423">
        <v>0</v>
      </c>
      <c r="GN423">
        <v>0</v>
      </c>
      <c r="GO423">
        <v>18</v>
      </c>
      <c r="GP423">
        <v>2154</v>
      </c>
      <c r="GQ423">
        <v>2</v>
      </c>
      <c r="GR423">
        <v>17</v>
      </c>
      <c r="GS423">
        <v>1612.7</v>
      </c>
      <c r="GT423">
        <v>1612.8</v>
      </c>
      <c r="GU423">
        <v>3.4936500000000001</v>
      </c>
      <c r="GV423">
        <v>2.36816</v>
      </c>
      <c r="GW423">
        <v>1.9982899999999999</v>
      </c>
      <c r="GX423">
        <v>2.65869</v>
      </c>
      <c r="GY423">
        <v>2.0935100000000002</v>
      </c>
      <c r="GZ423">
        <v>2.4401899999999999</v>
      </c>
      <c r="HA423">
        <v>45.318800000000003</v>
      </c>
      <c r="HB423">
        <v>14.333399999999999</v>
      </c>
      <c r="HC423">
        <v>18</v>
      </c>
      <c r="HD423">
        <v>377.78100000000001</v>
      </c>
      <c r="HE423">
        <v>678.40800000000002</v>
      </c>
      <c r="HF423">
        <v>22.998899999999999</v>
      </c>
      <c r="HG423">
        <v>35.377000000000002</v>
      </c>
      <c r="HH423">
        <v>30</v>
      </c>
      <c r="HI423">
        <v>35.409199999999998</v>
      </c>
      <c r="HJ423">
        <v>35.375999999999998</v>
      </c>
      <c r="HK423">
        <v>69.904200000000003</v>
      </c>
      <c r="HL423">
        <v>11.713200000000001</v>
      </c>
      <c r="HM423">
        <v>1.9656899999999999</v>
      </c>
      <c r="HN423">
        <v>23</v>
      </c>
      <c r="HO423">
        <v>1442.5</v>
      </c>
      <c r="HP423">
        <v>21.668800000000001</v>
      </c>
      <c r="HQ423">
        <v>95.370500000000007</v>
      </c>
      <c r="HR423">
        <v>98.725200000000001</v>
      </c>
    </row>
    <row r="424" spans="1:226" x14ac:dyDescent="0.2">
      <c r="A424">
        <v>438</v>
      </c>
      <c r="B424">
        <v>1656178562</v>
      </c>
      <c r="C424">
        <v>8765.5</v>
      </c>
      <c r="D424" t="s">
        <v>1178</v>
      </c>
      <c r="E424" t="s">
        <v>1179</v>
      </c>
      <c r="F424">
        <v>5</v>
      </c>
      <c r="G424" t="s">
        <v>1009</v>
      </c>
      <c r="H424" t="s">
        <v>354</v>
      </c>
      <c r="I424">
        <v>1656178554.25</v>
      </c>
      <c r="J424">
        <f t="shared" si="204"/>
        <v>2.3465741501547854E-3</v>
      </c>
      <c r="K424">
        <f t="shared" si="205"/>
        <v>2.3465741501547854</v>
      </c>
      <c r="L424">
        <f t="shared" si="206"/>
        <v>24.345345500581171</v>
      </c>
      <c r="M424">
        <f t="shared" si="207"/>
        <v>1353.925</v>
      </c>
      <c r="N424">
        <f t="shared" si="208"/>
        <v>831.09098837693068</v>
      </c>
      <c r="O424">
        <f t="shared" si="209"/>
        <v>63.52554834228733</v>
      </c>
      <c r="P424">
        <f t="shared" si="210"/>
        <v>103.48906346259547</v>
      </c>
      <c r="Q424">
        <f t="shared" si="211"/>
        <v>8.3667952960215466E-2</v>
      </c>
      <c r="R424">
        <f t="shared" si="212"/>
        <v>2.4800981078593596</v>
      </c>
      <c r="S424">
        <f t="shared" si="213"/>
        <v>8.2130922561254455E-2</v>
      </c>
      <c r="T424">
        <f t="shared" si="214"/>
        <v>5.1467570816683968E-2</v>
      </c>
      <c r="U424">
        <f t="shared" si="215"/>
        <v>321.52084500000041</v>
      </c>
      <c r="V424">
        <f t="shared" si="216"/>
        <v>29.150222156410937</v>
      </c>
      <c r="W424">
        <f t="shared" si="217"/>
        <v>28.738164285714301</v>
      </c>
      <c r="X424">
        <f t="shared" si="218"/>
        <v>3.9612389087937889</v>
      </c>
      <c r="Y424">
        <f t="shared" si="219"/>
        <v>50.037481087859391</v>
      </c>
      <c r="Z424">
        <f t="shared" si="220"/>
        <v>1.8605329832079791</v>
      </c>
      <c r="AA424">
        <f t="shared" si="221"/>
        <v>3.7182786638302634</v>
      </c>
      <c r="AB424">
        <f t="shared" si="222"/>
        <v>2.1007059255858098</v>
      </c>
      <c r="AC424">
        <f t="shared" si="223"/>
        <v>-103.48392002182604</v>
      </c>
      <c r="AD424">
        <f t="shared" si="224"/>
        <v>-145.38301726151033</v>
      </c>
      <c r="AE424">
        <f t="shared" si="225"/>
        <v>-12.80261126061078</v>
      </c>
      <c r="AF424">
        <f t="shared" si="226"/>
        <v>59.851296456053262</v>
      </c>
      <c r="AG424">
        <f t="shared" si="227"/>
        <v>43.450178386405085</v>
      </c>
      <c r="AH424">
        <f t="shared" si="228"/>
        <v>2.3562818696377343</v>
      </c>
      <c r="AI424">
        <f t="shared" si="229"/>
        <v>24.345345500581171</v>
      </c>
      <c r="AJ424">
        <v>1456.5419130269499</v>
      </c>
      <c r="AK424">
        <v>1412.6060606060601</v>
      </c>
      <c r="AL424">
        <v>3.44796523883765</v>
      </c>
      <c r="AM424">
        <v>66.8791295420707</v>
      </c>
      <c r="AN424">
        <f t="shared" si="230"/>
        <v>2.3465741501547854</v>
      </c>
      <c r="AO424">
        <v>21.594815124043102</v>
      </c>
      <c r="AP424">
        <v>24.3421188811189</v>
      </c>
      <c r="AQ424">
        <v>1.9729358150172399E-6</v>
      </c>
      <c r="AR424">
        <v>78.986984511754699</v>
      </c>
      <c r="AS424">
        <v>56</v>
      </c>
      <c r="AT424">
        <v>11</v>
      </c>
      <c r="AU424">
        <f t="shared" si="231"/>
        <v>1</v>
      </c>
      <c r="AV424">
        <f t="shared" si="232"/>
        <v>0</v>
      </c>
      <c r="AW424">
        <f t="shared" si="233"/>
        <v>40255.0501185721</v>
      </c>
      <c r="AX424">
        <f t="shared" si="234"/>
        <v>2000.0303571428601</v>
      </c>
      <c r="AY424">
        <f t="shared" si="235"/>
        <v>1681.2255000000023</v>
      </c>
      <c r="AZ424">
        <f t="shared" si="236"/>
        <v>0.84059999089299531</v>
      </c>
      <c r="BA424">
        <f t="shared" si="237"/>
        <v>0.16075798242348105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1656178554.25</v>
      </c>
      <c r="BH424">
        <v>1353.925</v>
      </c>
      <c r="BI424">
        <v>1409.8928571428601</v>
      </c>
      <c r="BJ424">
        <v>24.340949999999999</v>
      </c>
      <c r="BK424">
        <v>21.582267857142899</v>
      </c>
      <c r="BL424">
        <v>1351.0421428571401</v>
      </c>
      <c r="BM424">
        <v>24.2893892857143</v>
      </c>
      <c r="BN424">
        <v>500.00564285714302</v>
      </c>
      <c r="BO424">
        <v>76.336367857142804</v>
      </c>
      <c r="BP424">
        <v>9.99661071428571E-2</v>
      </c>
      <c r="BQ424">
        <v>27.650839285714301</v>
      </c>
      <c r="BR424">
        <v>28.738164285714301</v>
      </c>
      <c r="BS424">
        <v>999.9</v>
      </c>
      <c r="BT424">
        <v>0</v>
      </c>
      <c r="BU424">
        <v>0</v>
      </c>
      <c r="BV424">
        <v>9994.2842857142805</v>
      </c>
      <c r="BW424">
        <v>0</v>
      </c>
      <c r="BX424">
        <v>2181.02821428571</v>
      </c>
      <c r="BY424">
        <v>-55.968514285714299</v>
      </c>
      <c r="BZ424">
        <v>1387.7032142857099</v>
      </c>
      <c r="CA424">
        <v>1440.99357142857</v>
      </c>
      <c r="CB424">
        <v>2.75867464285714</v>
      </c>
      <c r="CC424">
        <v>1409.8928571428601</v>
      </c>
      <c r="CD424">
        <v>21.582267857142899</v>
      </c>
      <c r="CE424">
        <v>1.85809892857143</v>
      </c>
      <c r="CF424">
        <v>1.64751214285714</v>
      </c>
      <c r="CG424">
        <v>16.284324999999999</v>
      </c>
      <c r="CH424">
        <v>14.410525</v>
      </c>
      <c r="CI424">
        <v>2000.0303571428601</v>
      </c>
      <c r="CJ424">
        <v>0.98000153571428605</v>
      </c>
      <c r="CK424">
        <v>1.9998846428571401E-2</v>
      </c>
      <c r="CL424">
        <v>0</v>
      </c>
      <c r="CM424">
        <v>2.4577642857142901</v>
      </c>
      <c r="CN424">
        <v>0</v>
      </c>
      <c r="CO424">
        <v>4116.9207142857103</v>
      </c>
      <c r="CP424">
        <v>16705.671428571401</v>
      </c>
      <c r="CQ424">
        <v>48.803142857142802</v>
      </c>
      <c r="CR424">
        <v>51.106999999999999</v>
      </c>
      <c r="CS424">
        <v>49.959499999999998</v>
      </c>
      <c r="CT424">
        <v>48.625</v>
      </c>
      <c r="CU424">
        <v>47.936999999999998</v>
      </c>
      <c r="CV424">
        <v>1960.0303571428601</v>
      </c>
      <c r="CW424">
        <v>40</v>
      </c>
      <c r="CX424">
        <v>0</v>
      </c>
      <c r="CY424">
        <v>1656178561.2</v>
      </c>
      <c r="CZ424">
        <v>0</v>
      </c>
      <c r="DA424">
        <v>0</v>
      </c>
      <c r="DB424" t="s">
        <v>356</v>
      </c>
      <c r="DC424">
        <v>1656081796.0999999</v>
      </c>
      <c r="DD424">
        <v>1656081786.5999999</v>
      </c>
      <c r="DE424">
        <v>0</v>
      </c>
      <c r="DF424">
        <v>0.44700000000000001</v>
      </c>
      <c r="DG424">
        <v>1.2E-2</v>
      </c>
      <c r="DH424">
        <v>1.8160000000000001</v>
      </c>
      <c r="DI424">
        <v>-9.0999999999999998E-2</v>
      </c>
      <c r="DJ424">
        <v>420</v>
      </c>
      <c r="DK424">
        <v>13</v>
      </c>
      <c r="DL424">
        <v>0.64</v>
      </c>
      <c r="DM424">
        <v>0.22</v>
      </c>
      <c r="DN424">
        <v>-55.932197500000001</v>
      </c>
      <c r="DO424">
        <v>-1.8191673545965601</v>
      </c>
      <c r="DP424">
        <v>0.29945421143098</v>
      </c>
      <c r="DQ424">
        <v>0</v>
      </c>
      <c r="DR424">
        <v>2.7697530000000001</v>
      </c>
      <c r="DS424">
        <v>-0.24003287054409</v>
      </c>
      <c r="DT424">
        <v>2.4799752942317801E-2</v>
      </c>
      <c r="DU424">
        <v>0</v>
      </c>
      <c r="DV424">
        <v>0</v>
      </c>
      <c r="DW424">
        <v>2</v>
      </c>
      <c r="DX424" t="s">
        <v>357</v>
      </c>
      <c r="DY424">
        <v>2.7949000000000002</v>
      </c>
      <c r="DZ424">
        <v>2.7164000000000001</v>
      </c>
      <c r="EA424">
        <v>0.17069000000000001</v>
      </c>
      <c r="EB424">
        <v>0.17471900000000001</v>
      </c>
      <c r="EC424">
        <v>8.7054300000000001E-2</v>
      </c>
      <c r="ED424">
        <v>7.9420599999999994E-2</v>
      </c>
      <c r="EE424">
        <v>23017.4</v>
      </c>
      <c r="EF424">
        <v>19892.3</v>
      </c>
      <c r="EG424">
        <v>24887.8</v>
      </c>
      <c r="EH424">
        <v>23512.7</v>
      </c>
      <c r="EI424">
        <v>38879.199999999997</v>
      </c>
      <c r="EJ424">
        <v>35883.4</v>
      </c>
      <c r="EK424">
        <v>45099.1</v>
      </c>
      <c r="EL424">
        <v>42018.1</v>
      </c>
      <c r="EM424">
        <v>1.61063</v>
      </c>
      <c r="EN424">
        <v>2.05667</v>
      </c>
      <c r="EO424">
        <v>4.9799700000000002E-2</v>
      </c>
      <c r="EP424">
        <v>0</v>
      </c>
      <c r="EQ424">
        <v>27.9345</v>
      </c>
      <c r="ER424">
        <v>999.9</v>
      </c>
      <c r="ES424">
        <v>25.003</v>
      </c>
      <c r="ET424">
        <v>41.582999999999998</v>
      </c>
      <c r="EU424">
        <v>26.413900000000002</v>
      </c>
      <c r="EV424">
        <v>53.0336</v>
      </c>
      <c r="EW424">
        <v>33.016800000000003</v>
      </c>
      <c r="EX424">
        <v>2</v>
      </c>
      <c r="EY424">
        <v>0.650617</v>
      </c>
      <c r="EZ424">
        <v>4.7304000000000004</v>
      </c>
      <c r="FA424">
        <v>20.176600000000001</v>
      </c>
      <c r="FB424">
        <v>5.2337600000000002</v>
      </c>
      <c r="FC424">
        <v>11.992000000000001</v>
      </c>
      <c r="FD424">
        <v>4.9552500000000004</v>
      </c>
      <c r="FE424">
        <v>3.3039999999999998</v>
      </c>
      <c r="FF424">
        <v>9999</v>
      </c>
      <c r="FG424">
        <v>313.3</v>
      </c>
      <c r="FH424">
        <v>3914.6</v>
      </c>
      <c r="FI424">
        <v>9999</v>
      </c>
      <c r="FJ424">
        <v>1.86815</v>
      </c>
      <c r="FK424">
        <v>1.8640099999999999</v>
      </c>
      <c r="FL424">
        <v>1.8713599999999999</v>
      </c>
      <c r="FM424">
        <v>1.8626400000000001</v>
      </c>
      <c r="FN424">
        <v>1.86188</v>
      </c>
      <c r="FO424">
        <v>1.86826</v>
      </c>
      <c r="FP424">
        <v>1.8583799999999999</v>
      </c>
      <c r="FQ424">
        <v>1.8646199999999999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2.94</v>
      </c>
      <c r="GF424">
        <v>5.1499999999999997E-2</v>
      </c>
      <c r="GG424">
        <v>0.39499089592780401</v>
      </c>
      <c r="GH424">
        <v>3.1153520846250202E-3</v>
      </c>
      <c r="GI424">
        <v>-2.1644517400314199E-6</v>
      </c>
      <c r="GJ424">
        <v>9.0383515404126001E-10</v>
      </c>
      <c r="GK424">
        <v>5.1554237621799399E-2</v>
      </c>
      <c r="GL424">
        <v>0</v>
      </c>
      <c r="GM424">
        <v>0</v>
      </c>
      <c r="GN424">
        <v>0</v>
      </c>
      <c r="GO424">
        <v>18</v>
      </c>
      <c r="GP424">
        <v>2154</v>
      </c>
      <c r="GQ424">
        <v>2</v>
      </c>
      <c r="GR424">
        <v>17</v>
      </c>
      <c r="GS424">
        <v>1612.8</v>
      </c>
      <c r="GT424">
        <v>1612.9</v>
      </c>
      <c r="GU424">
        <v>3.5278299999999998</v>
      </c>
      <c r="GV424">
        <v>2.36328</v>
      </c>
      <c r="GW424">
        <v>1.9982899999999999</v>
      </c>
      <c r="GX424">
        <v>2.65869</v>
      </c>
      <c r="GY424">
        <v>2.0935100000000002</v>
      </c>
      <c r="GZ424">
        <v>2.4206500000000002</v>
      </c>
      <c r="HA424">
        <v>45.318800000000003</v>
      </c>
      <c r="HB424">
        <v>14.333399999999999</v>
      </c>
      <c r="HC424">
        <v>18</v>
      </c>
      <c r="HD424">
        <v>377.91699999999997</v>
      </c>
      <c r="HE424">
        <v>678.601</v>
      </c>
      <c r="HF424">
        <v>22.9998</v>
      </c>
      <c r="HG424">
        <v>35.375999999999998</v>
      </c>
      <c r="HH424">
        <v>29.9999</v>
      </c>
      <c r="HI424">
        <v>35.411799999999999</v>
      </c>
      <c r="HJ424">
        <v>35.377699999999997</v>
      </c>
      <c r="HK424">
        <v>70.61</v>
      </c>
      <c r="HL424">
        <v>11.419700000000001</v>
      </c>
      <c r="HM424">
        <v>1.9656899999999999</v>
      </c>
      <c r="HN424">
        <v>23</v>
      </c>
      <c r="HO424">
        <v>1455.97</v>
      </c>
      <c r="HP424">
        <v>21.687999999999999</v>
      </c>
      <c r="HQ424">
        <v>95.370099999999994</v>
      </c>
      <c r="HR424">
        <v>98.724000000000004</v>
      </c>
    </row>
    <row r="425" spans="1:226" x14ac:dyDescent="0.2">
      <c r="A425">
        <v>439</v>
      </c>
      <c r="B425">
        <v>1656178566.5</v>
      </c>
      <c r="C425">
        <v>8770</v>
      </c>
      <c r="D425" t="s">
        <v>1180</v>
      </c>
      <c r="E425" t="s">
        <v>1181</v>
      </c>
      <c r="F425">
        <v>5</v>
      </c>
      <c r="G425" t="s">
        <v>1009</v>
      </c>
      <c r="H425" t="s">
        <v>354</v>
      </c>
      <c r="I425">
        <v>1656178558.67857</v>
      </c>
      <c r="J425">
        <f t="shared" si="204"/>
        <v>2.3422340502345061E-3</v>
      </c>
      <c r="K425">
        <f t="shared" si="205"/>
        <v>2.3422340502345063</v>
      </c>
      <c r="L425">
        <f t="shared" si="206"/>
        <v>24.320985884895347</v>
      </c>
      <c r="M425">
        <f t="shared" si="207"/>
        <v>1368.7850000000001</v>
      </c>
      <c r="N425">
        <f t="shared" si="208"/>
        <v>844.63352473460372</v>
      </c>
      <c r="O425">
        <f t="shared" si="209"/>
        <v>64.560272704876724</v>
      </c>
      <c r="P425">
        <f t="shared" si="210"/>
        <v>104.62423084865306</v>
      </c>
      <c r="Q425">
        <f t="shared" si="211"/>
        <v>8.3467962886495162E-2</v>
      </c>
      <c r="R425">
        <f t="shared" si="212"/>
        <v>2.4790637125126551</v>
      </c>
      <c r="S425">
        <f t="shared" si="213"/>
        <v>8.1937573492531779E-2</v>
      </c>
      <c r="T425">
        <f t="shared" si="214"/>
        <v>5.1346145671525359E-2</v>
      </c>
      <c r="U425">
        <f t="shared" si="215"/>
        <v>321.51788100000061</v>
      </c>
      <c r="V425">
        <f t="shared" si="216"/>
        <v>29.154426582621035</v>
      </c>
      <c r="W425">
        <f t="shared" si="217"/>
        <v>28.7427428571429</v>
      </c>
      <c r="X425">
        <f t="shared" si="218"/>
        <v>3.9622905649581019</v>
      </c>
      <c r="Y425">
        <f t="shared" si="219"/>
        <v>50.031149225592173</v>
      </c>
      <c r="Z425">
        <f t="shared" si="220"/>
        <v>1.8605515267685286</v>
      </c>
      <c r="AA425">
        <f t="shared" si="221"/>
        <v>3.7187863072647755</v>
      </c>
      <c r="AB425">
        <f t="shared" si="222"/>
        <v>2.1017390381895735</v>
      </c>
      <c r="AC425">
        <f t="shared" si="223"/>
        <v>-103.29252161534173</v>
      </c>
      <c r="AD425">
        <f t="shared" si="224"/>
        <v>-145.62214187995653</v>
      </c>
      <c r="AE425">
        <f t="shared" si="225"/>
        <v>-12.829461517378178</v>
      </c>
      <c r="AF425">
        <f t="shared" si="226"/>
        <v>59.773755987324137</v>
      </c>
      <c r="AG425">
        <f t="shared" si="227"/>
        <v>43.568541000606132</v>
      </c>
      <c r="AH425">
        <f t="shared" si="228"/>
        <v>2.3439335578437772</v>
      </c>
      <c r="AI425">
        <f t="shared" si="229"/>
        <v>24.320985884895347</v>
      </c>
      <c r="AJ425">
        <v>1472.2023222605801</v>
      </c>
      <c r="AK425">
        <v>1428.1910303030299</v>
      </c>
      <c r="AL425">
        <v>3.47373611217796</v>
      </c>
      <c r="AM425">
        <v>66.8791295420707</v>
      </c>
      <c r="AN425">
        <f t="shared" si="230"/>
        <v>2.3422340502345063</v>
      </c>
      <c r="AO425">
        <v>21.598170587060299</v>
      </c>
      <c r="AP425">
        <v>24.340362937062999</v>
      </c>
      <c r="AQ425">
        <v>7.2528415131333301E-6</v>
      </c>
      <c r="AR425">
        <v>78.986984511754699</v>
      </c>
      <c r="AS425">
        <v>56</v>
      </c>
      <c r="AT425">
        <v>11</v>
      </c>
      <c r="AU425">
        <f t="shared" si="231"/>
        <v>1</v>
      </c>
      <c r="AV425">
        <f t="shared" si="232"/>
        <v>0</v>
      </c>
      <c r="AW425">
        <f t="shared" si="233"/>
        <v>40229.031832826142</v>
      </c>
      <c r="AX425">
        <f t="shared" si="234"/>
        <v>2000.01178571429</v>
      </c>
      <c r="AY425">
        <f t="shared" si="235"/>
        <v>1681.2099000000035</v>
      </c>
      <c r="AZ425">
        <f t="shared" si="236"/>
        <v>0.8405999964643065</v>
      </c>
      <c r="BA425">
        <f t="shared" si="237"/>
        <v>0.16075799317611161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1656178558.67857</v>
      </c>
      <c r="BH425">
        <v>1368.7850000000001</v>
      </c>
      <c r="BI425">
        <v>1424.9164285714301</v>
      </c>
      <c r="BJ425">
        <v>24.341349999999998</v>
      </c>
      <c r="BK425">
        <v>21.597135714285699</v>
      </c>
      <c r="BL425">
        <v>1365.86857142857</v>
      </c>
      <c r="BM425">
        <v>24.2898071428571</v>
      </c>
      <c r="BN425">
        <v>500.00739285714297</v>
      </c>
      <c r="BO425">
        <v>76.335878571428594</v>
      </c>
      <c r="BP425">
        <v>9.9961132142857206E-2</v>
      </c>
      <c r="BQ425">
        <v>27.653175000000001</v>
      </c>
      <c r="BR425">
        <v>28.7427428571429</v>
      </c>
      <c r="BS425">
        <v>999.9</v>
      </c>
      <c r="BT425">
        <v>0</v>
      </c>
      <c r="BU425">
        <v>0</v>
      </c>
      <c r="BV425">
        <v>9987.6985714285693</v>
      </c>
      <c r="BW425">
        <v>0</v>
      </c>
      <c r="BX425">
        <v>2181.7221428571402</v>
      </c>
      <c r="BY425">
        <v>-56.132824999999997</v>
      </c>
      <c r="BZ425">
        <v>1402.9342857142899</v>
      </c>
      <c r="CA425">
        <v>1456.37035714286</v>
      </c>
      <c r="CB425">
        <v>2.7442146428571399</v>
      </c>
      <c r="CC425">
        <v>1424.9164285714301</v>
      </c>
      <c r="CD425">
        <v>21.597135714285699</v>
      </c>
      <c r="CE425">
        <v>1.85811821428571</v>
      </c>
      <c r="CF425">
        <v>1.6486367857142901</v>
      </c>
      <c r="CG425">
        <v>16.284482142857101</v>
      </c>
      <c r="CH425">
        <v>14.4210714285714</v>
      </c>
      <c r="CI425">
        <v>2000.01178571429</v>
      </c>
      <c r="CJ425">
        <v>0.98000153571428605</v>
      </c>
      <c r="CK425">
        <v>1.9998846428571401E-2</v>
      </c>
      <c r="CL425">
        <v>0</v>
      </c>
      <c r="CM425">
        <v>2.4187821428571401</v>
      </c>
      <c r="CN425">
        <v>0</v>
      </c>
      <c r="CO425">
        <v>4114.5921428571401</v>
      </c>
      <c r="CP425">
        <v>16705.517857142899</v>
      </c>
      <c r="CQ425">
        <v>48.805357142857098</v>
      </c>
      <c r="CR425">
        <v>51.113750000000003</v>
      </c>
      <c r="CS425">
        <v>49.961750000000002</v>
      </c>
      <c r="CT425">
        <v>48.625</v>
      </c>
      <c r="CU425">
        <v>47.936999999999998</v>
      </c>
      <c r="CV425">
        <v>1960.01178571429</v>
      </c>
      <c r="CW425">
        <v>40</v>
      </c>
      <c r="CX425">
        <v>0</v>
      </c>
      <c r="CY425">
        <v>1656178566</v>
      </c>
      <c r="CZ425">
        <v>0</v>
      </c>
      <c r="DA425">
        <v>0</v>
      </c>
      <c r="DB425" t="s">
        <v>356</v>
      </c>
      <c r="DC425">
        <v>1656081796.0999999</v>
      </c>
      <c r="DD425">
        <v>1656081786.5999999</v>
      </c>
      <c r="DE425">
        <v>0</v>
      </c>
      <c r="DF425">
        <v>0.44700000000000001</v>
      </c>
      <c r="DG425">
        <v>1.2E-2</v>
      </c>
      <c r="DH425">
        <v>1.8160000000000001</v>
      </c>
      <c r="DI425">
        <v>-9.0999999999999998E-2</v>
      </c>
      <c r="DJ425">
        <v>420</v>
      </c>
      <c r="DK425">
        <v>13</v>
      </c>
      <c r="DL425">
        <v>0.64</v>
      </c>
      <c r="DM425">
        <v>0.22</v>
      </c>
      <c r="DN425">
        <v>-56.022554999999997</v>
      </c>
      <c r="DO425">
        <v>-2.7241756097559602</v>
      </c>
      <c r="DP425">
        <v>0.34001094096366902</v>
      </c>
      <c r="DQ425">
        <v>0</v>
      </c>
      <c r="DR425">
        <v>2.7558039999999999</v>
      </c>
      <c r="DS425">
        <v>-0.18095257035647899</v>
      </c>
      <c r="DT425">
        <v>1.9720722831579999E-2</v>
      </c>
      <c r="DU425">
        <v>0</v>
      </c>
      <c r="DV425">
        <v>0</v>
      </c>
      <c r="DW425">
        <v>2</v>
      </c>
      <c r="DX425" t="s">
        <v>357</v>
      </c>
      <c r="DY425">
        <v>2.7946800000000001</v>
      </c>
      <c r="DZ425">
        <v>2.7164899999999998</v>
      </c>
      <c r="EA425">
        <v>0.17184099999999999</v>
      </c>
      <c r="EB425">
        <v>0.17579800000000001</v>
      </c>
      <c r="EC425">
        <v>8.7043999999999996E-2</v>
      </c>
      <c r="ED425">
        <v>7.9491000000000006E-2</v>
      </c>
      <c r="EE425">
        <v>22985.5</v>
      </c>
      <c r="EF425">
        <v>19866.3</v>
      </c>
      <c r="EG425">
        <v>24887.9</v>
      </c>
      <c r="EH425">
        <v>23512.799999999999</v>
      </c>
      <c r="EI425">
        <v>38879.699999999997</v>
      </c>
      <c r="EJ425">
        <v>35881.1</v>
      </c>
      <c r="EK425">
        <v>45099.1</v>
      </c>
      <c r="EL425">
        <v>42018.6</v>
      </c>
      <c r="EM425">
        <v>1.6104499999999999</v>
      </c>
      <c r="EN425">
        <v>2.0567700000000002</v>
      </c>
      <c r="EO425">
        <v>5.1647400000000003E-2</v>
      </c>
      <c r="EP425">
        <v>0</v>
      </c>
      <c r="EQ425">
        <v>27.928000000000001</v>
      </c>
      <c r="ER425">
        <v>999.9</v>
      </c>
      <c r="ES425">
        <v>24.978999999999999</v>
      </c>
      <c r="ET425">
        <v>41.582999999999998</v>
      </c>
      <c r="EU425">
        <v>26.3873</v>
      </c>
      <c r="EV425">
        <v>52.723599999999998</v>
      </c>
      <c r="EW425">
        <v>33.185099999999998</v>
      </c>
      <c r="EX425">
        <v>2</v>
      </c>
      <c r="EY425">
        <v>0.65052100000000002</v>
      </c>
      <c r="EZ425">
        <v>4.7369199999999996</v>
      </c>
      <c r="FA425">
        <v>20.176500000000001</v>
      </c>
      <c r="FB425">
        <v>5.23346</v>
      </c>
      <c r="FC425">
        <v>11.992000000000001</v>
      </c>
      <c r="FD425">
        <v>4.9553000000000003</v>
      </c>
      <c r="FE425">
        <v>3.3039499999999999</v>
      </c>
      <c r="FF425">
        <v>9999</v>
      </c>
      <c r="FG425">
        <v>313.3</v>
      </c>
      <c r="FH425">
        <v>3914.6</v>
      </c>
      <c r="FI425">
        <v>9999</v>
      </c>
      <c r="FJ425">
        <v>1.86816</v>
      </c>
      <c r="FK425">
        <v>1.8640099999999999</v>
      </c>
      <c r="FL425">
        <v>1.87134</v>
      </c>
      <c r="FM425">
        <v>1.8626400000000001</v>
      </c>
      <c r="FN425">
        <v>1.86189</v>
      </c>
      <c r="FO425">
        <v>1.8682300000000001</v>
      </c>
      <c r="FP425">
        <v>1.8583700000000001</v>
      </c>
      <c r="FQ425">
        <v>1.8646199999999999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2.97</v>
      </c>
      <c r="GF425">
        <v>5.16E-2</v>
      </c>
      <c r="GG425">
        <v>0.39499089592780401</v>
      </c>
      <c r="GH425">
        <v>3.1153520846250202E-3</v>
      </c>
      <c r="GI425">
        <v>-2.1644517400314199E-6</v>
      </c>
      <c r="GJ425">
        <v>9.0383515404126001E-10</v>
      </c>
      <c r="GK425">
        <v>5.1554237621799399E-2</v>
      </c>
      <c r="GL425">
        <v>0</v>
      </c>
      <c r="GM425">
        <v>0</v>
      </c>
      <c r="GN425">
        <v>0</v>
      </c>
      <c r="GO425">
        <v>18</v>
      </c>
      <c r="GP425">
        <v>2154</v>
      </c>
      <c r="GQ425">
        <v>2</v>
      </c>
      <c r="GR425">
        <v>17</v>
      </c>
      <c r="GS425">
        <v>1612.8</v>
      </c>
      <c r="GT425">
        <v>1613</v>
      </c>
      <c r="GU425">
        <v>3.5546899999999999</v>
      </c>
      <c r="GV425">
        <v>2.36206</v>
      </c>
      <c r="GW425">
        <v>1.9982899999999999</v>
      </c>
      <c r="GX425">
        <v>2.65869</v>
      </c>
      <c r="GY425">
        <v>2.0935100000000002</v>
      </c>
      <c r="GZ425">
        <v>2.4072300000000002</v>
      </c>
      <c r="HA425">
        <v>45.318800000000003</v>
      </c>
      <c r="HB425">
        <v>14.333399999999999</v>
      </c>
      <c r="HC425">
        <v>18</v>
      </c>
      <c r="HD425">
        <v>377.82600000000002</v>
      </c>
      <c r="HE425">
        <v>678.70699999999999</v>
      </c>
      <c r="HF425">
        <v>23.000800000000002</v>
      </c>
      <c r="HG425">
        <v>35.373699999999999</v>
      </c>
      <c r="HH425">
        <v>29.9999</v>
      </c>
      <c r="HI425">
        <v>35.412500000000001</v>
      </c>
      <c r="HJ425">
        <v>35.379300000000001</v>
      </c>
      <c r="HK425">
        <v>71.140500000000003</v>
      </c>
      <c r="HL425">
        <v>11.419700000000001</v>
      </c>
      <c r="HM425">
        <v>1.9656899999999999</v>
      </c>
      <c r="HN425">
        <v>23</v>
      </c>
      <c r="HO425">
        <v>1476.06</v>
      </c>
      <c r="HP425">
        <v>21.706399999999999</v>
      </c>
      <c r="HQ425">
        <v>95.3703</v>
      </c>
      <c r="HR425">
        <v>98.724900000000005</v>
      </c>
    </row>
    <row r="426" spans="1:226" x14ac:dyDescent="0.2">
      <c r="A426">
        <v>440</v>
      </c>
      <c r="B426">
        <v>1656178572</v>
      </c>
      <c r="C426">
        <v>8775.5</v>
      </c>
      <c r="D426" t="s">
        <v>1182</v>
      </c>
      <c r="E426" t="s">
        <v>1183</v>
      </c>
      <c r="F426">
        <v>5</v>
      </c>
      <c r="G426" t="s">
        <v>1009</v>
      </c>
      <c r="H426" t="s">
        <v>354</v>
      </c>
      <c r="I426">
        <v>1656178564.25</v>
      </c>
      <c r="J426">
        <f t="shared" si="204"/>
        <v>2.3224989792329578E-3</v>
      </c>
      <c r="K426">
        <f t="shared" si="205"/>
        <v>2.3224989792329578</v>
      </c>
      <c r="L426">
        <f t="shared" si="206"/>
        <v>24.215186125011748</v>
      </c>
      <c r="M426">
        <f t="shared" si="207"/>
        <v>1387.4578571428599</v>
      </c>
      <c r="N426">
        <f t="shared" si="208"/>
        <v>860.33688274301062</v>
      </c>
      <c r="O426">
        <f t="shared" si="209"/>
        <v>65.760680496661266</v>
      </c>
      <c r="P426">
        <f t="shared" si="210"/>
        <v>106.05168123822963</v>
      </c>
      <c r="Q426">
        <f t="shared" si="211"/>
        <v>8.271561963841853E-2</v>
      </c>
      <c r="R426">
        <f t="shared" si="212"/>
        <v>2.4788371409640435</v>
      </c>
      <c r="S426">
        <f t="shared" si="213"/>
        <v>8.1212291934508393E-2</v>
      </c>
      <c r="T426">
        <f t="shared" si="214"/>
        <v>5.08904747150477E-2</v>
      </c>
      <c r="U426">
        <f t="shared" si="215"/>
        <v>321.5138340000002</v>
      </c>
      <c r="V426">
        <f t="shared" si="216"/>
        <v>29.164850223543471</v>
      </c>
      <c r="W426">
        <f t="shared" si="217"/>
        <v>28.747082142857099</v>
      </c>
      <c r="X426">
        <f t="shared" si="218"/>
        <v>3.9632874840990393</v>
      </c>
      <c r="Y426">
        <f t="shared" si="219"/>
        <v>50.02130097043883</v>
      </c>
      <c r="Z426">
        <f t="shared" si="220"/>
        <v>1.8606575103030547</v>
      </c>
      <c r="AA426">
        <f t="shared" si="221"/>
        <v>3.7197303432844548</v>
      </c>
      <c r="AB426">
        <f t="shared" si="222"/>
        <v>2.1026299737959846</v>
      </c>
      <c r="AC426">
        <f t="shared" si="223"/>
        <v>-102.42220498417345</v>
      </c>
      <c r="AD426">
        <f t="shared" si="224"/>
        <v>-145.6083556075383</v>
      </c>
      <c r="AE426">
        <f t="shared" si="225"/>
        <v>-12.829974190130528</v>
      </c>
      <c r="AF426">
        <f t="shared" si="226"/>
        <v>60.653299218157912</v>
      </c>
      <c r="AG426">
        <f t="shared" si="227"/>
        <v>43.670537553455041</v>
      </c>
      <c r="AH426">
        <f t="shared" si="228"/>
        <v>2.3328551773835429</v>
      </c>
      <c r="AI426">
        <f t="shared" si="229"/>
        <v>24.215186125011748</v>
      </c>
      <c r="AJ426">
        <v>1490.8618467418901</v>
      </c>
      <c r="AK426">
        <v>1447.0811515151499</v>
      </c>
      <c r="AL426">
        <v>3.4491209867856401</v>
      </c>
      <c r="AM426">
        <v>66.8791295420707</v>
      </c>
      <c r="AN426">
        <f t="shared" si="230"/>
        <v>2.3224989792329578</v>
      </c>
      <c r="AO426">
        <v>21.6278339536536</v>
      </c>
      <c r="AP426">
        <v>24.3467468531469</v>
      </c>
      <c r="AQ426">
        <v>3.21057095809657E-5</v>
      </c>
      <c r="AR426">
        <v>78.986984511754699</v>
      </c>
      <c r="AS426">
        <v>56</v>
      </c>
      <c r="AT426">
        <v>11</v>
      </c>
      <c r="AU426">
        <f t="shared" si="231"/>
        <v>1</v>
      </c>
      <c r="AV426">
        <f t="shared" si="232"/>
        <v>0</v>
      </c>
      <c r="AW426">
        <f t="shared" si="233"/>
        <v>40222.824828229219</v>
      </c>
      <c r="AX426">
        <f t="shared" si="234"/>
        <v>1999.98642857143</v>
      </c>
      <c r="AY426">
        <f t="shared" si="235"/>
        <v>1681.1886000000009</v>
      </c>
      <c r="AZ426">
        <f t="shared" si="236"/>
        <v>0.84060000407145608</v>
      </c>
      <c r="BA426">
        <f t="shared" si="237"/>
        <v>0.16075800785791045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1656178564.25</v>
      </c>
      <c r="BH426">
        <v>1387.4578571428599</v>
      </c>
      <c r="BI426">
        <v>1443.7449999999999</v>
      </c>
      <c r="BJ426">
        <v>24.342696428571401</v>
      </c>
      <c r="BK426">
        <v>21.611492857142899</v>
      </c>
      <c r="BL426">
        <v>1384.49821428571</v>
      </c>
      <c r="BM426">
        <v>24.291153571428602</v>
      </c>
      <c r="BN426">
        <v>500.01410714285697</v>
      </c>
      <c r="BO426">
        <v>76.335964285714297</v>
      </c>
      <c r="BP426">
        <v>0.10000145714285701</v>
      </c>
      <c r="BQ426">
        <v>27.657517857142899</v>
      </c>
      <c r="BR426">
        <v>28.747082142857099</v>
      </c>
      <c r="BS426">
        <v>999.9</v>
      </c>
      <c r="BT426">
        <v>0</v>
      </c>
      <c r="BU426">
        <v>0</v>
      </c>
      <c r="BV426">
        <v>9986.2310714285704</v>
      </c>
      <c r="BW426">
        <v>0</v>
      </c>
      <c r="BX426">
        <v>2182.6774999999998</v>
      </c>
      <c r="BY426">
        <v>-56.288603571428602</v>
      </c>
      <c r="BZ426">
        <v>1422.0746428571399</v>
      </c>
      <c r="CA426">
        <v>1475.63678571429</v>
      </c>
      <c r="CB426">
        <v>2.7312085714285699</v>
      </c>
      <c r="CC426">
        <v>1443.7449999999999</v>
      </c>
      <c r="CD426">
        <v>21.611492857142899</v>
      </c>
      <c r="CE426">
        <v>1.8582228571428601</v>
      </c>
      <c r="CF426">
        <v>1.64973428571429</v>
      </c>
      <c r="CG426">
        <v>16.285367857142901</v>
      </c>
      <c r="CH426">
        <v>14.431364285714301</v>
      </c>
      <c r="CI426">
        <v>1999.98642857143</v>
      </c>
      <c r="CJ426">
        <v>0.98000164285714297</v>
      </c>
      <c r="CK426">
        <v>1.99987357142857E-2</v>
      </c>
      <c r="CL426">
        <v>0</v>
      </c>
      <c r="CM426">
        <v>2.4293678571428599</v>
      </c>
      <c r="CN426">
        <v>0</v>
      </c>
      <c r="CO426">
        <v>4112.91392857143</v>
      </c>
      <c r="CP426">
        <v>16705.3</v>
      </c>
      <c r="CQ426">
        <v>48.796500000000002</v>
      </c>
      <c r="CR426">
        <v>51.116</v>
      </c>
      <c r="CS426">
        <v>49.954999999999998</v>
      </c>
      <c r="CT426">
        <v>48.625</v>
      </c>
      <c r="CU426">
        <v>47.936999999999998</v>
      </c>
      <c r="CV426">
        <v>1959.98642857143</v>
      </c>
      <c r="CW426">
        <v>40</v>
      </c>
      <c r="CX426">
        <v>0</v>
      </c>
      <c r="CY426">
        <v>1656178570.8</v>
      </c>
      <c r="CZ426">
        <v>0</v>
      </c>
      <c r="DA426">
        <v>0</v>
      </c>
      <c r="DB426" t="s">
        <v>356</v>
      </c>
      <c r="DC426">
        <v>1656081796.0999999</v>
      </c>
      <c r="DD426">
        <v>1656081786.5999999</v>
      </c>
      <c r="DE426">
        <v>0</v>
      </c>
      <c r="DF426">
        <v>0.44700000000000001</v>
      </c>
      <c r="DG426">
        <v>1.2E-2</v>
      </c>
      <c r="DH426">
        <v>1.8160000000000001</v>
      </c>
      <c r="DI426">
        <v>-9.0999999999999998E-2</v>
      </c>
      <c r="DJ426">
        <v>420</v>
      </c>
      <c r="DK426">
        <v>13</v>
      </c>
      <c r="DL426">
        <v>0.64</v>
      </c>
      <c r="DM426">
        <v>0.22</v>
      </c>
      <c r="DN426">
        <v>-56.144927500000001</v>
      </c>
      <c r="DO426">
        <v>-1.2182622889304899</v>
      </c>
      <c r="DP426">
        <v>0.28739488077164899</v>
      </c>
      <c r="DQ426">
        <v>0</v>
      </c>
      <c r="DR426">
        <v>2.7376407500000002</v>
      </c>
      <c r="DS426">
        <v>-0.141400187617266</v>
      </c>
      <c r="DT426">
        <v>1.50701561683183E-2</v>
      </c>
      <c r="DU426">
        <v>0</v>
      </c>
      <c r="DV426">
        <v>0</v>
      </c>
      <c r="DW426">
        <v>2</v>
      </c>
      <c r="DX426" t="s">
        <v>357</v>
      </c>
      <c r="DY426">
        <v>2.79495</v>
      </c>
      <c r="DZ426">
        <v>2.7163499999999998</v>
      </c>
      <c r="EA426">
        <v>0.17322499999999999</v>
      </c>
      <c r="EB426">
        <v>0.17719399999999999</v>
      </c>
      <c r="EC426">
        <v>8.7063500000000002E-2</v>
      </c>
      <c r="ED426">
        <v>7.9514000000000001E-2</v>
      </c>
      <c r="EE426">
        <v>22947</v>
      </c>
      <c r="EF426">
        <v>19832.7</v>
      </c>
      <c r="EG426">
        <v>24887.9</v>
      </c>
      <c r="EH426">
        <v>23513</v>
      </c>
      <c r="EI426">
        <v>38879.199999999997</v>
      </c>
      <c r="EJ426">
        <v>35880.300000000003</v>
      </c>
      <c r="EK426">
        <v>45099.5</v>
      </c>
      <c r="EL426">
        <v>42018.6</v>
      </c>
      <c r="EM426">
        <v>1.61087</v>
      </c>
      <c r="EN426">
        <v>2.0567299999999999</v>
      </c>
      <c r="EO426">
        <v>4.92632E-2</v>
      </c>
      <c r="EP426">
        <v>0</v>
      </c>
      <c r="EQ426">
        <v>27.922599999999999</v>
      </c>
      <c r="ER426">
        <v>999.9</v>
      </c>
      <c r="ES426">
        <v>25.027000000000001</v>
      </c>
      <c r="ET426">
        <v>41.594000000000001</v>
      </c>
      <c r="EU426">
        <v>26.452200000000001</v>
      </c>
      <c r="EV426">
        <v>52.723599999999998</v>
      </c>
      <c r="EW426">
        <v>32.956699999999998</v>
      </c>
      <c r="EX426">
        <v>2</v>
      </c>
      <c r="EY426">
        <v>0.65068300000000001</v>
      </c>
      <c r="EZ426">
        <v>4.7431900000000002</v>
      </c>
      <c r="FA426">
        <v>20.176300000000001</v>
      </c>
      <c r="FB426">
        <v>5.23346</v>
      </c>
      <c r="FC426">
        <v>11.992000000000001</v>
      </c>
      <c r="FD426">
        <v>4.9552500000000004</v>
      </c>
      <c r="FE426">
        <v>3.3039800000000001</v>
      </c>
      <c r="FF426">
        <v>9999</v>
      </c>
      <c r="FG426">
        <v>313.3</v>
      </c>
      <c r="FH426">
        <v>3914.9</v>
      </c>
      <c r="FI426">
        <v>9999</v>
      </c>
      <c r="FJ426">
        <v>1.86815</v>
      </c>
      <c r="FK426">
        <v>1.8640099999999999</v>
      </c>
      <c r="FL426">
        <v>1.8713599999999999</v>
      </c>
      <c r="FM426">
        <v>1.86263</v>
      </c>
      <c r="FN426">
        <v>1.86188</v>
      </c>
      <c r="FO426">
        <v>1.86825</v>
      </c>
      <c r="FP426">
        <v>1.85839</v>
      </c>
      <c r="FQ426">
        <v>1.8646199999999999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3.02</v>
      </c>
      <c r="GF426">
        <v>5.16E-2</v>
      </c>
      <c r="GG426">
        <v>0.39499089592780401</v>
      </c>
      <c r="GH426">
        <v>3.1153520846250202E-3</v>
      </c>
      <c r="GI426">
        <v>-2.1644517400314199E-6</v>
      </c>
      <c r="GJ426">
        <v>9.0383515404126001E-10</v>
      </c>
      <c r="GK426">
        <v>5.1554237621799399E-2</v>
      </c>
      <c r="GL426">
        <v>0</v>
      </c>
      <c r="GM426">
        <v>0</v>
      </c>
      <c r="GN426">
        <v>0</v>
      </c>
      <c r="GO426">
        <v>18</v>
      </c>
      <c r="GP426">
        <v>2154</v>
      </c>
      <c r="GQ426">
        <v>2</v>
      </c>
      <c r="GR426">
        <v>17</v>
      </c>
      <c r="GS426">
        <v>1612.9</v>
      </c>
      <c r="GT426">
        <v>1613.1</v>
      </c>
      <c r="GU426">
        <v>3.59009</v>
      </c>
      <c r="GV426">
        <v>2.36206</v>
      </c>
      <c r="GW426">
        <v>1.9982899999999999</v>
      </c>
      <c r="GX426">
        <v>2.65869</v>
      </c>
      <c r="GY426">
        <v>2.0935100000000002</v>
      </c>
      <c r="GZ426">
        <v>2.4035600000000001</v>
      </c>
      <c r="HA426">
        <v>45.318800000000003</v>
      </c>
      <c r="HB426">
        <v>14.3247</v>
      </c>
      <c r="HC426">
        <v>18</v>
      </c>
      <c r="HD426">
        <v>378.05599999999998</v>
      </c>
      <c r="HE426">
        <v>678.66300000000001</v>
      </c>
      <c r="HF426">
        <v>23.001000000000001</v>
      </c>
      <c r="HG426">
        <v>35.373699999999999</v>
      </c>
      <c r="HH426">
        <v>30.0002</v>
      </c>
      <c r="HI426">
        <v>35.412500000000001</v>
      </c>
      <c r="HJ426">
        <v>35.379300000000001</v>
      </c>
      <c r="HK426">
        <v>71.836299999999994</v>
      </c>
      <c r="HL426">
        <v>11.419700000000001</v>
      </c>
      <c r="HM426">
        <v>1.9656899999999999</v>
      </c>
      <c r="HN426">
        <v>23</v>
      </c>
      <c r="HO426">
        <v>1489.51</v>
      </c>
      <c r="HP426">
        <v>21.7165</v>
      </c>
      <c r="HQ426">
        <v>95.370599999999996</v>
      </c>
      <c r="HR426">
        <v>98.725099999999998</v>
      </c>
    </row>
    <row r="427" spans="1:226" x14ac:dyDescent="0.2">
      <c r="A427">
        <v>441</v>
      </c>
      <c r="B427">
        <v>1656178577</v>
      </c>
      <c r="C427">
        <v>8780.5</v>
      </c>
      <c r="D427" t="s">
        <v>1184</v>
      </c>
      <c r="E427" t="s">
        <v>1185</v>
      </c>
      <c r="F427">
        <v>5</v>
      </c>
      <c r="G427" t="s">
        <v>1009</v>
      </c>
      <c r="H427" t="s">
        <v>354</v>
      </c>
      <c r="I427">
        <v>1656178569.5185201</v>
      </c>
      <c r="J427">
        <f t="shared" si="204"/>
        <v>2.3160715539820211E-3</v>
      </c>
      <c r="K427">
        <f t="shared" si="205"/>
        <v>2.3160715539820211</v>
      </c>
      <c r="L427">
        <f t="shared" si="206"/>
        <v>24.26223621261293</v>
      </c>
      <c r="M427">
        <f t="shared" si="207"/>
        <v>1405.20259259259</v>
      </c>
      <c r="N427">
        <f t="shared" si="208"/>
        <v>875.28714044202934</v>
      </c>
      <c r="O427">
        <f t="shared" si="209"/>
        <v>66.903735972451969</v>
      </c>
      <c r="P427">
        <f t="shared" si="210"/>
        <v>107.40852789764728</v>
      </c>
      <c r="Q427">
        <f t="shared" si="211"/>
        <v>8.2513724786658679E-2</v>
      </c>
      <c r="R427">
        <f t="shared" si="212"/>
        <v>2.480473472577803</v>
      </c>
      <c r="S427">
        <f t="shared" si="213"/>
        <v>8.1018622985023686E-2</v>
      </c>
      <c r="T427">
        <f t="shared" si="214"/>
        <v>5.0768711882898492E-2</v>
      </c>
      <c r="U427">
        <f t="shared" si="215"/>
        <v>321.50784266666687</v>
      </c>
      <c r="V427">
        <f t="shared" si="216"/>
        <v>29.169994841273649</v>
      </c>
      <c r="W427">
        <f t="shared" si="217"/>
        <v>28.743981481481502</v>
      </c>
      <c r="X427">
        <f t="shared" si="218"/>
        <v>3.9625751075313591</v>
      </c>
      <c r="Y427">
        <f t="shared" si="219"/>
        <v>50.011162248451647</v>
      </c>
      <c r="Z427">
        <f t="shared" si="220"/>
        <v>1.8607323083585168</v>
      </c>
      <c r="AA427">
        <f t="shared" si="221"/>
        <v>3.7206340038940517</v>
      </c>
      <c r="AB427">
        <f t="shared" si="222"/>
        <v>2.1018427991728421</v>
      </c>
      <c r="AC427">
        <f t="shared" si="223"/>
        <v>-102.13875553060713</v>
      </c>
      <c r="AD427">
        <f t="shared" si="224"/>
        <v>-144.73403205185409</v>
      </c>
      <c r="AE427">
        <f t="shared" si="225"/>
        <v>-12.744588526190618</v>
      </c>
      <c r="AF427">
        <f t="shared" si="226"/>
        <v>61.890466558015049</v>
      </c>
      <c r="AG427">
        <f t="shared" si="227"/>
        <v>43.636311064436768</v>
      </c>
      <c r="AH427">
        <f t="shared" si="228"/>
        <v>2.3209397483378709</v>
      </c>
      <c r="AI427">
        <f t="shared" si="229"/>
        <v>24.26223621261293</v>
      </c>
      <c r="AJ427">
        <v>1508.37406649013</v>
      </c>
      <c r="AK427">
        <v>1464.4211515151501</v>
      </c>
      <c r="AL427">
        <v>3.47689584453496</v>
      </c>
      <c r="AM427">
        <v>66.8791295420707</v>
      </c>
      <c r="AN427">
        <f t="shared" si="230"/>
        <v>2.3160715539820211</v>
      </c>
      <c r="AO427">
        <v>21.634696551644701</v>
      </c>
      <c r="AP427">
        <v>24.346365734265699</v>
      </c>
      <c r="AQ427">
        <v>-1.5875132719724499E-5</v>
      </c>
      <c r="AR427">
        <v>78.986984511754699</v>
      </c>
      <c r="AS427">
        <v>56</v>
      </c>
      <c r="AT427">
        <v>11</v>
      </c>
      <c r="AU427">
        <f t="shared" si="231"/>
        <v>1</v>
      </c>
      <c r="AV427">
        <f t="shared" si="232"/>
        <v>0</v>
      </c>
      <c r="AW427">
        <f t="shared" si="233"/>
        <v>40262.924313073207</v>
      </c>
      <c r="AX427">
        <f t="shared" si="234"/>
        <v>1999.94888888889</v>
      </c>
      <c r="AY427">
        <f t="shared" si="235"/>
        <v>1681.1570666666678</v>
      </c>
      <c r="AZ427">
        <f t="shared" si="236"/>
        <v>0.8406000153337253</v>
      </c>
      <c r="BA427">
        <f t="shared" si="237"/>
        <v>0.16075802959408964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1656178569.5185201</v>
      </c>
      <c r="BH427">
        <v>1405.20259259259</v>
      </c>
      <c r="BI427">
        <v>1461.4792592592601</v>
      </c>
      <c r="BJ427">
        <v>24.343559259259301</v>
      </c>
      <c r="BK427">
        <v>21.626259259259299</v>
      </c>
      <c r="BL427">
        <v>1402.2018518518501</v>
      </c>
      <c r="BM427">
        <v>24.292025925925898</v>
      </c>
      <c r="BN427">
        <v>500.00511111111098</v>
      </c>
      <c r="BO427">
        <v>76.336374074074101</v>
      </c>
      <c r="BP427">
        <v>9.9955081481481495E-2</v>
      </c>
      <c r="BQ427">
        <v>27.661674074074099</v>
      </c>
      <c r="BR427">
        <v>28.743981481481502</v>
      </c>
      <c r="BS427">
        <v>999.9</v>
      </c>
      <c r="BT427">
        <v>0</v>
      </c>
      <c r="BU427">
        <v>0</v>
      </c>
      <c r="BV427">
        <v>9996.6970370370309</v>
      </c>
      <c r="BW427">
        <v>0</v>
      </c>
      <c r="BX427">
        <v>2183.7566666666698</v>
      </c>
      <c r="BY427">
        <v>-56.277992592592597</v>
      </c>
      <c r="BZ427">
        <v>1440.2637037037</v>
      </c>
      <c r="CA427">
        <v>1493.7851851851899</v>
      </c>
      <c r="CB427">
        <v>2.7173144444444501</v>
      </c>
      <c r="CC427">
        <v>1461.4792592592601</v>
      </c>
      <c r="CD427">
        <v>21.626259259259299</v>
      </c>
      <c r="CE427">
        <v>1.8582996296296299</v>
      </c>
      <c r="CF427">
        <v>1.6508700000000001</v>
      </c>
      <c r="CG427">
        <v>16.286014814814799</v>
      </c>
      <c r="CH427">
        <v>14.442007407407401</v>
      </c>
      <c r="CI427">
        <v>1999.94888888889</v>
      </c>
      <c r="CJ427">
        <v>0.98000155555555601</v>
      </c>
      <c r="CK427">
        <v>1.99988259259259E-2</v>
      </c>
      <c r="CL427">
        <v>0</v>
      </c>
      <c r="CM427">
        <v>2.4460962962963002</v>
      </c>
      <c r="CN427">
        <v>0</v>
      </c>
      <c r="CO427">
        <v>4112.0918518518502</v>
      </c>
      <c r="CP427">
        <v>16704.9888888889</v>
      </c>
      <c r="CQ427">
        <v>48.800518518518501</v>
      </c>
      <c r="CR427">
        <v>51.120333333333299</v>
      </c>
      <c r="CS427">
        <v>49.960333333333303</v>
      </c>
      <c r="CT427">
        <v>48.625</v>
      </c>
      <c r="CU427">
        <v>47.936999999999998</v>
      </c>
      <c r="CV427">
        <v>1959.94888888889</v>
      </c>
      <c r="CW427">
        <v>40</v>
      </c>
      <c r="CX427">
        <v>0</v>
      </c>
      <c r="CY427">
        <v>1656178576.2</v>
      </c>
      <c r="CZ427">
        <v>0</v>
      </c>
      <c r="DA427">
        <v>0</v>
      </c>
      <c r="DB427" t="s">
        <v>356</v>
      </c>
      <c r="DC427">
        <v>1656081796.0999999</v>
      </c>
      <c r="DD427">
        <v>1656081786.5999999</v>
      </c>
      <c r="DE427">
        <v>0</v>
      </c>
      <c r="DF427">
        <v>0.44700000000000001</v>
      </c>
      <c r="DG427">
        <v>1.2E-2</v>
      </c>
      <c r="DH427">
        <v>1.8160000000000001</v>
      </c>
      <c r="DI427">
        <v>-9.0999999999999998E-2</v>
      </c>
      <c r="DJ427">
        <v>420</v>
      </c>
      <c r="DK427">
        <v>13</v>
      </c>
      <c r="DL427">
        <v>0.64</v>
      </c>
      <c r="DM427">
        <v>0.22</v>
      </c>
      <c r="DN427">
        <v>-56.2759675</v>
      </c>
      <c r="DO427">
        <v>-0.83443114446515598</v>
      </c>
      <c r="DP427">
        <v>0.25932622060591998</v>
      </c>
      <c r="DQ427">
        <v>0</v>
      </c>
      <c r="DR427">
        <v>2.7277727500000002</v>
      </c>
      <c r="DS427">
        <v>-0.15880919324578799</v>
      </c>
      <c r="DT427">
        <v>1.62532885883904E-2</v>
      </c>
      <c r="DU427">
        <v>0</v>
      </c>
      <c r="DV427">
        <v>0</v>
      </c>
      <c r="DW427">
        <v>2</v>
      </c>
      <c r="DX427" t="s">
        <v>357</v>
      </c>
      <c r="DY427">
        <v>2.7945799999999998</v>
      </c>
      <c r="DZ427">
        <v>2.71665</v>
      </c>
      <c r="EA427">
        <v>0.174484</v>
      </c>
      <c r="EB427">
        <v>0.17838200000000001</v>
      </c>
      <c r="EC427">
        <v>8.7066199999999996E-2</v>
      </c>
      <c r="ED427">
        <v>7.9569399999999998E-2</v>
      </c>
      <c r="EE427">
        <v>22912.3</v>
      </c>
      <c r="EF427">
        <v>19804</v>
      </c>
      <c r="EG427">
        <v>24888.2</v>
      </c>
      <c r="EH427">
        <v>23513</v>
      </c>
      <c r="EI427">
        <v>38879.1</v>
      </c>
      <c r="EJ427">
        <v>35878.300000000003</v>
      </c>
      <c r="EK427">
        <v>45099.5</v>
      </c>
      <c r="EL427">
        <v>42018.7</v>
      </c>
      <c r="EM427">
        <v>1.6106799999999999</v>
      </c>
      <c r="EN427">
        <v>2.05687</v>
      </c>
      <c r="EO427">
        <v>5.0120100000000001E-2</v>
      </c>
      <c r="EP427">
        <v>0</v>
      </c>
      <c r="EQ427">
        <v>27.921399999999998</v>
      </c>
      <c r="ER427">
        <v>999.9</v>
      </c>
      <c r="ES427">
        <v>24.978999999999999</v>
      </c>
      <c r="ET427">
        <v>41.582999999999998</v>
      </c>
      <c r="EU427">
        <v>26.389900000000001</v>
      </c>
      <c r="EV427">
        <v>52.823700000000002</v>
      </c>
      <c r="EW427">
        <v>33.189100000000003</v>
      </c>
      <c r="EX427">
        <v>2</v>
      </c>
      <c r="EY427">
        <v>0.65027400000000002</v>
      </c>
      <c r="EZ427">
        <v>4.7490300000000003</v>
      </c>
      <c r="FA427">
        <v>20.175999999999998</v>
      </c>
      <c r="FB427">
        <v>5.2331599999999998</v>
      </c>
      <c r="FC427">
        <v>11.992000000000001</v>
      </c>
      <c r="FD427">
        <v>4.9552500000000004</v>
      </c>
      <c r="FE427">
        <v>3.3039999999999998</v>
      </c>
      <c r="FF427">
        <v>9999</v>
      </c>
      <c r="FG427">
        <v>313.3</v>
      </c>
      <c r="FH427">
        <v>3914.9</v>
      </c>
      <c r="FI427">
        <v>9999</v>
      </c>
      <c r="FJ427">
        <v>1.86816</v>
      </c>
      <c r="FK427">
        <v>1.86402</v>
      </c>
      <c r="FL427">
        <v>1.87134</v>
      </c>
      <c r="FM427">
        <v>1.8626400000000001</v>
      </c>
      <c r="FN427">
        <v>1.86188</v>
      </c>
      <c r="FO427">
        <v>1.8682300000000001</v>
      </c>
      <c r="FP427">
        <v>1.8583700000000001</v>
      </c>
      <c r="FQ427">
        <v>1.8646199999999999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3.06</v>
      </c>
      <c r="GF427">
        <v>5.16E-2</v>
      </c>
      <c r="GG427">
        <v>0.39499089592780401</v>
      </c>
      <c r="GH427">
        <v>3.1153520846250202E-3</v>
      </c>
      <c r="GI427">
        <v>-2.1644517400314199E-6</v>
      </c>
      <c r="GJ427">
        <v>9.0383515404126001E-10</v>
      </c>
      <c r="GK427">
        <v>5.1554237621799399E-2</v>
      </c>
      <c r="GL427">
        <v>0</v>
      </c>
      <c r="GM427">
        <v>0</v>
      </c>
      <c r="GN427">
        <v>0</v>
      </c>
      <c r="GO427">
        <v>18</v>
      </c>
      <c r="GP427">
        <v>2154</v>
      </c>
      <c r="GQ427">
        <v>2</v>
      </c>
      <c r="GR427">
        <v>17</v>
      </c>
      <c r="GS427">
        <v>1613</v>
      </c>
      <c r="GT427">
        <v>1613.2</v>
      </c>
      <c r="GU427">
        <v>3.61694</v>
      </c>
      <c r="GV427">
        <v>2.36328</v>
      </c>
      <c r="GW427">
        <v>1.9982899999999999</v>
      </c>
      <c r="GX427">
        <v>2.65869</v>
      </c>
      <c r="GY427">
        <v>2.0935100000000002</v>
      </c>
      <c r="GZ427">
        <v>2.4035600000000001</v>
      </c>
      <c r="HA427">
        <v>45.318800000000003</v>
      </c>
      <c r="HB427">
        <v>14.3247</v>
      </c>
      <c r="HC427">
        <v>18</v>
      </c>
      <c r="HD427">
        <v>377.95600000000002</v>
      </c>
      <c r="HE427">
        <v>678.79600000000005</v>
      </c>
      <c r="HF427">
        <v>23.001200000000001</v>
      </c>
      <c r="HG427">
        <v>35.373699999999999</v>
      </c>
      <c r="HH427">
        <v>30</v>
      </c>
      <c r="HI427">
        <v>35.414000000000001</v>
      </c>
      <c r="HJ427">
        <v>35.379300000000001</v>
      </c>
      <c r="HK427">
        <v>72.392700000000005</v>
      </c>
      <c r="HL427">
        <v>11.1302</v>
      </c>
      <c r="HM427">
        <v>1.9656899999999999</v>
      </c>
      <c r="HN427">
        <v>23</v>
      </c>
      <c r="HO427">
        <v>1509.7</v>
      </c>
      <c r="HP427">
        <v>21.724799999999998</v>
      </c>
      <c r="HQ427">
        <v>95.371099999999998</v>
      </c>
      <c r="HR427">
        <v>98.725300000000004</v>
      </c>
    </row>
    <row r="428" spans="1:226" x14ac:dyDescent="0.2">
      <c r="A428">
        <v>442</v>
      </c>
      <c r="B428">
        <v>1656178582</v>
      </c>
      <c r="C428">
        <v>8785.5</v>
      </c>
      <c r="D428" t="s">
        <v>1186</v>
      </c>
      <c r="E428" t="s">
        <v>1187</v>
      </c>
      <c r="F428">
        <v>5</v>
      </c>
      <c r="G428" t="s">
        <v>1009</v>
      </c>
      <c r="H428" t="s">
        <v>354</v>
      </c>
      <c r="I428">
        <v>1656178574.2321401</v>
      </c>
      <c r="J428">
        <f t="shared" si="204"/>
        <v>2.2954386953188332E-3</v>
      </c>
      <c r="K428">
        <f t="shared" si="205"/>
        <v>2.295438695318833</v>
      </c>
      <c r="L428">
        <f t="shared" si="206"/>
        <v>24.723977944250986</v>
      </c>
      <c r="M428">
        <f t="shared" si="207"/>
        <v>1420.97178571429</v>
      </c>
      <c r="N428">
        <f t="shared" si="208"/>
        <v>877.25692859339131</v>
      </c>
      <c r="O428">
        <f t="shared" si="209"/>
        <v>67.054475063911454</v>
      </c>
      <c r="P428">
        <f t="shared" si="210"/>
        <v>108.61415175651928</v>
      </c>
      <c r="Q428">
        <f t="shared" si="211"/>
        <v>8.1779328963247425E-2</v>
      </c>
      <c r="R428">
        <f t="shared" si="212"/>
        <v>2.479844939031306</v>
      </c>
      <c r="S428">
        <f t="shared" si="213"/>
        <v>8.031010197483314E-2</v>
      </c>
      <c r="T428">
        <f t="shared" si="214"/>
        <v>5.0323619350582285E-2</v>
      </c>
      <c r="U428">
        <f t="shared" si="215"/>
        <v>321.50972999999937</v>
      </c>
      <c r="V428">
        <f t="shared" si="216"/>
        <v>29.182268241546101</v>
      </c>
      <c r="W428">
        <f t="shared" si="217"/>
        <v>28.743342857142899</v>
      </c>
      <c r="X428">
        <f t="shared" si="218"/>
        <v>3.9624283975376389</v>
      </c>
      <c r="Y428">
        <f t="shared" si="219"/>
        <v>49.99985938819043</v>
      </c>
      <c r="Z428">
        <f t="shared" si="220"/>
        <v>1.8609270220148666</v>
      </c>
      <c r="AA428">
        <f t="shared" si="221"/>
        <v>3.7218645107918098</v>
      </c>
      <c r="AB428">
        <f t="shared" si="222"/>
        <v>2.1015013755227723</v>
      </c>
      <c r="AC428">
        <f t="shared" si="223"/>
        <v>-101.22884646356054</v>
      </c>
      <c r="AD428">
        <f t="shared" si="224"/>
        <v>-143.855531209189</v>
      </c>
      <c r="AE428">
        <f t="shared" si="225"/>
        <v>-12.670758778631713</v>
      </c>
      <c r="AF428">
        <f t="shared" si="226"/>
        <v>63.754593548618118</v>
      </c>
      <c r="AG428">
        <f t="shared" si="227"/>
        <v>43.626770668861475</v>
      </c>
      <c r="AH428">
        <f t="shared" si="228"/>
        <v>2.3048443073007814</v>
      </c>
      <c r="AI428">
        <f t="shared" si="229"/>
        <v>24.723977944250986</v>
      </c>
      <c r="AJ428">
        <v>1525.1825075573199</v>
      </c>
      <c r="AK428">
        <v>1481.17515151515</v>
      </c>
      <c r="AL428">
        <v>3.35173506486663</v>
      </c>
      <c r="AM428">
        <v>66.8791295420707</v>
      </c>
      <c r="AN428">
        <f t="shared" si="230"/>
        <v>2.295438695318833</v>
      </c>
      <c r="AO428">
        <v>21.664550990631199</v>
      </c>
      <c r="AP428">
        <v>24.351788111888101</v>
      </c>
      <c r="AQ428">
        <v>2.14469421432061E-5</v>
      </c>
      <c r="AR428">
        <v>78.986984511754699</v>
      </c>
      <c r="AS428">
        <v>56</v>
      </c>
      <c r="AT428">
        <v>11</v>
      </c>
      <c r="AU428">
        <f t="shared" si="231"/>
        <v>1</v>
      </c>
      <c r="AV428">
        <f t="shared" si="232"/>
        <v>0</v>
      </c>
      <c r="AW428">
        <f t="shared" si="233"/>
        <v>40246.554963358198</v>
      </c>
      <c r="AX428">
        <f t="shared" si="234"/>
        <v>1999.9607142857101</v>
      </c>
      <c r="AY428">
        <f t="shared" si="235"/>
        <v>1681.1669999999965</v>
      </c>
      <c r="AZ428">
        <f t="shared" si="236"/>
        <v>0.84060001178594579</v>
      </c>
      <c r="BA428">
        <f t="shared" si="237"/>
        <v>0.1607580227468754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1656178574.2321401</v>
      </c>
      <c r="BH428">
        <v>1420.97178571429</v>
      </c>
      <c r="BI428">
        <v>1477.25178571429</v>
      </c>
      <c r="BJ428">
        <v>24.346042857142901</v>
      </c>
      <c r="BK428">
        <v>21.647675</v>
      </c>
      <c r="BL428">
        <v>1417.93392857143</v>
      </c>
      <c r="BM428">
        <v>24.294503571428599</v>
      </c>
      <c r="BN428">
        <v>500.02014285714301</v>
      </c>
      <c r="BO428">
        <v>76.336453571428606</v>
      </c>
      <c r="BP428">
        <v>0.10007588571428599</v>
      </c>
      <c r="BQ428">
        <v>27.667332142857099</v>
      </c>
      <c r="BR428">
        <v>28.743342857142899</v>
      </c>
      <c r="BS428">
        <v>999.9</v>
      </c>
      <c r="BT428">
        <v>0</v>
      </c>
      <c r="BU428">
        <v>0</v>
      </c>
      <c r="BV428">
        <v>9992.6453571428592</v>
      </c>
      <c r="BW428">
        <v>0</v>
      </c>
      <c r="BX428">
        <v>2184.10857142857</v>
      </c>
      <c r="BY428">
        <v>-56.280139285714299</v>
      </c>
      <c r="BZ428">
        <v>1456.4307142857101</v>
      </c>
      <c r="CA428">
        <v>1509.93928571429</v>
      </c>
      <c r="CB428">
        <v>2.6983792857142901</v>
      </c>
      <c r="CC428">
        <v>1477.25178571429</v>
      </c>
      <c r="CD428">
        <v>21.647675</v>
      </c>
      <c r="CE428">
        <v>1.85849</v>
      </c>
      <c r="CF428">
        <v>1.6525071428571401</v>
      </c>
      <c r="CG428">
        <v>16.287628571428598</v>
      </c>
      <c r="CH428">
        <v>14.4573321428571</v>
      </c>
      <c r="CI428">
        <v>1999.9607142857101</v>
      </c>
      <c r="CJ428">
        <v>0.98000164285714297</v>
      </c>
      <c r="CK428">
        <v>1.99987357142857E-2</v>
      </c>
      <c r="CL428">
        <v>0</v>
      </c>
      <c r="CM428">
        <v>2.4646107142857101</v>
      </c>
      <c r="CN428">
        <v>0</v>
      </c>
      <c r="CO428">
        <v>4111.8989285714297</v>
      </c>
      <c r="CP428">
        <v>16705.089285714301</v>
      </c>
      <c r="CQ428">
        <v>48.803142857142802</v>
      </c>
      <c r="CR428">
        <v>51.1205</v>
      </c>
      <c r="CS428">
        <v>49.968499999999999</v>
      </c>
      <c r="CT428">
        <v>48.625</v>
      </c>
      <c r="CU428">
        <v>47.936999999999998</v>
      </c>
      <c r="CV428">
        <v>1959.9607142857101</v>
      </c>
      <c r="CW428">
        <v>40</v>
      </c>
      <c r="CX428">
        <v>0</v>
      </c>
      <c r="CY428">
        <v>1656178581</v>
      </c>
      <c r="CZ428">
        <v>0</v>
      </c>
      <c r="DA428">
        <v>0</v>
      </c>
      <c r="DB428" t="s">
        <v>356</v>
      </c>
      <c r="DC428">
        <v>1656081796.0999999</v>
      </c>
      <c r="DD428">
        <v>1656081786.5999999</v>
      </c>
      <c r="DE428">
        <v>0</v>
      </c>
      <c r="DF428">
        <v>0.44700000000000001</v>
      </c>
      <c r="DG428">
        <v>1.2E-2</v>
      </c>
      <c r="DH428">
        <v>1.8160000000000001</v>
      </c>
      <c r="DI428">
        <v>-9.0999999999999998E-2</v>
      </c>
      <c r="DJ428">
        <v>420</v>
      </c>
      <c r="DK428">
        <v>13</v>
      </c>
      <c r="DL428">
        <v>0.64</v>
      </c>
      <c r="DM428">
        <v>0.22</v>
      </c>
      <c r="DN428">
        <v>-56.273937500000002</v>
      </c>
      <c r="DO428">
        <v>0.258019136960697</v>
      </c>
      <c r="DP428">
        <v>0.23005253713825899</v>
      </c>
      <c r="DQ428">
        <v>0</v>
      </c>
      <c r="DR428">
        <v>2.7111277500000002</v>
      </c>
      <c r="DS428">
        <v>-0.209584277673554</v>
      </c>
      <c r="DT428">
        <v>2.1497118584533601E-2</v>
      </c>
      <c r="DU428">
        <v>0</v>
      </c>
      <c r="DV428">
        <v>0</v>
      </c>
      <c r="DW428">
        <v>2</v>
      </c>
      <c r="DX428" t="s">
        <v>357</v>
      </c>
      <c r="DY428">
        <v>2.7949999999999999</v>
      </c>
      <c r="DZ428">
        <v>2.71651</v>
      </c>
      <c r="EA428">
        <v>0.17569100000000001</v>
      </c>
      <c r="EB428">
        <v>0.17958499999999999</v>
      </c>
      <c r="EC428">
        <v>8.7078100000000005E-2</v>
      </c>
      <c r="ED428">
        <v>7.9651700000000006E-2</v>
      </c>
      <c r="EE428">
        <v>22878.5</v>
      </c>
      <c r="EF428">
        <v>19775.2</v>
      </c>
      <c r="EG428">
        <v>24887.9</v>
      </c>
      <c r="EH428">
        <v>23513.200000000001</v>
      </c>
      <c r="EI428">
        <v>38878.699999999997</v>
      </c>
      <c r="EJ428">
        <v>35875.1</v>
      </c>
      <c r="EK428">
        <v>45099.5</v>
      </c>
      <c r="EL428">
        <v>42018.8</v>
      </c>
      <c r="EM428">
        <v>1.6111500000000001</v>
      </c>
      <c r="EN428">
        <v>2.0568</v>
      </c>
      <c r="EO428">
        <v>5.1602700000000001E-2</v>
      </c>
      <c r="EP428">
        <v>0</v>
      </c>
      <c r="EQ428">
        <v>27.922000000000001</v>
      </c>
      <c r="ER428">
        <v>999.9</v>
      </c>
      <c r="ES428">
        <v>25.003</v>
      </c>
      <c r="ET428">
        <v>41.594000000000001</v>
      </c>
      <c r="EU428">
        <v>26.4285</v>
      </c>
      <c r="EV428">
        <v>52.653700000000001</v>
      </c>
      <c r="EW428">
        <v>33.028799999999997</v>
      </c>
      <c r="EX428">
        <v>2</v>
      </c>
      <c r="EY428">
        <v>0.650752</v>
      </c>
      <c r="EZ428">
        <v>4.7556500000000002</v>
      </c>
      <c r="FA428">
        <v>20.175699999999999</v>
      </c>
      <c r="FB428">
        <v>5.2336099999999997</v>
      </c>
      <c r="FC428">
        <v>11.992000000000001</v>
      </c>
      <c r="FD428">
        <v>4.9554</v>
      </c>
      <c r="FE428">
        <v>3.3039299999999998</v>
      </c>
      <c r="FF428">
        <v>9999</v>
      </c>
      <c r="FG428">
        <v>313.3</v>
      </c>
      <c r="FH428">
        <v>3915.2</v>
      </c>
      <c r="FI428">
        <v>9999</v>
      </c>
      <c r="FJ428">
        <v>1.86815</v>
      </c>
      <c r="FK428">
        <v>1.8640099999999999</v>
      </c>
      <c r="FL428">
        <v>1.87134</v>
      </c>
      <c r="FM428">
        <v>1.8626400000000001</v>
      </c>
      <c r="FN428">
        <v>1.86188</v>
      </c>
      <c r="FO428">
        <v>1.86826</v>
      </c>
      <c r="FP428">
        <v>1.8583799999999999</v>
      </c>
      <c r="FQ428">
        <v>1.8646199999999999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3.1</v>
      </c>
      <c r="GF428">
        <v>5.1499999999999997E-2</v>
      </c>
      <c r="GG428">
        <v>0.39499089592780401</v>
      </c>
      <c r="GH428">
        <v>3.1153520846250202E-3</v>
      </c>
      <c r="GI428">
        <v>-2.1644517400314199E-6</v>
      </c>
      <c r="GJ428">
        <v>9.0383515404126001E-10</v>
      </c>
      <c r="GK428">
        <v>5.1554237621799399E-2</v>
      </c>
      <c r="GL428">
        <v>0</v>
      </c>
      <c r="GM428">
        <v>0</v>
      </c>
      <c r="GN428">
        <v>0</v>
      </c>
      <c r="GO428">
        <v>18</v>
      </c>
      <c r="GP428">
        <v>2154</v>
      </c>
      <c r="GQ428">
        <v>2</v>
      </c>
      <c r="GR428">
        <v>17</v>
      </c>
      <c r="GS428">
        <v>1613.1</v>
      </c>
      <c r="GT428">
        <v>1613.3</v>
      </c>
      <c r="GU428">
        <v>3.6486800000000001</v>
      </c>
      <c r="GV428">
        <v>2.36328</v>
      </c>
      <c r="GW428">
        <v>1.9982899999999999</v>
      </c>
      <c r="GX428">
        <v>2.65869</v>
      </c>
      <c r="GY428">
        <v>2.0935100000000002</v>
      </c>
      <c r="GZ428">
        <v>2.3962400000000001</v>
      </c>
      <c r="HA428">
        <v>45.318800000000003</v>
      </c>
      <c r="HB428">
        <v>14.315899999999999</v>
      </c>
      <c r="HC428">
        <v>18</v>
      </c>
      <c r="HD428">
        <v>378.22300000000001</v>
      </c>
      <c r="HE428">
        <v>678.74599999999998</v>
      </c>
      <c r="HF428">
        <v>23.001200000000001</v>
      </c>
      <c r="HG428">
        <v>35.373699999999999</v>
      </c>
      <c r="HH428">
        <v>30.0002</v>
      </c>
      <c r="HI428">
        <v>35.415700000000001</v>
      </c>
      <c r="HJ428">
        <v>35.380899999999997</v>
      </c>
      <c r="HK428">
        <v>73.007800000000003</v>
      </c>
      <c r="HL428">
        <v>11.1302</v>
      </c>
      <c r="HM428">
        <v>1.9656899999999999</v>
      </c>
      <c r="HN428">
        <v>23</v>
      </c>
      <c r="HO428">
        <v>1523.34</v>
      </c>
      <c r="HP428">
        <v>21.741199999999999</v>
      </c>
      <c r="HQ428">
        <v>95.370800000000003</v>
      </c>
      <c r="HR428">
        <v>98.725800000000007</v>
      </c>
    </row>
    <row r="429" spans="1:226" x14ac:dyDescent="0.2">
      <c r="A429">
        <v>443</v>
      </c>
      <c r="B429">
        <v>1656178587</v>
      </c>
      <c r="C429">
        <v>8790.5</v>
      </c>
      <c r="D429" t="s">
        <v>1188</v>
      </c>
      <c r="E429" t="s">
        <v>1189</v>
      </c>
      <c r="F429">
        <v>5</v>
      </c>
      <c r="G429" t="s">
        <v>1009</v>
      </c>
      <c r="H429" t="s">
        <v>354</v>
      </c>
      <c r="I429">
        <v>1656178579.5</v>
      </c>
      <c r="J429">
        <f t="shared" si="204"/>
        <v>2.2811137088972395E-3</v>
      </c>
      <c r="K429">
        <f t="shared" si="205"/>
        <v>2.2811137088972395</v>
      </c>
      <c r="L429">
        <f t="shared" si="206"/>
        <v>24.867613856615108</v>
      </c>
      <c r="M429">
        <f t="shared" si="207"/>
        <v>1438.4674074074101</v>
      </c>
      <c r="N429">
        <f t="shared" si="208"/>
        <v>887.63001904062651</v>
      </c>
      <c r="O429">
        <f t="shared" si="209"/>
        <v>67.847115302923797</v>
      </c>
      <c r="P429">
        <f t="shared" si="210"/>
        <v>109.95106289369588</v>
      </c>
      <c r="Q429">
        <f t="shared" si="211"/>
        <v>8.1180510481457108E-2</v>
      </c>
      <c r="R429">
        <f t="shared" si="212"/>
        <v>2.4822119049249154</v>
      </c>
      <c r="S429">
        <f t="shared" si="213"/>
        <v>7.9733870074112784E-2</v>
      </c>
      <c r="T429">
        <f t="shared" si="214"/>
        <v>4.9961496444647008E-2</v>
      </c>
      <c r="U429">
        <f t="shared" si="215"/>
        <v>321.51115288888894</v>
      </c>
      <c r="V429">
        <f t="shared" si="216"/>
        <v>29.190529717856883</v>
      </c>
      <c r="W429">
        <f t="shared" si="217"/>
        <v>28.753322222222199</v>
      </c>
      <c r="X429">
        <f t="shared" si="218"/>
        <v>3.964721480130998</v>
      </c>
      <c r="Y429">
        <f t="shared" si="219"/>
        <v>49.994228437621629</v>
      </c>
      <c r="Z429">
        <f t="shared" si="220"/>
        <v>1.8612879441624579</v>
      </c>
      <c r="AA429">
        <f t="shared" si="221"/>
        <v>3.7230056395105851</v>
      </c>
      <c r="AB429">
        <f t="shared" si="222"/>
        <v>2.1034335359685401</v>
      </c>
      <c r="AC429">
        <f t="shared" si="223"/>
        <v>-100.59711456236826</v>
      </c>
      <c r="AD429">
        <f t="shared" si="224"/>
        <v>-144.62631118188898</v>
      </c>
      <c r="AE429">
        <f t="shared" si="225"/>
        <v>-12.727466982719715</v>
      </c>
      <c r="AF429">
        <f t="shared" si="226"/>
        <v>63.560260161911998</v>
      </c>
      <c r="AG429">
        <f t="shared" si="227"/>
        <v>43.578942699981432</v>
      </c>
      <c r="AH429">
        <f t="shared" si="228"/>
        <v>2.2912863657910245</v>
      </c>
      <c r="AI429">
        <f t="shared" si="229"/>
        <v>24.867613856615108</v>
      </c>
      <c r="AJ429">
        <v>1541.87668176088</v>
      </c>
      <c r="AK429">
        <v>1497.84648484848</v>
      </c>
      <c r="AL429">
        <v>3.3139087170515502</v>
      </c>
      <c r="AM429">
        <v>66.8791295420707</v>
      </c>
      <c r="AN429">
        <f t="shared" si="230"/>
        <v>2.2811137088972395</v>
      </c>
      <c r="AO429">
        <v>21.688026846986102</v>
      </c>
      <c r="AP429">
        <v>24.358430069930101</v>
      </c>
      <c r="AQ429">
        <v>3.9885735508049602E-5</v>
      </c>
      <c r="AR429">
        <v>78.986984511754699</v>
      </c>
      <c r="AS429">
        <v>56</v>
      </c>
      <c r="AT429">
        <v>11</v>
      </c>
      <c r="AU429">
        <f t="shared" si="231"/>
        <v>1</v>
      </c>
      <c r="AV429">
        <f t="shared" si="232"/>
        <v>0</v>
      </c>
      <c r="AW429">
        <f t="shared" si="233"/>
        <v>40304.650237707814</v>
      </c>
      <c r="AX429">
        <f t="shared" si="234"/>
        <v>1999.9696296296299</v>
      </c>
      <c r="AY429">
        <f t="shared" si="235"/>
        <v>1681.1744888888891</v>
      </c>
      <c r="AZ429">
        <f t="shared" si="236"/>
        <v>0.84060000911124944</v>
      </c>
      <c r="BA429">
        <f t="shared" si="237"/>
        <v>0.16075801758471148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1656178579.5</v>
      </c>
      <c r="BH429">
        <v>1438.4674074074101</v>
      </c>
      <c r="BI429">
        <v>1494.7159259259299</v>
      </c>
      <c r="BJ429">
        <v>24.3508518518519</v>
      </c>
      <c r="BK429">
        <v>21.668325925925899</v>
      </c>
      <c r="BL429">
        <v>1435.38703703704</v>
      </c>
      <c r="BM429">
        <v>24.299318518518501</v>
      </c>
      <c r="BN429">
        <v>500.01192592592599</v>
      </c>
      <c r="BO429">
        <v>76.336251851851799</v>
      </c>
      <c r="BP429">
        <v>0.100004074074074</v>
      </c>
      <c r="BQ429">
        <v>27.6725777777778</v>
      </c>
      <c r="BR429">
        <v>28.753322222222199</v>
      </c>
      <c r="BS429">
        <v>999.9</v>
      </c>
      <c r="BT429">
        <v>0</v>
      </c>
      <c r="BU429">
        <v>0</v>
      </c>
      <c r="BV429">
        <v>10007.894444444401</v>
      </c>
      <c r="BW429">
        <v>0</v>
      </c>
      <c r="BX429">
        <v>2184.6348148148099</v>
      </c>
      <c r="BY429">
        <v>-56.2480481481482</v>
      </c>
      <c r="BZ429">
        <v>1474.37037037037</v>
      </c>
      <c r="CA429">
        <v>1527.8218518518499</v>
      </c>
      <c r="CB429">
        <v>2.68253740740741</v>
      </c>
      <c r="CC429">
        <v>1494.7159259259299</v>
      </c>
      <c r="CD429">
        <v>21.668325925925899</v>
      </c>
      <c r="CE429">
        <v>1.8588525925925901</v>
      </c>
      <c r="CF429">
        <v>1.6540796296296301</v>
      </c>
      <c r="CG429">
        <v>16.290677777777798</v>
      </c>
      <c r="CH429">
        <v>14.472037037037</v>
      </c>
      <c r="CI429">
        <v>1999.9696296296299</v>
      </c>
      <c r="CJ429">
        <v>0.98000155555555601</v>
      </c>
      <c r="CK429">
        <v>1.99988259259259E-2</v>
      </c>
      <c r="CL429">
        <v>0</v>
      </c>
      <c r="CM429">
        <v>2.4831370370370398</v>
      </c>
      <c r="CN429">
        <v>0</v>
      </c>
      <c r="CO429">
        <v>4112.0751851851901</v>
      </c>
      <c r="CP429">
        <v>16705.159259259301</v>
      </c>
      <c r="CQ429">
        <v>48.811999999999998</v>
      </c>
      <c r="CR429">
        <v>51.125</v>
      </c>
      <c r="CS429">
        <v>49.985999999999997</v>
      </c>
      <c r="CT429">
        <v>48.625</v>
      </c>
      <c r="CU429">
        <v>47.936999999999998</v>
      </c>
      <c r="CV429">
        <v>1959.9696296296299</v>
      </c>
      <c r="CW429">
        <v>40</v>
      </c>
      <c r="CX429">
        <v>0</v>
      </c>
      <c r="CY429">
        <v>1656178585.8</v>
      </c>
      <c r="CZ429">
        <v>0</v>
      </c>
      <c r="DA429">
        <v>0</v>
      </c>
      <c r="DB429" t="s">
        <v>356</v>
      </c>
      <c r="DC429">
        <v>1656081796.0999999</v>
      </c>
      <c r="DD429">
        <v>1656081786.5999999</v>
      </c>
      <c r="DE429">
        <v>0</v>
      </c>
      <c r="DF429">
        <v>0.44700000000000001</v>
      </c>
      <c r="DG429">
        <v>1.2E-2</v>
      </c>
      <c r="DH429">
        <v>1.8160000000000001</v>
      </c>
      <c r="DI429">
        <v>-9.0999999999999998E-2</v>
      </c>
      <c r="DJ429">
        <v>420</v>
      </c>
      <c r="DK429">
        <v>13</v>
      </c>
      <c r="DL429">
        <v>0.64</v>
      </c>
      <c r="DM429">
        <v>0.22</v>
      </c>
      <c r="DN429">
        <v>-56.258564999999997</v>
      </c>
      <c r="DO429">
        <v>0.221171482176481</v>
      </c>
      <c r="DP429">
        <v>0.20353520770372899</v>
      </c>
      <c r="DQ429">
        <v>0</v>
      </c>
      <c r="DR429">
        <v>2.6908664999999998</v>
      </c>
      <c r="DS429">
        <v>-0.201113921200751</v>
      </c>
      <c r="DT429">
        <v>2.0857476183613399E-2</v>
      </c>
      <c r="DU429">
        <v>0</v>
      </c>
      <c r="DV429">
        <v>0</v>
      </c>
      <c r="DW429">
        <v>2</v>
      </c>
      <c r="DX429" t="s">
        <v>357</v>
      </c>
      <c r="DY429">
        <v>2.7949700000000002</v>
      </c>
      <c r="DZ429">
        <v>2.7166299999999999</v>
      </c>
      <c r="EA429">
        <v>0.17689199999999999</v>
      </c>
      <c r="EB429">
        <v>0.18076500000000001</v>
      </c>
      <c r="EC429">
        <v>8.7090299999999995E-2</v>
      </c>
      <c r="ED429">
        <v>7.9666899999999999E-2</v>
      </c>
      <c r="EE429">
        <v>22845.1</v>
      </c>
      <c r="EF429">
        <v>19746.599999999999</v>
      </c>
      <c r="EG429">
        <v>24888</v>
      </c>
      <c r="EH429">
        <v>23513.1</v>
      </c>
      <c r="EI429">
        <v>38878.1</v>
      </c>
      <c r="EJ429">
        <v>35874.400000000001</v>
      </c>
      <c r="EK429">
        <v>45099.4</v>
      </c>
      <c r="EL429">
        <v>42018.6</v>
      </c>
      <c r="EM429">
        <v>1.6109199999999999</v>
      </c>
      <c r="EN429">
        <v>2.0568</v>
      </c>
      <c r="EO429">
        <v>5.15766E-2</v>
      </c>
      <c r="EP429">
        <v>0</v>
      </c>
      <c r="EQ429">
        <v>27.924800000000001</v>
      </c>
      <c r="ER429">
        <v>999.9</v>
      </c>
      <c r="ES429">
        <v>24.978999999999999</v>
      </c>
      <c r="ET429">
        <v>41.582999999999998</v>
      </c>
      <c r="EU429">
        <v>26.389399999999998</v>
      </c>
      <c r="EV429">
        <v>52.723700000000001</v>
      </c>
      <c r="EW429">
        <v>32.964700000000001</v>
      </c>
      <c r="EX429">
        <v>2</v>
      </c>
      <c r="EY429">
        <v>0.65059199999999995</v>
      </c>
      <c r="EZ429">
        <v>4.7614900000000002</v>
      </c>
      <c r="FA429">
        <v>20.175599999999999</v>
      </c>
      <c r="FB429">
        <v>5.2333100000000004</v>
      </c>
      <c r="FC429">
        <v>11.992000000000001</v>
      </c>
      <c r="FD429">
        <v>4.9553500000000001</v>
      </c>
      <c r="FE429">
        <v>3.3039999999999998</v>
      </c>
      <c r="FF429">
        <v>9999</v>
      </c>
      <c r="FG429">
        <v>313.3</v>
      </c>
      <c r="FH429">
        <v>3915.2</v>
      </c>
      <c r="FI429">
        <v>9999</v>
      </c>
      <c r="FJ429">
        <v>1.86815</v>
      </c>
      <c r="FK429">
        <v>1.8640099999999999</v>
      </c>
      <c r="FL429">
        <v>1.8713599999999999</v>
      </c>
      <c r="FM429">
        <v>1.8626400000000001</v>
      </c>
      <c r="FN429">
        <v>1.86188</v>
      </c>
      <c r="FO429">
        <v>1.8682700000000001</v>
      </c>
      <c r="FP429">
        <v>1.8583799999999999</v>
      </c>
      <c r="FQ429">
        <v>1.8646199999999999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3.14</v>
      </c>
      <c r="GF429">
        <v>5.16E-2</v>
      </c>
      <c r="GG429">
        <v>0.39499089592780401</v>
      </c>
      <c r="GH429">
        <v>3.1153520846250202E-3</v>
      </c>
      <c r="GI429">
        <v>-2.1644517400314199E-6</v>
      </c>
      <c r="GJ429">
        <v>9.0383515404126001E-10</v>
      </c>
      <c r="GK429">
        <v>5.1554237621799399E-2</v>
      </c>
      <c r="GL429">
        <v>0</v>
      </c>
      <c r="GM429">
        <v>0</v>
      </c>
      <c r="GN429">
        <v>0</v>
      </c>
      <c r="GO429">
        <v>18</v>
      </c>
      <c r="GP429">
        <v>2154</v>
      </c>
      <c r="GQ429">
        <v>2</v>
      </c>
      <c r="GR429">
        <v>17</v>
      </c>
      <c r="GS429">
        <v>1613.2</v>
      </c>
      <c r="GT429">
        <v>1613.3</v>
      </c>
      <c r="GU429">
        <v>3.6767599999999998</v>
      </c>
      <c r="GV429">
        <v>2.36084</v>
      </c>
      <c r="GW429">
        <v>1.9982899999999999</v>
      </c>
      <c r="GX429">
        <v>2.65747</v>
      </c>
      <c r="GY429">
        <v>2.0935100000000002</v>
      </c>
      <c r="GZ429">
        <v>2.3718300000000001</v>
      </c>
      <c r="HA429">
        <v>45.318800000000003</v>
      </c>
      <c r="HB429">
        <v>14.315899999999999</v>
      </c>
      <c r="HC429">
        <v>18</v>
      </c>
      <c r="HD429">
        <v>378.101</v>
      </c>
      <c r="HE429">
        <v>678.76400000000001</v>
      </c>
      <c r="HF429">
        <v>23.001200000000001</v>
      </c>
      <c r="HG429">
        <v>35.376100000000001</v>
      </c>
      <c r="HH429">
        <v>30</v>
      </c>
      <c r="HI429">
        <v>35.415700000000001</v>
      </c>
      <c r="HJ429">
        <v>35.3825</v>
      </c>
      <c r="HK429">
        <v>73.571799999999996</v>
      </c>
      <c r="HL429">
        <v>11.1302</v>
      </c>
      <c r="HM429">
        <v>1.9656899999999999</v>
      </c>
      <c r="HN429">
        <v>23</v>
      </c>
      <c r="HO429">
        <v>1543.44</v>
      </c>
      <c r="HP429">
        <v>21.746600000000001</v>
      </c>
      <c r="HQ429">
        <v>95.370699999999999</v>
      </c>
      <c r="HR429">
        <v>98.725399999999993</v>
      </c>
    </row>
    <row r="430" spans="1:226" x14ac:dyDescent="0.2">
      <c r="A430">
        <v>444</v>
      </c>
      <c r="B430">
        <v>1656178592</v>
      </c>
      <c r="C430">
        <v>8795.5</v>
      </c>
      <c r="D430" t="s">
        <v>1190</v>
      </c>
      <c r="E430" t="s">
        <v>1191</v>
      </c>
      <c r="F430">
        <v>5</v>
      </c>
      <c r="G430" t="s">
        <v>1009</v>
      </c>
      <c r="H430" t="s">
        <v>354</v>
      </c>
      <c r="I430">
        <v>1656178584.2142899</v>
      </c>
      <c r="J430">
        <f t="shared" si="204"/>
        <v>2.2751123900774674E-3</v>
      </c>
      <c r="K430">
        <f t="shared" si="205"/>
        <v>2.2751123900774672</v>
      </c>
      <c r="L430">
        <f t="shared" si="206"/>
        <v>24.910954065929641</v>
      </c>
      <c r="M430">
        <f t="shared" si="207"/>
        <v>1453.9725000000001</v>
      </c>
      <c r="N430">
        <f t="shared" si="208"/>
        <v>899.9132854454698</v>
      </c>
      <c r="O430">
        <f t="shared" si="209"/>
        <v>68.785588422916774</v>
      </c>
      <c r="P430">
        <f t="shared" si="210"/>
        <v>111.13554559174202</v>
      </c>
      <c r="Q430">
        <f t="shared" si="211"/>
        <v>8.0904265605292611E-2</v>
      </c>
      <c r="R430">
        <f t="shared" si="212"/>
        <v>2.4808280197880119</v>
      </c>
      <c r="S430">
        <f t="shared" si="213"/>
        <v>7.9466573717260916E-2</v>
      </c>
      <c r="T430">
        <f t="shared" si="214"/>
        <v>4.979365147055323E-2</v>
      </c>
      <c r="U430">
        <f t="shared" si="215"/>
        <v>321.51503100000019</v>
      </c>
      <c r="V430">
        <f t="shared" si="216"/>
        <v>29.19883040897318</v>
      </c>
      <c r="W430">
        <f t="shared" si="217"/>
        <v>28.760892857142899</v>
      </c>
      <c r="X430">
        <f t="shared" si="218"/>
        <v>3.9664618508053255</v>
      </c>
      <c r="Y430">
        <f t="shared" si="219"/>
        <v>49.984595147042747</v>
      </c>
      <c r="Z430">
        <f t="shared" si="220"/>
        <v>1.8615474073506899</v>
      </c>
      <c r="AA430">
        <f t="shared" si="221"/>
        <v>3.7242422427839252</v>
      </c>
      <c r="AB430">
        <f t="shared" si="222"/>
        <v>2.1049144434546356</v>
      </c>
      <c r="AC430">
        <f t="shared" si="223"/>
        <v>-100.33245640241631</v>
      </c>
      <c r="AD430">
        <f t="shared" si="224"/>
        <v>-144.79815185100628</v>
      </c>
      <c r="AE430">
        <f t="shared" si="225"/>
        <v>-12.7505392558915</v>
      </c>
      <c r="AF430">
        <f t="shared" si="226"/>
        <v>63.633883490686088</v>
      </c>
      <c r="AG430">
        <f t="shared" si="227"/>
        <v>43.654376468202763</v>
      </c>
      <c r="AH430">
        <f t="shared" si="228"/>
        <v>2.2791064923830775</v>
      </c>
      <c r="AI430">
        <f t="shared" si="229"/>
        <v>24.910954065929641</v>
      </c>
      <c r="AJ430">
        <v>1559.1125270068301</v>
      </c>
      <c r="AK430">
        <v>1514.7853939393899</v>
      </c>
      <c r="AL430">
        <v>3.3733095292959598</v>
      </c>
      <c r="AM430">
        <v>66.8791295420707</v>
      </c>
      <c r="AN430">
        <f t="shared" si="230"/>
        <v>2.2751123900774672</v>
      </c>
      <c r="AO430">
        <v>21.693818835805299</v>
      </c>
      <c r="AP430">
        <v>24.357500000000002</v>
      </c>
      <c r="AQ430">
        <v>-9.2117203613137096E-6</v>
      </c>
      <c r="AR430">
        <v>78.986984511754699</v>
      </c>
      <c r="AS430">
        <v>56</v>
      </c>
      <c r="AT430">
        <v>11</v>
      </c>
      <c r="AU430">
        <f t="shared" si="231"/>
        <v>1</v>
      </c>
      <c r="AV430">
        <f t="shared" si="232"/>
        <v>0</v>
      </c>
      <c r="AW430">
        <f t="shared" si="233"/>
        <v>40269.496816968014</v>
      </c>
      <c r="AX430">
        <f t="shared" si="234"/>
        <v>1999.9939285714299</v>
      </c>
      <c r="AY430">
        <f t="shared" si="235"/>
        <v>1681.1949000000011</v>
      </c>
      <c r="AZ430">
        <f t="shared" si="236"/>
        <v>0.84060000182143413</v>
      </c>
      <c r="BA430">
        <f t="shared" si="237"/>
        <v>0.16075800351536781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1656178584.2142899</v>
      </c>
      <c r="BH430">
        <v>1453.9725000000001</v>
      </c>
      <c r="BI430">
        <v>1510.33428571429</v>
      </c>
      <c r="BJ430">
        <v>24.354392857142901</v>
      </c>
      <c r="BK430">
        <v>21.686071428571399</v>
      </c>
      <c r="BL430">
        <v>1450.85321428571</v>
      </c>
      <c r="BM430">
        <v>24.302853571428599</v>
      </c>
      <c r="BN430">
        <v>499.99978571428602</v>
      </c>
      <c r="BO430">
        <v>76.335732142857097</v>
      </c>
      <c r="BP430">
        <v>0.100063989285714</v>
      </c>
      <c r="BQ430">
        <v>27.678260714285699</v>
      </c>
      <c r="BR430">
        <v>28.760892857142899</v>
      </c>
      <c r="BS430">
        <v>999.9</v>
      </c>
      <c r="BT430">
        <v>0</v>
      </c>
      <c r="BU430">
        <v>0</v>
      </c>
      <c r="BV430">
        <v>9999.0610714285704</v>
      </c>
      <c r="BW430">
        <v>0</v>
      </c>
      <c r="BX430">
        <v>2185.12</v>
      </c>
      <c r="BY430">
        <v>-56.361196428571397</v>
      </c>
      <c r="BZ430">
        <v>1490.26821428571</v>
      </c>
      <c r="CA430">
        <v>1543.8139285714301</v>
      </c>
      <c r="CB430">
        <v>2.6683260714285701</v>
      </c>
      <c r="CC430">
        <v>1510.33428571429</v>
      </c>
      <c r="CD430">
        <v>21.686071428571399</v>
      </c>
      <c r="CE430">
        <v>1.85911</v>
      </c>
      <c r="CF430">
        <v>1.6554235714285701</v>
      </c>
      <c r="CG430">
        <v>16.292846428571401</v>
      </c>
      <c r="CH430">
        <v>14.484610714285701</v>
      </c>
      <c r="CI430">
        <v>1999.9939285714299</v>
      </c>
      <c r="CJ430">
        <v>0.98000175</v>
      </c>
      <c r="CK430">
        <v>1.9998624999999999E-2</v>
      </c>
      <c r="CL430">
        <v>0</v>
      </c>
      <c r="CM430">
        <v>2.4715714285714299</v>
      </c>
      <c r="CN430">
        <v>0</v>
      </c>
      <c r="CO430">
        <v>4112.3396428571396</v>
      </c>
      <c r="CP430">
        <v>16705.3607142857</v>
      </c>
      <c r="CQ430">
        <v>48.811999999999998</v>
      </c>
      <c r="CR430">
        <v>51.125</v>
      </c>
      <c r="CS430">
        <v>49.993250000000003</v>
      </c>
      <c r="CT430">
        <v>48.625</v>
      </c>
      <c r="CU430">
        <v>47.936999999999998</v>
      </c>
      <c r="CV430">
        <v>1959.9939285714299</v>
      </c>
      <c r="CW430">
        <v>40</v>
      </c>
      <c r="CX430">
        <v>0</v>
      </c>
      <c r="CY430">
        <v>1656178591.2</v>
      </c>
      <c r="CZ430">
        <v>0</v>
      </c>
      <c r="DA430">
        <v>0</v>
      </c>
      <c r="DB430" t="s">
        <v>356</v>
      </c>
      <c r="DC430">
        <v>1656081796.0999999</v>
      </c>
      <c r="DD430">
        <v>1656081786.5999999</v>
      </c>
      <c r="DE430">
        <v>0</v>
      </c>
      <c r="DF430">
        <v>0.44700000000000001</v>
      </c>
      <c r="DG430">
        <v>1.2E-2</v>
      </c>
      <c r="DH430">
        <v>1.8160000000000001</v>
      </c>
      <c r="DI430">
        <v>-9.0999999999999998E-2</v>
      </c>
      <c r="DJ430">
        <v>420</v>
      </c>
      <c r="DK430">
        <v>13</v>
      </c>
      <c r="DL430">
        <v>0.64</v>
      </c>
      <c r="DM430">
        <v>0.22</v>
      </c>
      <c r="DN430">
        <v>-56.336925000000001</v>
      </c>
      <c r="DO430">
        <v>-0.54034221388369796</v>
      </c>
      <c r="DP430">
        <v>0.22084693426669899</v>
      </c>
      <c r="DQ430">
        <v>0</v>
      </c>
      <c r="DR430">
        <v>2.6806739999999998</v>
      </c>
      <c r="DS430">
        <v>-0.18641876172608299</v>
      </c>
      <c r="DT430">
        <v>1.97757012265052E-2</v>
      </c>
      <c r="DU430">
        <v>0</v>
      </c>
      <c r="DV430">
        <v>0</v>
      </c>
      <c r="DW430">
        <v>2</v>
      </c>
      <c r="DX430" t="s">
        <v>357</v>
      </c>
      <c r="DY430">
        <v>2.7949199999999998</v>
      </c>
      <c r="DZ430">
        <v>2.71631</v>
      </c>
      <c r="EA430">
        <v>0.178094</v>
      </c>
      <c r="EB430">
        <v>0.181975</v>
      </c>
      <c r="EC430">
        <v>8.7087200000000003E-2</v>
      </c>
      <c r="ED430">
        <v>7.9679E-2</v>
      </c>
      <c r="EE430">
        <v>22811.7</v>
      </c>
      <c r="EF430">
        <v>19717.5</v>
      </c>
      <c r="EG430">
        <v>24888</v>
      </c>
      <c r="EH430">
        <v>23513.3</v>
      </c>
      <c r="EI430">
        <v>38877.9</v>
      </c>
      <c r="EJ430">
        <v>35874.300000000003</v>
      </c>
      <c r="EK430">
        <v>45099.1</v>
      </c>
      <c r="EL430">
        <v>42019</v>
      </c>
      <c r="EM430">
        <v>1.6108499999999999</v>
      </c>
      <c r="EN430">
        <v>2.0569000000000002</v>
      </c>
      <c r="EO430">
        <v>5.08428E-2</v>
      </c>
      <c r="EP430">
        <v>0</v>
      </c>
      <c r="EQ430">
        <v>27.926200000000001</v>
      </c>
      <c r="ER430">
        <v>999.9</v>
      </c>
      <c r="ES430">
        <v>25.027000000000001</v>
      </c>
      <c r="ET430">
        <v>41.603999999999999</v>
      </c>
      <c r="EU430">
        <v>26.468599999999999</v>
      </c>
      <c r="EV430">
        <v>52.7637</v>
      </c>
      <c r="EW430">
        <v>33.165100000000002</v>
      </c>
      <c r="EX430">
        <v>2</v>
      </c>
      <c r="EY430">
        <v>0.65083100000000005</v>
      </c>
      <c r="EZ430">
        <v>4.7681699999999996</v>
      </c>
      <c r="FA430">
        <v>20.1753</v>
      </c>
      <c r="FB430">
        <v>5.2337600000000002</v>
      </c>
      <c r="FC430">
        <v>11.992000000000001</v>
      </c>
      <c r="FD430">
        <v>4.9553500000000001</v>
      </c>
      <c r="FE430">
        <v>3.3039499999999999</v>
      </c>
      <c r="FF430">
        <v>9999</v>
      </c>
      <c r="FG430">
        <v>313.3</v>
      </c>
      <c r="FH430">
        <v>3915.5</v>
      </c>
      <c r="FI430">
        <v>9999</v>
      </c>
      <c r="FJ430">
        <v>1.86815</v>
      </c>
      <c r="FK430">
        <v>1.8640099999999999</v>
      </c>
      <c r="FL430">
        <v>1.87134</v>
      </c>
      <c r="FM430">
        <v>1.86263</v>
      </c>
      <c r="FN430">
        <v>1.86188</v>
      </c>
      <c r="FO430">
        <v>1.8682300000000001</v>
      </c>
      <c r="FP430">
        <v>1.8583799999999999</v>
      </c>
      <c r="FQ430">
        <v>1.8646199999999999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3.18</v>
      </c>
      <c r="GF430">
        <v>5.1499999999999997E-2</v>
      </c>
      <c r="GG430">
        <v>0.39499089592780401</v>
      </c>
      <c r="GH430">
        <v>3.1153520846250202E-3</v>
      </c>
      <c r="GI430">
        <v>-2.1644517400314199E-6</v>
      </c>
      <c r="GJ430">
        <v>9.0383515404126001E-10</v>
      </c>
      <c r="GK430">
        <v>5.1554237621799399E-2</v>
      </c>
      <c r="GL430">
        <v>0</v>
      </c>
      <c r="GM430">
        <v>0</v>
      </c>
      <c r="GN430">
        <v>0</v>
      </c>
      <c r="GO430">
        <v>18</v>
      </c>
      <c r="GP430">
        <v>2154</v>
      </c>
      <c r="GQ430">
        <v>2</v>
      </c>
      <c r="GR430">
        <v>17</v>
      </c>
      <c r="GS430">
        <v>1613.3</v>
      </c>
      <c r="GT430">
        <v>1613.4</v>
      </c>
      <c r="GU430">
        <v>3.7097199999999999</v>
      </c>
      <c r="GV430">
        <v>2.36328</v>
      </c>
      <c r="GW430">
        <v>1.9982899999999999</v>
      </c>
      <c r="GX430">
        <v>2.65869</v>
      </c>
      <c r="GY430">
        <v>2.0935100000000002</v>
      </c>
      <c r="GZ430">
        <v>2.36572</v>
      </c>
      <c r="HA430">
        <v>45.318800000000003</v>
      </c>
      <c r="HB430">
        <v>14.3072</v>
      </c>
      <c r="HC430">
        <v>18</v>
      </c>
      <c r="HD430">
        <v>378.077</v>
      </c>
      <c r="HE430">
        <v>678.85199999999998</v>
      </c>
      <c r="HF430">
        <v>23.001200000000001</v>
      </c>
      <c r="HG430">
        <v>35.377000000000002</v>
      </c>
      <c r="HH430">
        <v>30.000299999999999</v>
      </c>
      <c r="HI430">
        <v>35.418900000000001</v>
      </c>
      <c r="HJ430">
        <v>35.3825</v>
      </c>
      <c r="HK430">
        <v>74.224000000000004</v>
      </c>
      <c r="HL430">
        <v>11.1302</v>
      </c>
      <c r="HM430">
        <v>1.9656899999999999</v>
      </c>
      <c r="HN430">
        <v>23</v>
      </c>
      <c r="HO430">
        <v>1556.88</v>
      </c>
      <c r="HP430">
        <v>21.758600000000001</v>
      </c>
      <c r="HQ430">
        <v>95.3703</v>
      </c>
      <c r="HR430">
        <v>98.726200000000006</v>
      </c>
    </row>
    <row r="431" spans="1:226" x14ac:dyDescent="0.2">
      <c r="A431">
        <v>445</v>
      </c>
      <c r="B431">
        <v>1656178597</v>
      </c>
      <c r="C431">
        <v>8800.5</v>
      </c>
      <c r="D431" t="s">
        <v>1192</v>
      </c>
      <c r="E431" t="s">
        <v>1193</v>
      </c>
      <c r="F431">
        <v>5</v>
      </c>
      <c r="G431" t="s">
        <v>1009</v>
      </c>
      <c r="H431" t="s">
        <v>354</v>
      </c>
      <c r="I431">
        <v>1656178589.5</v>
      </c>
      <c r="J431">
        <f t="shared" si="204"/>
        <v>2.2616501710466474E-3</v>
      </c>
      <c r="K431">
        <f t="shared" si="205"/>
        <v>2.2616501710466475</v>
      </c>
      <c r="L431">
        <f t="shared" si="206"/>
        <v>25.368560536362956</v>
      </c>
      <c r="M431">
        <f t="shared" si="207"/>
        <v>1471.29740740741</v>
      </c>
      <c r="N431">
        <f t="shared" si="208"/>
        <v>904.29799576964547</v>
      </c>
      <c r="O431">
        <f t="shared" si="209"/>
        <v>69.12085941574054</v>
      </c>
      <c r="P431">
        <f t="shared" si="210"/>
        <v>112.45998745092518</v>
      </c>
      <c r="Q431">
        <f t="shared" si="211"/>
        <v>8.0385852745518682E-2</v>
      </c>
      <c r="R431">
        <f t="shared" si="212"/>
        <v>2.4816579502593719</v>
      </c>
      <c r="S431">
        <f t="shared" si="213"/>
        <v>7.8966817964791713E-2</v>
      </c>
      <c r="T431">
        <f t="shared" si="214"/>
        <v>4.947966935325987E-2</v>
      </c>
      <c r="U431">
        <f t="shared" si="215"/>
        <v>321.51268977777795</v>
      </c>
      <c r="V431">
        <f t="shared" si="216"/>
        <v>29.204038282971446</v>
      </c>
      <c r="W431">
        <f t="shared" si="217"/>
        <v>28.764655555555599</v>
      </c>
      <c r="X431">
        <f t="shared" si="218"/>
        <v>3.9673270842023309</v>
      </c>
      <c r="Y431">
        <f t="shared" si="219"/>
        <v>49.982235722590829</v>
      </c>
      <c r="Z431">
        <f t="shared" si="220"/>
        <v>1.8616350399672037</v>
      </c>
      <c r="AA431">
        <f t="shared" si="221"/>
        <v>3.7245933741330965</v>
      </c>
      <c r="AB431">
        <f t="shared" si="222"/>
        <v>2.105692044235127</v>
      </c>
      <c r="AC431">
        <f t="shared" si="223"/>
        <v>-99.738772543157154</v>
      </c>
      <c r="AD431">
        <f t="shared" si="224"/>
        <v>-145.13415476215846</v>
      </c>
      <c r="AE431">
        <f t="shared" si="225"/>
        <v>-12.776194966803075</v>
      </c>
      <c r="AF431">
        <f t="shared" si="226"/>
        <v>63.863567505659262</v>
      </c>
      <c r="AG431">
        <f t="shared" si="227"/>
        <v>43.9013205563515</v>
      </c>
      <c r="AH431">
        <f t="shared" si="228"/>
        <v>2.2725442929299482</v>
      </c>
      <c r="AI431">
        <f t="shared" si="229"/>
        <v>25.368560536362956</v>
      </c>
      <c r="AJ431">
        <v>1576.5347480140799</v>
      </c>
      <c r="AK431">
        <v>1531.6252727272699</v>
      </c>
      <c r="AL431">
        <v>3.3782281305572499</v>
      </c>
      <c r="AM431">
        <v>66.8791295420707</v>
      </c>
      <c r="AN431">
        <f t="shared" si="230"/>
        <v>2.2616501710466475</v>
      </c>
      <c r="AO431">
        <v>21.6986659093692</v>
      </c>
      <c r="AP431">
        <v>24.3467328671329</v>
      </c>
      <c r="AQ431">
        <v>-2.4919511747959001E-5</v>
      </c>
      <c r="AR431">
        <v>78.986984511754699</v>
      </c>
      <c r="AS431">
        <v>56</v>
      </c>
      <c r="AT431">
        <v>11</v>
      </c>
      <c r="AU431">
        <f t="shared" si="231"/>
        <v>1</v>
      </c>
      <c r="AV431">
        <f t="shared" si="232"/>
        <v>0</v>
      </c>
      <c r="AW431">
        <f t="shared" si="233"/>
        <v>40289.903727344892</v>
      </c>
      <c r="AX431">
        <f t="shared" si="234"/>
        <v>1999.9792592592601</v>
      </c>
      <c r="AY431">
        <f t="shared" si="235"/>
        <v>1681.1825777777783</v>
      </c>
      <c r="AZ431">
        <f t="shared" si="236"/>
        <v>0.8406000062222867</v>
      </c>
      <c r="BA431">
        <f t="shared" si="237"/>
        <v>0.16075801200901343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1656178589.5</v>
      </c>
      <c r="BH431">
        <v>1471.29740740741</v>
      </c>
      <c r="BI431">
        <v>1527.9922222222201</v>
      </c>
      <c r="BJ431">
        <v>24.355496296296302</v>
      </c>
      <c r="BK431">
        <v>21.694818518518499</v>
      </c>
      <c r="BL431">
        <v>1468.1329629629599</v>
      </c>
      <c r="BM431">
        <v>24.303948148148098</v>
      </c>
      <c r="BN431">
        <v>499.991851851852</v>
      </c>
      <c r="BO431">
        <v>76.335981481481497</v>
      </c>
      <c r="BP431">
        <v>9.9949748148148193E-2</v>
      </c>
      <c r="BQ431">
        <v>27.6798740740741</v>
      </c>
      <c r="BR431">
        <v>28.764655555555599</v>
      </c>
      <c r="BS431">
        <v>999.9</v>
      </c>
      <c r="BT431">
        <v>0</v>
      </c>
      <c r="BU431">
        <v>0</v>
      </c>
      <c r="BV431">
        <v>10004.366296296301</v>
      </c>
      <c r="BW431">
        <v>0</v>
      </c>
      <c r="BX431">
        <v>2186.35777777778</v>
      </c>
      <c r="BY431">
        <v>-56.695237037037003</v>
      </c>
      <c r="BZ431">
        <v>1508.0277777777801</v>
      </c>
      <c r="CA431">
        <v>1561.8770370370401</v>
      </c>
      <c r="CB431">
        <v>2.6606770370370398</v>
      </c>
      <c r="CC431">
        <v>1527.9922222222201</v>
      </c>
      <c r="CD431">
        <v>21.694818518518499</v>
      </c>
      <c r="CE431">
        <v>1.85920074074074</v>
      </c>
      <c r="CF431">
        <v>1.65609592592593</v>
      </c>
      <c r="CG431">
        <v>16.293603703703699</v>
      </c>
      <c r="CH431">
        <v>14.4909</v>
      </c>
      <c r="CI431">
        <v>1999.9792592592601</v>
      </c>
      <c r="CJ431">
        <v>0.98000166666666699</v>
      </c>
      <c r="CK431">
        <v>1.9998711111111098E-2</v>
      </c>
      <c r="CL431">
        <v>0</v>
      </c>
      <c r="CM431">
        <v>2.4327851851851898</v>
      </c>
      <c r="CN431">
        <v>0</v>
      </c>
      <c r="CO431">
        <v>4112.4270370370396</v>
      </c>
      <c r="CP431">
        <v>16705.244444444401</v>
      </c>
      <c r="CQ431">
        <v>48.811999999999998</v>
      </c>
      <c r="CR431">
        <v>51.125</v>
      </c>
      <c r="CS431">
        <v>49.995333333333299</v>
      </c>
      <c r="CT431">
        <v>48.625</v>
      </c>
      <c r="CU431">
        <v>47.936999999999998</v>
      </c>
      <c r="CV431">
        <v>1959.9792592592601</v>
      </c>
      <c r="CW431">
        <v>40</v>
      </c>
      <c r="CX431">
        <v>0</v>
      </c>
      <c r="CY431">
        <v>1656178596</v>
      </c>
      <c r="CZ431">
        <v>0</v>
      </c>
      <c r="DA431">
        <v>0</v>
      </c>
      <c r="DB431" t="s">
        <v>356</v>
      </c>
      <c r="DC431">
        <v>1656081796.0999999</v>
      </c>
      <c r="DD431">
        <v>1656081786.5999999</v>
      </c>
      <c r="DE431">
        <v>0</v>
      </c>
      <c r="DF431">
        <v>0.44700000000000001</v>
      </c>
      <c r="DG431">
        <v>1.2E-2</v>
      </c>
      <c r="DH431">
        <v>1.8160000000000001</v>
      </c>
      <c r="DI431">
        <v>-9.0999999999999998E-2</v>
      </c>
      <c r="DJ431">
        <v>420</v>
      </c>
      <c r="DK431">
        <v>13</v>
      </c>
      <c r="DL431">
        <v>0.64</v>
      </c>
      <c r="DM431">
        <v>0.22</v>
      </c>
      <c r="DN431">
        <v>-56.572917500000003</v>
      </c>
      <c r="DO431">
        <v>-4.0049774859285403</v>
      </c>
      <c r="DP431">
        <v>0.42705730697852401</v>
      </c>
      <c r="DQ431">
        <v>0</v>
      </c>
      <c r="DR431">
        <v>2.664301</v>
      </c>
      <c r="DS431">
        <v>-8.6790168855538696E-2</v>
      </c>
      <c r="DT431">
        <v>9.3789655079864597E-3</v>
      </c>
      <c r="DU431">
        <v>1</v>
      </c>
      <c r="DV431">
        <v>1</v>
      </c>
      <c r="DW431">
        <v>2</v>
      </c>
      <c r="DX431" t="s">
        <v>375</v>
      </c>
      <c r="DY431">
        <v>2.7947199999999999</v>
      </c>
      <c r="DZ431">
        <v>2.7166700000000001</v>
      </c>
      <c r="EA431">
        <v>0.17929800000000001</v>
      </c>
      <c r="EB431">
        <v>0.18316299999999999</v>
      </c>
      <c r="EC431">
        <v>8.7063199999999993E-2</v>
      </c>
      <c r="ED431">
        <v>7.9694399999999999E-2</v>
      </c>
      <c r="EE431">
        <v>22777.8</v>
      </c>
      <c r="EF431">
        <v>19688.900000000001</v>
      </c>
      <c r="EG431">
        <v>24887.7</v>
      </c>
      <c r="EH431">
        <v>23513.5</v>
      </c>
      <c r="EI431">
        <v>38878.9</v>
      </c>
      <c r="EJ431">
        <v>35873.800000000003</v>
      </c>
      <c r="EK431">
        <v>45099</v>
      </c>
      <c r="EL431">
        <v>42019.1</v>
      </c>
      <c r="EM431">
        <v>1.6104499999999999</v>
      </c>
      <c r="EN431">
        <v>2.0569500000000001</v>
      </c>
      <c r="EO431">
        <v>5.2116799999999998E-2</v>
      </c>
      <c r="EP431">
        <v>0</v>
      </c>
      <c r="EQ431">
        <v>27.926200000000001</v>
      </c>
      <c r="ER431">
        <v>999.9</v>
      </c>
      <c r="ES431">
        <v>25.027000000000001</v>
      </c>
      <c r="ET431">
        <v>41.603999999999999</v>
      </c>
      <c r="EU431">
        <v>26.464700000000001</v>
      </c>
      <c r="EV431">
        <v>52.773699999999998</v>
      </c>
      <c r="EW431">
        <v>33.177100000000003</v>
      </c>
      <c r="EX431">
        <v>2</v>
      </c>
      <c r="EY431">
        <v>0.65069399999999999</v>
      </c>
      <c r="EZ431">
        <v>4.7737999999999996</v>
      </c>
      <c r="FA431">
        <v>20.1754</v>
      </c>
      <c r="FB431">
        <v>5.2336099999999997</v>
      </c>
      <c r="FC431">
        <v>11.992100000000001</v>
      </c>
      <c r="FD431">
        <v>4.9553500000000001</v>
      </c>
      <c r="FE431">
        <v>3.3039999999999998</v>
      </c>
      <c r="FF431">
        <v>9999</v>
      </c>
      <c r="FG431">
        <v>313.3</v>
      </c>
      <c r="FH431">
        <v>3915.5</v>
      </c>
      <c r="FI431">
        <v>9999</v>
      </c>
      <c r="FJ431">
        <v>1.86816</v>
      </c>
      <c r="FK431">
        <v>1.8640099999999999</v>
      </c>
      <c r="FL431">
        <v>1.87134</v>
      </c>
      <c r="FM431">
        <v>1.8626400000000001</v>
      </c>
      <c r="FN431">
        <v>1.86188</v>
      </c>
      <c r="FO431">
        <v>1.8682300000000001</v>
      </c>
      <c r="FP431">
        <v>1.85839</v>
      </c>
      <c r="FQ431">
        <v>1.8646199999999999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3.23</v>
      </c>
      <c r="GF431">
        <v>5.1499999999999997E-2</v>
      </c>
      <c r="GG431">
        <v>0.39499089592780401</v>
      </c>
      <c r="GH431">
        <v>3.1153520846250202E-3</v>
      </c>
      <c r="GI431">
        <v>-2.1644517400314199E-6</v>
      </c>
      <c r="GJ431">
        <v>9.0383515404126001E-10</v>
      </c>
      <c r="GK431">
        <v>5.1554237621799399E-2</v>
      </c>
      <c r="GL431">
        <v>0</v>
      </c>
      <c r="GM431">
        <v>0</v>
      </c>
      <c r="GN431">
        <v>0</v>
      </c>
      <c r="GO431">
        <v>18</v>
      </c>
      <c r="GP431">
        <v>2154</v>
      </c>
      <c r="GQ431">
        <v>2</v>
      </c>
      <c r="GR431">
        <v>17</v>
      </c>
      <c r="GS431">
        <v>1613.3</v>
      </c>
      <c r="GT431">
        <v>1613.5</v>
      </c>
      <c r="GU431">
        <v>3.7377899999999999</v>
      </c>
      <c r="GV431">
        <v>2.36206</v>
      </c>
      <c r="GW431">
        <v>1.9982899999999999</v>
      </c>
      <c r="GX431">
        <v>2.65869</v>
      </c>
      <c r="GY431">
        <v>2.0935100000000002</v>
      </c>
      <c r="GZ431">
        <v>2.34619</v>
      </c>
      <c r="HA431">
        <v>45.318800000000003</v>
      </c>
      <c r="HB431">
        <v>14.3072</v>
      </c>
      <c r="HC431">
        <v>18</v>
      </c>
      <c r="HD431">
        <v>377.86</v>
      </c>
      <c r="HE431">
        <v>678.89599999999996</v>
      </c>
      <c r="HF431">
        <v>23.001200000000001</v>
      </c>
      <c r="HG431">
        <v>35.377000000000002</v>
      </c>
      <c r="HH431">
        <v>30</v>
      </c>
      <c r="HI431">
        <v>35.418900000000001</v>
      </c>
      <c r="HJ431">
        <v>35.3825</v>
      </c>
      <c r="HK431">
        <v>74.783299999999997</v>
      </c>
      <c r="HL431">
        <v>11.1302</v>
      </c>
      <c r="HM431">
        <v>1.9656899999999999</v>
      </c>
      <c r="HN431">
        <v>23</v>
      </c>
      <c r="HO431">
        <v>1577.06</v>
      </c>
      <c r="HP431">
        <v>21.779199999999999</v>
      </c>
      <c r="HQ431">
        <v>95.369699999999995</v>
      </c>
      <c r="HR431">
        <v>98.726600000000005</v>
      </c>
    </row>
    <row r="432" spans="1:226" x14ac:dyDescent="0.2">
      <c r="A432">
        <v>446</v>
      </c>
      <c r="B432">
        <v>1656178602</v>
      </c>
      <c r="C432">
        <v>8805.5</v>
      </c>
      <c r="D432" t="s">
        <v>1194</v>
      </c>
      <c r="E432" t="s">
        <v>1195</v>
      </c>
      <c r="F432">
        <v>5</v>
      </c>
      <c r="G432" t="s">
        <v>1009</v>
      </c>
      <c r="H432" t="s">
        <v>354</v>
      </c>
      <c r="I432">
        <v>1656178594.2142899</v>
      </c>
      <c r="J432">
        <f t="shared" si="204"/>
        <v>2.249936039528634E-3</v>
      </c>
      <c r="K432">
        <f t="shared" si="205"/>
        <v>2.2499360395286341</v>
      </c>
      <c r="L432">
        <f t="shared" si="206"/>
        <v>25.025090979161568</v>
      </c>
      <c r="M432">
        <f t="shared" si="207"/>
        <v>1486.8521428571401</v>
      </c>
      <c r="N432">
        <f t="shared" si="208"/>
        <v>922.87152241170986</v>
      </c>
      <c r="O432">
        <f t="shared" si="209"/>
        <v>70.540511125036488</v>
      </c>
      <c r="P432">
        <f t="shared" si="210"/>
        <v>113.64887481890254</v>
      </c>
      <c r="Q432">
        <f t="shared" si="211"/>
        <v>7.9890660502543454E-2</v>
      </c>
      <c r="R432">
        <f t="shared" si="212"/>
        <v>2.4798487129177462</v>
      </c>
      <c r="S432">
        <f t="shared" si="213"/>
        <v>7.8487887263782419E-2</v>
      </c>
      <c r="T432">
        <f t="shared" si="214"/>
        <v>4.9178911532726979E-2</v>
      </c>
      <c r="U432">
        <f t="shared" si="215"/>
        <v>321.50858999999974</v>
      </c>
      <c r="V432">
        <f t="shared" si="216"/>
        <v>29.20593583408434</v>
      </c>
      <c r="W432">
        <f t="shared" si="217"/>
        <v>28.771142857142902</v>
      </c>
      <c r="X432">
        <f t="shared" si="218"/>
        <v>3.96881922728197</v>
      </c>
      <c r="Y432">
        <f t="shared" si="219"/>
        <v>49.980138169276216</v>
      </c>
      <c r="Z432">
        <f t="shared" si="220"/>
        <v>1.8612683762900997</v>
      </c>
      <c r="AA432">
        <f t="shared" si="221"/>
        <v>3.7240160681153505</v>
      </c>
      <c r="AB432">
        <f t="shared" si="222"/>
        <v>2.1075508509918706</v>
      </c>
      <c r="AC432">
        <f t="shared" si="223"/>
        <v>-99.222179343212758</v>
      </c>
      <c r="AD432">
        <f t="shared" si="224"/>
        <v>-146.25029807160627</v>
      </c>
      <c r="AE432">
        <f t="shared" si="225"/>
        <v>-12.884088950366531</v>
      </c>
      <c r="AF432">
        <f t="shared" si="226"/>
        <v>63.152023634814213</v>
      </c>
      <c r="AG432">
        <f t="shared" si="227"/>
        <v>44.135172198988606</v>
      </c>
      <c r="AH432">
        <f t="shared" si="228"/>
        <v>2.2641895731997743</v>
      </c>
      <c r="AI432">
        <f t="shared" si="229"/>
        <v>25.025090979161568</v>
      </c>
      <c r="AJ432">
        <v>1593.4472065494399</v>
      </c>
      <c r="AK432">
        <v>1548.7730303030301</v>
      </c>
      <c r="AL432">
        <v>3.42388292080983</v>
      </c>
      <c r="AM432">
        <v>66.8791295420707</v>
      </c>
      <c r="AN432">
        <f t="shared" si="230"/>
        <v>2.2499360395286341</v>
      </c>
      <c r="AO432">
        <v>21.703261780731399</v>
      </c>
      <c r="AP432">
        <v>24.3376097902098</v>
      </c>
      <c r="AQ432">
        <v>-2.6751464554392999E-5</v>
      </c>
      <c r="AR432">
        <v>78.986984511754699</v>
      </c>
      <c r="AS432">
        <v>56</v>
      </c>
      <c r="AT432">
        <v>11</v>
      </c>
      <c r="AU432">
        <f t="shared" si="231"/>
        <v>1</v>
      </c>
      <c r="AV432">
        <f t="shared" si="232"/>
        <v>0</v>
      </c>
      <c r="AW432">
        <f t="shared" si="233"/>
        <v>40245.312579719393</v>
      </c>
      <c r="AX432">
        <f t="shared" si="234"/>
        <v>1999.9535714285701</v>
      </c>
      <c r="AY432">
        <f t="shared" si="235"/>
        <v>1681.1609999999989</v>
      </c>
      <c r="AZ432">
        <f t="shared" si="236"/>
        <v>0.84060001392889483</v>
      </c>
      <c r="BA432">
        <f t="shared" si="237"/>
        <v>0.16075802688276691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1656178594.2142899</v>
      </c>
      <c r="BH432">
        <v>1486.8521428571401</v>
      </c>
      <c r="BI432">
        <v>1543.85428571429</v>
      </c>
      <c r="BJ432">
        <v>24.3507107142857</v>
      </c>
      <c r="BK432">
        <v>21.699839285714301</v>
      </c>
      <c r="BL432">
        <v>1483.6471428571399</v>
      </c>
      <c r="BM432">
        <v>24.299150000000001</v>
      </c>
      <c r="BN432">
        <v>499.99896428571401</v>
      </c>
      <c r="BO432">
        <v>76.335875000000001</v>
      </c>
      <c r="BP432">
        <v>0.10002036785714299</v>
      </c>
      <c r="BQ432">
        <v>27.6772214285714</v>
      </c>
      <c r="BR432">
        <v>28.771142857142902</v>
      </c>
      <c r="BS432">
        <v>999.9</v>
      </c>
      <c r="BT432">
        <v>0</v>
      </c>
      <c r="BU432">
        <v>0</v>
      </c>
      <c r="BV432">
        <v>9992.7453571428596</v>
      </c>
      <c r="BW432">
        <v>0</v>
      </c>
      <c r="BX432">
        <v>2187.9575</v>
      </c>
      <c r="BY432">
        <v>-57.002678571428604</v>
      </c>
      <c r="BZ432">
        <v>1523.96285714286</v>
      </c>
      <c r="CA432">
        <v>1578.09857142857</v>
      </c>
      <c r="CB432">
        <v>2.65087035714286</v>
      </c>
      <c r="CC432">
        <v>1543.85428571429</v>
      </c>
      <c r="CD432">
        <v>21.699839285714301</v>
      </c>
      <c r="CE432">
        <v>1.8588321428571399</v>
      </c>
      <c r="CF432">
        <v>1.65647642857143</v>
      </c>
      <c r="CG432">
        <v>16.290507142857098</v>
      </c>
      <c r="CH432">
        <v>14.494464285714299</v>
      </c>
      <c r="CI432">
        <v>1999.9535714285701</v>
      </c>
      <c r="CJ432">
        <v>0.98000153571428605</v>
      </c>
      <c r="CK432">
        <v>1.9998846428571401E-2</v>
      </c>
      <c r="CL432">
        <v>0</v>
      </c>
      <c r="CM432">
        <v>2.4143821428571401</v>
      </c>
      <c r="CN432">
        <v>0</v>
      </c>
      <c r="CO432">
        <v>4112.2275</v>
      </c>
      <c r="CP432">
        <v>16705.035714285699</v>
      </c>
      <c r="CQ432">
        <v>48.805357142857098</v>
      </c>
      <c r="CR432">
        <v>51.125</v>
      </c>
      <c r="CS432">
        <v>49.9955</v>
      </c>
      <c r="CT432">
        <v>48.625</v>
      </c>
      <c r="CU432">
        <v>47.936999999999998</v>
      </c>
      <c r="CV432">
        <v>1959.9535714285701</v>
      </c>
      <c r="CW432">
        <v>40</v>
      </c>
      <c r="CX432">
        <v>0</v>
      </c>
      <c r="CY432">
        <v>1656178600.8</v>
      </c>
      <c r="CZ432">
        <v>0</v>
      </c>
      <c r="DA432">
        <v>0</v>
      </c>
      <c r="DB432" t="s">
        <v>356</v>
      </c>
      <c r="DC432">
        <v>1656081796.0999999</v>
      </c>
      <c r="DD432">
        <v>1656081786.5999999</v>
      </c>
      <c r="DE432">
        <v>0</v>
      </c>
      <c r="DF432">
        <v>0.44700000000000001</v>
      </c>
      <c r="DG432">
        <v>1.2E-2</v>
      </c>
      <c r="DH432">
        <v>1.8160000000000001</v>
      </c>
      <c r="DI432">
        <v>-9.0999999999999998E-2</v>
      </c>
      <c r="DJ432">
        <v>420</v>
      </c>
      <c r="DK432">
        <v>13</v>
      </c>
      <c r="DL432">
        <v>0.64</v>
      </c>
      <c r="DM432">
        <v>0.22</v>
      </c>
      <c r="DN432">
        <v>-56.807142499999998</v>
      </c>
      <c r="DO432">
        <v>-4.0917579737335501</v>
      </c>
      <c r="DP432">
        <v>0.42785943362715501</v>
      </c>
      <c r="DQ432">
        <v>0</v>
      </c>
      <c r="DR432">
        <v>2.6549839999999998</v>
      </c>
      <c r="DS432">
        <v>-0.118491557223268</v>
      </c>
      <c r="DT432">
        <v>1.19177493261102E-2</v>
      </c>
      <c r="DU432">
        <v>0</v>
      </c>
      <c r="DV432">
        <v>0</v>
      </c>
      <c r="DW432">
        <v>2</v>
      </c>
      <c r="DX432" t="s">
        <v>357</v>
      </c>
      <c r="DY432">
        <v>2.79494</v>
      </c>
      <c r="DZ432">
        <v>2.71638</v>
      </c>
      <c r="EA432">
        <v>0.180506</v>
      </c>
      <c r="EB432">
        <v>0.184341</v>
      </c>
      <c r="EC432">
        <v>8.70369E-2</v>
      </c>
      <c r="ED432">
        <v>7.9707E-2</v>
      </c>
      <c r="EE432">
        <v>22744.5</v>
      </c>
      <c r="EF432">
        <v>19660.2</v>
      </c>
      <c r="EG432">
        <v>24887.9</v>
      </c>
      <c r="EH432">
        <v>23513.200000000001</v>
      </c>
      <c r="EI432">
        <v>38880.1</v>
      </c>
      <c r="EJ432">
        <v>35873</v>
      </c>
      <c r="EK432">
        <v>45099.1</v>
      </c>
      <c r="EL432">
        <v>42018.7</v>
      </c>
      <c r="EM432">
        <v>1.6106799999999999</v>
      </c>
      <c r="EN432">
        <v>2.0569700000000002</v>
      </c>
      <c r="EO432">
        <v>5.4389199999999999E-2</v>
      </c>
      <c r="EP432">
        <v>0</v>
      </c>
      <c r="EQ432">
        <v>27.925599999999999</v>
      </c>
      <c r="ER432">
        <v>999.9</v>
      </c>
      <c r="ES432">
        <v>25.003</v>
      </c>
      <c r="ET432">
        <v>41.603999999999999</v>
      </c>
      <c r="EU432">
        <v>26.442699999999999</v>
      </c>
      <c r="EV432">
        <v>53.143700000000003</v>
      </c>
      <c r="EW432">
        <v>33.1691</v>
      </c>
      <c r="EX432">
        <v>2</v>
      </c>
      <c r="EY432">
        <v>0.58296999999999999</v>
      </c>
      <c r="EZ432">
        <v>4.8249300000000002</v>
      </c>
      <c r="FA432">
        <v>20.1754</v>
      </c>
      <c r="FB432">
        <v>5.2333100000000004</v>
      </c>
      <c r="FC432">
        <v>11.992100000000001</v>
      </c>
      <c r="FD432">
        <v>4.9554</v>
      </c>
      <c r="FE432">
        <v>3.3039299999999998</v>
      </c>
      <c r="FF432">
        <v>9999</v>
      </c>
      <c r="FG432">
        <v>313.3</v>
      </c>
      <c r="FH432">
        <v>3915.7</v>
      </c>
      <c r="FI432">
        <v>9999</v>
      </c>
      <c r="FJ432">
        <v>1.86815</v>
      </c>
      <c r="FK432">
        <v>1.8640099999999999</v>
      </c>
      <c r="FL432">
        <v>1.87134</v>
      </c>
      <c r="FM432">
        <v>1.8626400000000001</v>
      </c>
      <c r="FN432">
        <v>1.86188</v>
      </c>
      <c r="FO432">
        <v>1.8682099999999999</v>
      </c>
      <c r="FP432">
        <v>1.8583700000000001</v>
      </c>
      <c r="FQ432">
        <v>1.8646199999999999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3.28</v>
      </c>
      <c r="GF432">
        <v>5.16E-2</v>
      </c>
      <c r="GG432">
        <v>0.39499089592780401</v>
      </c>
      <c r="GH432">
        <v>3.1153520846250202E-3</v>
      </c>
      <c r="GI432">
        <v>-2.1644517400314199E-6</v>
      </c>
      <c r="GJ432">
        <v>9.0383515404126001E-10</v>
      </c>
      <c r="GK432">
        <v>5.1554237621799399E-2</v>
      </c>
      <c r="GL432">
        <v>0</v>
      </c>
      <c r="GM432">
        <v>0</v>
      </c>
      <c r="GN432">
        <v>0</v>
      </c>
      <c r="GO432">
        <v>18</v>
      </c>
      <c r="GP432">
        <v>2154</v>
      </c>
      <c r="GQ432">
        <v>2</v>
      </c>
      <c r="GR432">
        <v>17</v>
      </c>
      <c r="GS432">
        <v>1613.4</v>
      </c>
      <c r="GT432">
        <v>1613.6</v>
      </c>
      <c r="GU432">
        <v>3.76953</v>
      </c>
      <c r="GV432">
        <v>2.3584000000000001</v>
      </c>
      <c r="GW432">
        <v>1.9982899999999999</v>
      </c>
      <c r="GX432">
        <v>2.65869</v>
      </c>
      <c r="GY432">
        <v>2.0935100000000002</v>
      </c>
      <c r="GZ432">
        <v>2.36206</v>
      </c>
      <c r="HA432">
        <v>45.318800000000003</v>
      </c>
      <c r="HB432">
        <v>14.3072</v>
      </c>
      <c r="HC432">
        <v>18</v>
      </c>
      <c r="HD432">
        <v>377.98200000000003</v>
      </c>
      <c r="HE432">
        <v>678.91800000000001</v>
      </c>
      <c r="HF432">
        <v>23.000399999999999</v>
      </c>
      <c r="HG432">
        <v>35.377000000000002</v>
      </c>
      <c r="HH432">
        <v>30</v>
      </c>
      <c r="HI432">
        <v>35.418900000000001</v>
      </c>
      <c r="HJ432">
        <v>35.3825</v>
      </c>
      <c r="HK432">
        <v>75.410700000000006</v>
      </c>
      <c r="HL432">
        <v>10.8469</v>
      </c>
      <c r="HM432">
        <v>1.9656899999999999</v>
      </c>
      <c r="HN432">
        <v>23</v>
      </c>
      <c r="HO432">
        <v>1590.54</v>
      </c>
      <c r="HP432">
        <v>21.807400000000001</v>
      </c>
      <c r="HQ432">
        <v>95.370099999999994</v>
      </c>
      <c r="HR432">
        <v>98.7256</v>
      </c>
    </row>
    <row r="433" spans="1:226" x14ac:dyDescent="0.2">
      <c r="A433">
        <v>447</v>
      </c>
      <c r="B433">
        <v>1656178607</v>
      </c>
      <c r="C433">
        <v>8810.5</v>
      </c>
      <c r="D433" t="s">
        <v>1196</v>
      </c>
      <c r="E433" t="s">
        <v>1197</v>
      </c>
      <c r="F433">
        <v>5</v>
      </c>
      <c r="G433" t="s">
        <v>1009</v>
      </c>
      <c r="H433" t="s">
        <v>354</v>
      </c>
      <c r="I433">
        <v>1656178599.5</v>
      </c>
      <c r="J433">
        <f t="shared" si="204"/>
        <v>2.2404611114217763E-3</v>
      </c>
      <c r="K433">
        <f t="shared" si="205"/>
        <v>2.2404611114217765</v>
      </c>
      <c r="L433">
        <f t="shared" si="206"/>
        <v>25.188837276424159</v>
      </c>
      <c r="M433">
        <f t="shared" si="207"/>
        <v>1504.4240740740699</v>
      </c>
      <c r="N433">
        <f t="shared" si="208"/>
        <v>933.37462054658442</v>
      </c>
      <c r="O433">
        <f t="shared" si="209"/>
        <v>71.343234099616993</v>
      </c>
      <c r="P433">
        <f t="shared" si="210"/>
        <v>114.99185486628417</v>
      </c>
      <c r="Q433">
        <f t="shared" si="211"/>
        <v>7.9417377555768387E-2</v>
      </c>
      <c r="R433">
        <f t="shared" si="212"/>
        <v>2.4799893901276198</v>
      </c>
      <c r="S433">
        <f t="shared" si="213"/>
        <v>7.8031097224998791E-2</v>
      </c>
      <c r="T433">
        <f t="shared" si="214"/>
        <v>4.8891971948041638E-2</v>
      </c>
      <c r="U433">
        <f t="shared" si="215"/>
        <v>321.5086111111105</v>
      </c>
      <c r="V433">
        <f t="shared" si="216"/>
        <v>29.202782277225825</v>
      </c>
      <c r="W433">
        <f t="shared" si="217"/>
        <v>28.783240740740698</v>
      </c>
      <c r="X433">
        <f t="shared" si="218"/>
        <v>3.9716031667410374</v>
      </c>
      <c r="Y433">
        <f t="shared" si="219"/>
        <v>49.981630494557244</v>
      </c>
      <c r="Z433">
        <f t="shared" si="220"/>
        <v>1.8606763514051403</v>
      </c>
      <c r="AA433">
        <f t="shared" si="221"/>
        <v>3.7227203934608712</v>
      </c>
      <c r="AB433">
        <f t="shared" si="222"/>
        <v>2.1109268153358971</v>
      </c>
      <c r="AC433">
        <f t="shared" si="223"/>
        <v>-98.804335013700339</v>
      </c>
      <c r="AD433">
        <f t="shared" si="224"/>
        <v>-148.6722547295166</v>
      </c>
      <c r="AE433">
        <f t="shared" si="225"/>
        <v>-13.097113146582462</v>
      </c>
      <c r="AF433">
        <f t="shared" si="226"/>
        <v>60.934908221311133</v>
      </c>
      <c r="AG433">
        <f t="shared" si="227"/>
        <v>44.251006499768032</v>
      </c>
      <c r="AH433">
        <f t="shared" si="228"/>
        <v>2.2503065430358542</v>
      </c>
      <c r="AI433">
        <f t="shared" si="229"/>
        <v>25.188837276424159</v>
      </c>
      <c r="AJ433">
        <v>1610.5690755207399</v>
      </c>
      <c r="AK433">
        <v>1565.8550303030299</v>
      </c>
      <c r="AL433">
        <v>3.3845556152989702</v>
      </c>
      <c r="AM433">
        <v>66.8791295420707</v>
      </c>
      <c r="AN433">
        <f t="shared" si="230"/>
        <v>2.2404611114217765</v>
      </c>
      <c r="AO433">
        <v>21.7107007496652</v>
      </c>
      <c r="AP433">
        <v>24.3338657342658</v>
      </c>
      <c r="AQ433">
        <v>-1.7763621263136099E-5</v>
      </c>
      <c r="AR433">
        <v>78.986984511754699</v>
      </c>
      <c r="AS433">
        <v>56</v>
      </c>
      <c r="AT433">
        <v>11</v>
      </c>
      <c r="AU433">
        <f t="shared" si="231"/>
        <v>1</v>
      </c>
      <c r="AV433">
        <f t="shared" si="232"/>
        <v>0</v>
      </c>
      <c r="AW433">
        <f t="shared" si="233"/>
        <v>40249.602443200369</v>
      </c>
      <c r="AX433">
        <f t="shared" si="234"/>
        <v>1999.9537037037001</v>
      </c>
      <c r="AY433">
        <f t="shared" si="235"/>
        <v>1681.1611111111081</v>
      </c>
      <c r="AZ433">
        <f t="shared" si="236"/>
        <v>0.84060001388921046</v>
      </c>
      <c r="BA433">
        <f t="shared" si="237"/>
        <v>0.16075802680617607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1656178599.5</v>
      </c>
      <c r="BH433">
        <v>1504.4240740740699</v>
      </c>
      <c r="BI433">
        <v>1561.58666666667</v>
      </c>
      <c r="BJ433">
        <v>24.342996296296299</v>
      </c>
      <c r="BK433">
        <v>21.708414814814802</v>
      </c>
      <c r="BL433">
        <v>1501.1718518518501</v>
      </c>
      <c r="BM433">
        <v>24.291429629629601</v>
      </c>
      <c r="BN433">
        <v>500.00974074074099</v>
      </c>
      <c r="BO433">
        <v>76.335800000000006</v>
      </c>
      <c r="BP433">
        <v>9.9998155555555607E-2</v>
      </c>
      <c r="BQ433">
        <v>27.6712666666667</v>
      </c>
      <c r="BR433">
        <v>28.783240740740698</v>
      </c>
      <c r="BS433">
        <v>999.9</v>
      </c>
      <c r="BT433">
        <v>0</v>
      </c>
      <c r="BU433">
        <v>0</v>
      </c>
      <c r="BV433">
        <v>9993.6596296296302</v>
      </c>
      <c r="BW433">
        <v>0</v>
      </c>
      <c r="BX433">
        <v>2189.9351851851802</v>
      </c>
      <c r="BY433">
        <v>-57.164051851851902</v>
      </c>
      <c r="BZ433">
        <v>1541.96</v>
      </c>
      <c r="CA433">
        <v>1596.2392592592601</v>
      </c>
      <c r="CB433">
        <v>2.63457037037037</v>
      </c>
      <c r="CC433">
        <v>1561.58666666667</v>
      </c>
      <c r="CD433">
        <v>21.708414814814802</v>
      </c>
      <c r="CE433">
        <v>1.8582422222222199</v>
      </c>
      <c r="CF433">
        <v>1.6571292592592599</v>
      </c>
      <c r="CG433">
        <v>16.285522222222198</v>
      </c>
      <c r="CH433">
        <v>14.5005740740741</v>
      </c>
      <c r="CI433">
        <v>1999.9537037037001</v>
      </c>
      <c r="CJ433">
        <v>0.98000155555555601</v>
      </c>
      <c r="CK433">
        <v>1.99988259259259E-2</v>
      </c>
      <c r="CL433">
        <v>0</v>
      </c>
      <c r="CM433">
        <v>2.40564444444444</v>
      </c>
      <c r="CN433">
        <v>0</v>
      </c>
      <c r="CO433">
        <v>4111.9737037037003</v>
      </c>
      <c r="CP433">
        <v>16705.0407407407</v>
      </c>
      <c r="CQ433">
        <v>48.805111111111103</v>
      </c>
      <c r="CR433">
        <v>51.125</v>
      </c>
      <c r="CS433">
        <v>50</v>
      </c>
      <c r="CT433">
        <v>48.625</v>
      </c>
      <c r="CU433">
        <v>47.936999999999998</v>
      </c>
      <c r="CV433">
        <v>1959.9537037037001</v>
      </c>
      <c r="CW433">
        <v>40</v>
      </c>
      <c r="CX433">
        <v>0</v>
      </c>
      <c r="CY433">
        <v>1656178606.2</v>
      </c>
      <c r="CZ433">
        <v>0</v>
      </c>
      <c r="DA433">
        <v>0</v>
      </c>
      <c r="DB433" t="s">
        <v>356</v>
      </c>
      <c r="DC433">
        <v>1656081796.0999999</v>
      </c>
      <c r="DD433">
        <v>1656081786.5999999</v>
      </c>
      <c r="DE433">
        <v>0</v>
      </c>
      <c r="DF433">
        <v>0.44700000000000001</v>
      </c>
      <c r="DG433">
        <v>1.2E-2</v>
      </c>
      <c r="DH433">
        <v>1.8160000000000001</v>
      </c>
      <c r="DI433">
        <v>-9.0999999999999998E-2</v>
      </c>
      <c r="DJ433">
        <v>420</v>
      </c>
      <c r="DK433">
        <v>13</v>
      </c>
      <c r="DL433">
        <v>0.64</v>
      </c>
      <c r="DM433">
        <v>0.22</v>
      </c>
      <c r="DN433">
        <v>-57.029384999999998</v>
      </c>
      <c r="DO433">
        <v>-1.6339024390243599</v>
      </c>
      <c r="DP433">
        <v>0.246988817105148</v>
      </c>
      <c r="DQ433">
        <v>0</v>
      </c>
      <c r="DR433">
        <v>2.6421134999999998</v>
      </c>
      <c r="DS433">
        <v>-0.18614026266417599</v>
      </c>
      <c r="DT433">
        <v>1.8388664381895702E-2</v>
      </c>
      <c r="DU433">
        <v>0</v>
      </c>
      <c r="DV433">
        <v>0</v>
      </c>
      <c r="DW433">
        <v>2</v>
      </c>
      <c r="DX433" t="s">
        <v>357</v>
      </c>
      <c r="DY433">
        <v>2.79488</v>
      </c>
      <c r="DZ433">
        <v>2.7165400000000002</v>
      </c>
      <c r="EA433">
        <v>0.1817</v>
      </c>
      <c r="EB433">
        <v>0.18551799999999999</v>
      </c>
      <c r="EC433">
        <v>8.7027499999999994E-2</v>
      </c>
      <c r="ED433">
        <v>7.9772999999999997E-2</v>
      </c>
      <c r="EE433">
        <v>22711.200000000001</v>
      </c>
      <c r="EF433">
        <v>19631.900000000001</v>
      </c>
      <c r="EG433">
        <v>24887.9</v>
      </c>
      <c r="EH433">
        <v>23513.3</v>
      </c>
      <c r="EI433">
        <v>38880.6</v>
      </c>
      <c r="EJ433">
        <v>35870.699999999997</v>
      </c>
      <c r="EK433">
        <v>45099.1</v>
      </c>
      <c r="EL433">
        <v>42018.9</v>
      </c>
      <c r="EM433">
        <v>1.6106499999999999</v>
      </c>
      <c r="EN433">
        <v>2.0569299999999999</v>
      </c>
      <c r="EO433">
        <v>5.1818799999999998E-2</v>
      </c>
      <c r="EP433">
        <v>0</v>
      </c>
      <c r="EQ433">
        <v>27.9221</v>
      </c>
      <c r="ER433">
        <v>999.9</v>
      </c>
      <c r="ES433">
        <v>25.003</v>
      </c>
      <c r="ET433">
        <v>41.603999999999999</v>
      </c>
      <c r="EU433">
        <v>26.4452</v>
      </c>
      <c r="EV433">
        <v>52.973700000000001</v>
      </c>
      <c r="EW433">
        <v>33.1571</v>
      </c>
      <c r="EX433">
        <v>2</v>
      </c>
      <c r="EY433">
        <v>0.650366</v>
      </c>
      <c r="EZ433">
        <v>4.7741499999999997</v>
      </c>
      <c r="FA433">
        <v>20.1755</v>
      </c>
      <c r="FB433">
        <v>5.2339099999999998</v>
      </c>
      <c r="FC433">
        <v>11.992000000000001</v>
      </c>
      <c r="FD433">
        <v>4.9554499999999999</v>
      </c>
      <c r="FE433">
        <v>3.3039999999999998</v>
      </c>
      <c r="FF433">
        <v>9999</v>
      </c>
      <c r="FG433">
        <v>313.3</v>
      </c>
      <c r="FH433">
        <v>3915.7</v>
      </c>
      <c r="FI433">
        <v>9999</v>
      </c>
      <c r="FJ433">
        <v>1.86815</v>
      </c>
      <c r="FK433">
        <v>1.8640099999999999</v>
      </c>
      <c r="FL433">
        <v>1.8713599999999999</v>
      </c>
      <c r="FM433">
        <v>1.86263</v>
      </c>
      <c r="FN433">
        <v>1.86188</v>
      </c>
      <c r="FO433">
        <v>1.8682399999999999</v>
      </c>
      <c r="FP433">
        <v>1.8583799999999999</v>
      </c>
      <c r="FQ433">
        <v>1.8646199999999999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3.32</v>
      </c>
      <c r="GF433">
        <v>5.1499999999999997E-2</v>
      </c>
      <c r="GG433">
        <v>0.39499089592780401</v>
      </c>
      <c r="GH433">
        <v>3.1153520846250202E-3</v>
      </c>
      <c r="GI433">
        <v>-2.1644517400314199E-6</v>
      </c>
      <c r="GJ433">
        <v>9.0383515404126001E-10</v>
      </c>
      <c r="GK433">
        <v>5.1554237621799399E-2</v>
      </c>
      <c r="GL433">
        <v>0</v>
      </c>
      <c r="GM433">
        <v>0</v>
      </c>
      <c r="GN433">
        <v>0</v>
      </c>
      <c r="GO433">
        <v>18</v>
      </c>
      <c r="GP433">
        <v>2154</v>
      </c>
      <c r="GQ433">
        <v>2</v>
      </c>
      <c r="GR433">
        <v>17</v>
      </c>
      <c r="GS433">
        <v>1613.5</v>
      </c>
      <c r="GT433">
        <v>1613.7</v>
      </c>
      <c r="GU433">
        <v>3.7976100000000002</v>
      </c>
      <c r="GV433">
        <v>2.36694</v>
      </c>
      <c r="GW433">
        <v>1.9982899999999999</v>
      </c>
      <c r="GX433">
        <v>2.65869</v>
      </c>
      <c r="GY433">
        <v>2.0935100000000002</v>
      </c>
      <c r="GZ433">
        <v>2.3303199999999999</v>
      </c>
      <c r="HA433">
        <v>45.318800000000003</v>
      </c>
      <c r="HB433">
        <v>14.3072</v>
      </c>
      <c r="HC433">
        <v>18</v>
      </c>
      <c r="HD433">
        <v>377.96899999999999</v>
      </c>
      <c r="HE433">
        <v>678.87400000000002</v>
      </c>
      <c r="HF433">
        <v>23.0001</v>
      </c>
      <c r="HG433">
        <v>35.377000000000002</v>
      </c>
      <c r="HH433">
        <v>30</v>
      </c>
      <c r="HI433">
        <v>35.418900000000001</v>
      </c>
      <c r="HJ433">
        <v>35.3825</v>
      </c>
      <c r="HK433">
        <v>75.972999999999999</v>
      </c>
      <c r="HL433">
        <v>10.8469</v>
      </c>
      <c r="HM433">
        <v>1.9656899999999999</v>
      </c>
      <c r="HN433">
        <v>23</v>
      </c>
      <c r="HO433">
        <v>1610.67</v>
      </c>
      <c r="HP433">
        <v>21.8277</v>
      </c>
      <c r="HQ433">
        <v>95.370099999999994</v>
      </c>
      <c r="HR433">
        <v>98.726200000000006</v>
      </c>
    </row>
    <row r="434" spans="1:226" x14ac:dyDescent="0.2">
      <c r="A434">
        <v>448</v>
      </c>
      <c r="B434">
        <v>1656178612</v>
      </c>
      <c r="C434">
        <v>8815.5</v>
      </c>
      <c r="D434" t="s">
        <v>1198</v>
      </c>
      <c r="E434" t="s">
        <v>1199</v>
      </c>
      <c r="F434">
        <v>5</v>
      </c>
      <c r="G434" t="s">
        <v>1009</v>
      </c>
      <c r="H434" t="s">
        <v>354</v>
      </c>
      <c r="I434">
        <v>1656178604.2142899</v>
      </c>
      <c r="J434">
        <f t="shared" si="204"/>
        <v>2.2174843257057471E-3</v>
      </c>
      <c r="K434">
        <f t="shared" si="205"/>
        <v>2.2174843257057471</v>
      </c>
      <c r="L434">
        <f t="shared" si="206"/>
        <v>24.985544559938152</v>
      </c>
      <c r="M434">
        <f t="shared" si="207"/>
        <v>1520.18821428571</v>
      </c>
      <c r="N434">
        <f t="shared" si="208"/>
        <v>947.20630179599789</v>
      </c>
      <c r="O434">
        <f t="shared" si="209"/>
        <v>72.400226194192584</v>
      </c>
      <c r="P434">
        <f t="shared" si="210"/>
        <v>116.19640870562473</v>
      </c>
      <c r="Q434">
        <f t="shared" si="211"/>
        <v>7.8574284855984458E-2</v>
      </c>
      <c r="R434">
        <f t="shared" si="212"/>
        <v>2.4801474666477992</v>
      </c>
      <c r="S434">
        <f t="shared" si="213"/>
        <v>7.721709548580373E-2</v>
      </c>
      <c r="T434">
        <f t="shared" si="214"/>
        <v>4.8380670118985003E-2</v>
      </c>
      <c r="U434">
        <f t="shared" si="215"/>
        <v>321.51052799999928</v>
      </c>
      <c r="V434">
        <f t="shared" si="216"/>
        <v>29.207327595324948</v>
      </c>
      <c r="W434">
        <f t="shared" si="217"/>
        <v>28.782817857142899</v>
      </c>
      <c r="X434">
        <f t="shared" si="218"/>
        <v>3.9715058249432231</v>
      </c>
      <c r="Y434">
        <f t="shared" si="219"/>
        <v>49.975746111077974</v>
      </c>
      <c r="Z434">
        <f t="shared" si="220"/>
        <v>1.8602019358893975</v>
      </c>
      <c r="AA434">
        <f t="shared" si="221"/>
        <v>3.7222094328613777</v>
      </c>
      <c r="AB434">
        <f t="shared" si="222"/>
        <v>2.1113038890538256</v>
      </c>
      <c r="AC434">
        <f t="shared" si="223"/>
        <v>-97.791058763623454</v>
      </c>
      <c r="AD434">
        <f t="shared" si="224"/>
        <v>-148.93924621619209</v>
      </c>
      <c r="AE434">
        <f t="shared" si="225"/>
        <v>-13.11961626814238</v>
      </c>
      <c r="AF434">
        <f t="shared" si="226"/>
        <v>61.660606752041389</v>
      </c>
      <c r="AG434">
        <f t="shared" si="227"/>
        <v>44.280319879210701</v>
      </c>
      <c r="AH434">
        <f t="shared" si="228"/>
        <v>2.2345647416095398</v>
      </c>
      <c r="AI434">
        <f t="shared" si="229"/>
        <v>24.985544559938152</v>
      </c>
      <c r="AJ434">
        <v>1627.9614988301901</v>
      </c>
      <c r="AK434">
        <v>1583.1454545454601</v>
      </c>
      <c r="AL434">
        <v>3.4706190585926402</v>
      </c>
      <c r="AM434">
        <v>66.8791295420707</v>
      </c>
      <c r="AN434">
        <f t="shared" si="230"/>
        <v>2.2174843257057471</v>
      </c>
      <c r="AO434">
        <v>21.735500235991001</v>
      </c>
      <c r="AP434">
        <v>24.331654545454601</v>
      </c>
      <c r="AQ434">
        <v>1.10592160191043E-6</v>
      </c>
      <c r="AR434">
        <v>78.986984511754699</v>
      </c>
      <c r="AS434">
        <v>56</v>
      </c>
      <c r="AT434">
        <v>11</v>
      </c>
      <c r="AU434">
        <f t="shared" si="231"/>
        <v>1</v>
      </c>
      <c r="AV434">
        <f t="shared" si="232"/>
        <v>0</v>
      </c>
      <c r="AW434">
        <f t="shared" si="233"/>
        <v>40253.83682476126</v>
      </c>
      <c r="AX434">
        <f t="shared" si="234"/>
        <v>1999.96571428571</v>
      </c>
      <c r="AY434">
        <f t="shared" si="235"/>
        <v>1681.1711999999964</v>
      </c>
      <c r="AZ434">
        <f t="shared" si="236"/>
        <v>0.8406000102858906</v>
      </c>
      <c r="BA434">
        <f t="shared" si="237"/>
        <v>0.16075801985176888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1656178604.2142899</v>
      </c>
      <c r="BH434">
        <v>1520.18821428571</v>
      </c>
      <c r="BI434">
        <v>1577.39928571429</v>
      </c>
      <c r="BJ434">
        <v>24.336871428571399</v>
      </c>
      <c r="BK434">
        <v>21.720728571428602</v>
      </c>
      <c r="BL434">
        <v>1516.8928571428601</v>
      </c>
      <c r="BM434">
        <v>24.2853142857143</v>
      </c>
      <c r="BN434">
        <v>500.01453571428601</v>
      </c>
      <c r="BO434">
        <v>76.335485714285696</v>
      </c>
      <c r="BP434">
        <v>0.100055367857143</v>
      </c>
      <c r="BQ434">
        <v>27.668917857142901</v>
      </c>
      <c r="BR434">
        <v>28.782817857142899</v>
      </c>
      <c r="BS434">
        <v>999.9</v>
      </c>
      <c r="BT434">
        <v>0</v>
      </c>
      <c r="BU434">
        <v>0</v>
      </c>
      <c r="BV434">
        <v>9994.7171428571401</v>
      </c>
      <c r="BW434">
        <v>0</v>
      </c>
      <c r="BX434">
        <v>2191.3474999999999</v>
      </c>
      <c r="BY434">
        <v>-57.212171428571402</v>
      </c>
      <c r="BZ434">
        <v>1558.10678571429</v>
      </c>
      <c r="CA434">
        <v>1612.42285714286</v>
      </c>
      <c r="CB434">
        <v>2.61613392857143</v>
      </c>
      <c r="CC434">
        <v>1577.39928571429</v>
      </c>
      <c r="CD434">
        <v>21.720728571428602</v>
      </c>
      <c r="CE434">
        <v>1.8577671428571401</v>
      </c>
      <c r="CF434">
        <v>1.6580632142857099</v>
      </c>
      <c r="CG434">
        <v>16.281514285714302</v>
      </c>
      <c r="CH434">
        <v>14.509282142857099</v>
      </c>
      <c r="CI434">
        <v>1999.96571428571</v>
      </c>
      <c r="CJ434">
        <v>0.98000164285714297</v>
      </c>
      <c r="CK434">
        <v>1.99987357142857E-2</v>
      </c>
      <c r="CL434">
        <v>0</v>
      </c>
      <c r="CM434">
        <v>2.4918464285714301</v>
      </c>
      <c r="CN434">
        <v>0</v>
      </c>
      <c r="CO434">
        <v>4111.6899999999996</v>
      </c>
      <c r="CP434">
        <v>16705.128571428599</v>
      </c>
      <c r="CQ434">
        <v>48.805357142857098</v>
      </c>
      <c r="CR434">
        <v>51.129428571428598</v>
      </c>
      <c r="CS434">
        <v>50</v>
      </c>
      <c r="CT434">
        <v>48.625</v>
      </c>
      <c r="CU434">
        <v>47.936999999999998</v>
      </c>
      <c r="CV434">
        <v>1959.96571428571</v>
      </c>
      <c r="CW434">
        <v>40</v>
      </c>
      <c r="CX434">
        <v>0</v>
      </c>
      <c r="CY434">
        <v>1656178611</v>
      </c>
      <c r="CZ434">
        <v>0</v>
      </c>
      <c r="DA434">
        <v>0</v>
      </c>
      <c r="DB434" t="s">
        <v>356</v>
      </c>
      <c r="DC434">
        <v>1656081796.0999999</v>
      </c>
      <c r="DD434">
        <v>1656081786.5999999</v>
      </c>
      <c r="DE434">
        <v>0</v>
      </c>
      <c r="DF434">
        <v>0.44700000000000001</v>
      </c>
      <c r="DG434">
        <v>1.2E-2</v>
      </c>
      <c r="DH434">
        <v>1.8160000000000001</v>
      </c>
      <c r="DI434">
        <v>-9.0999999999999998E-2</v>
      </c>
      <c r="DJ434">
        <v>420</v>
      </c>
      <c r="DK434">
        <v>13</v>
      </c>
      <c r="DL434">
        <v>0.64</v>
      </c>
      <c r="DM434">
        <v>0.22</v>
      </c>
      <c r="DN434">
        <v>-57.18385</v>
      </c>
      <c r="DO434">
        <v>-0.77970281425882704</v>
      </c>
      <c r="DP434">
        <v>0.155377799250729</v>
      </c>
      <c r="DQ434">
        <v>0</v>
      </c>
      <c r="DR434">
        <v>2.6287847499999999</v>
      </c>
      <c r="DS434">
        <v>-0.23227418386491899</v>
      </c>
      <c r="DT434">
        <v>2.2532731746006798E-2</v>
      </c>
      <c r="DU434">
        <v>0</v>
      </c>
      <c r="DV434">
        <v>0</v>
      </c>
      <c r="DW434">
        <v>2</v>
      </c>
      <c r="DX434" t="s">
        <v>357</v>
      </c>
      <c r="DY434">
        <v>2.7949000000000002</v>
      </c>
      <c r="DZ434">
        <v>2.71658</v>
      </c>
      <c r="EA434">
        <v>0.18290200000000001</v>
      </c>
      <c r="EB434">
        <v>0.186691</v>
      </c>
      <c r="EC434">
        <v>8.7022600000000006E-2</v>
      </c>
      <c r="ED434">
        <v>7.97982E-2</v>
      </c>
      <c r="EE434">
        <v>22677.7</v>
      </c>
      <c r="EF434">
        <v>19603.599999999999</v>
      </c>
      <c r="EG434">
        <v>24887.9</v>
      </c>
      <c r="EH434">
        <v>23513.4</v>
      </c>
      <c r="EI434">
        <v>38881</v>
      </c>
      <c r="EJ434">
        <v>35869.699999999997</v>
      </c>
      <c r="EK434">
        <v>45099.3</v>
      </c>
      <c r="EL434">
        <v>42018.9</v>
      </c>
      <c r="EM434">
        <v>1.6107</v>
      </c>
      <c r="EN434">
        <v>2.05708</v>
      </c>
      <c r="EO434">
        <v>5.2094500000000002E-2</v>
      </c>
      <c r="EP434">
        <v>0</v>
      </c>
      <c r="EQ434">
        <v>27.919</v>
      </c>
      <c r="ER434">
        <v>999.9</v>
      </c>
      <c r="ES434">
        <v>25.003</v>
      </c>
      <c r="ET434">
        <v>41.603999999999999</v>
      </c>
      <c r="EU434">
        <v>26.4438</v>
      </c>
      <c r="EV434">
        <v>53.223700000000001</v>
      </c>
      <c r="EW434">
        <v>33.084899999999998</v>
      </c>
      <c r="EX434">
        <v>2</v>
      </c>
      <c r="EY434">
        <v>0.65025200000000005</v>
      </c>
      <c r="EZ434">
        <v>4.7825699999999998</v>
      </c>
      <c r="FA434">
        <v>20.1752</v>
      </c>
      <c r="FB434">
        <v>5.2331599999999998</v>
      </c>
      <c r="FC434">
        <v>11.992000000000001</v>
      </c>
      <c r="FD434">
        <v>4.9553000000000003</v>
      </c>
      <c r="FE434">
        <v>3.3039000000000001</v>
      </c>
      <c r="FF434">
        <v>9999</v>
      </c>
      <c r="FG434">
        <v>313.3</v>
      </c>
      <c r="FH434">
        <v>3916</v>
      </c>
      <c r="FI434">
        <v>9999</v>
      </c>
      <c r="FJ434">
        <v>1.86819</v>
      </c>
      <c r="FK434">
        <v>1.8640099999999999</v>
      </c>
      <c r="FL434">
        <v>1.8713900000000001</v>
      </c>
      <c r="FM434">
        <v>1.8626400000000001</v>
      </c>
      <c r="FN434">
        <v>1.86188</v>
      </c>
      <c r="FO434">
        <v>1.86819</v>
      </c>
      <c r="FP434">
        <v>1.85839</v>
      </c>
      <c r="FQ434">
        <v>1.8646199999999999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3.37</v>
      </c>
      <c r="GF434">
        <v>5.16E-2</v>
      </c>
      <c r="GG434">
        <v>0.39499089592780401</v>
      </c>
      <c r="GH434">
        <v>3.1153520846250202E-3</v>
      </c>
      <c r="GI434">
        <v>-2.1644517400314199E-6</v>
      </c>
      <c r="GJ434">
        <v>9.0383515404126001E-10</v>
      </c>
      <c r="GK434">
        <v>5.1554237621799399E-2</v>
      </c>
      <c r="GL434">
        <v>0</v>
      </c>
      <c r="GM434">
        <v>0</v>
      </c>
      <c r="GN434">
        <v>0</v>
      </c>
      <c r="GO434">
        <v>18</v>
      </c>
      <c r="GP434">
        <v>2154</v>
      </c>
      <c r="GQ434">
        <v>2</v>
      </c>
      <c r="GR434">
        <v>17</v>
      </c>
      <c r="GS434">
        <v>1613.6</v>
      </c>
      <c r="GT434">
        <v>1613.8</v>
      </c>
      <c r="GU434">
        <v>3.8281200000000002</v>
      </c>
      <c r="GV434">
        <v>2.36328</v>
      </c>
      <c r="GW434">
        <v>1.9982899999999999</v>
      </c>
      <c r="GX434">
        <v>2.65869</v>
      </c>
      <c r="GY434">
        <v>2.0935100000000002</v>
      </c>
      <c r="GZ434">
        <v>2.3327599999999999</v>
      </c>
      <c r="HA434">
        <v>45.318800000000003</v>
      </c>
      <c r="HB434">
        <v>14.3072</v>
      </c>
      <c r="HC434">
        <v>18</v>
      </c>
      <c r="HD434">
        <v>377.97899999999998</v>
      </c>
      <c r="HE434">
        <v>679.00699999999995</v>
      </c>
      <c r="HF434">
        <v>23.001100000000001</v>
      </c>
      <c r="HG434">
        <v>35.377000000000002</v>
      </c>
      <c r="HH434">
        <v>30.0001</v>
      </c>
      <c r="HI434">
        <v>35.415700000000001</v>
      </c>
      <c r="HJ434">
        <v>35.3825</v>
      </c>
      <c r="HK434">
        <v>76.5989</v>
      </c>
      <c r="HL434">
        <v>10.5731</v>
      </c>
      <c r="HM434">
        <v>1.9656899999999999</v>
      </c>
      <c r="HN434">
        <v>23</v>
      </c>
      <c r="HO434">
        <v>1624.16</v>
      </c>
      <c r="HP434">
        <v>21.8477</v>
      </c>
      <c r="HQ434">
        <v>95.3703</v>
      </c>
      <c r="HR434">
        <v>98.726299999999995</v>
      </c>
    </row>
    <row r="435" spans="1:226" x14ac:dyDescent="0.2">
      <c r="A435">
        <v>449</v>
      </c>
      <c r="B435">
        <v>1656178617</v>
      </c>
      <c r="C435">
        <v>8820.5</v>
      </c>
      <c r="D435" t="s">
        <v>1200</v>
      </c>
      <c r="E435" t="s">
        <v>1201</v>
      </c>
      <c r="F435">
        <v>5</v>
      </c>
      <c r="G435" t="s">
        <v>1009</v>
      </c>
      <c r="H435" t="s">
        <v>354</v>
      </c>
      <c r="I435">
        <v>1656178609.5</v>
      </c>
      <c r="J435">
        <f t="shared" ref="J435:J444" si="238">(K435)/1000</f>
        <v>2.2060123155301209E-3</v>
      </c>
      <c r="K435">
        <f t="shared" ref="K435:K444" si="239">IF(BF435, AN435, AH435)</f>
        <v>2.206012315530121</v>
      </c>
      <c r="L435">
        <f t="shared" ref="L435:L444" si="240">IF(BF435, AI435, AG435)</f>
        <v>25.218813864051487</v>
      </c>
      <c r="M435">
        <f t="shared" ref="M435:M444" si="241">BH435 - IF(AU435&gt;1, L435*BB435*100/(AW435*BV435), 0)</f>
        <v>1537.8837037036999</v>
      </c>
      <c r="N435">
        <f t="shared" ref="N435:N444" si="242">((T435-J435/2)*M435-L435)/(T435+J435/2)</f>
        <v>957.05458957342796</v>
      </c>
      <c r="O435">
        <f t="shared" ref="O435:O444" si="243">N435*(BO435+BP435)/1000</f>
        <v>73.152288035416461</v>
      </c>
      <c r="P435">
        <f t="shared" ref="P435:P444" si="244">(BH435 - IF(AU435&gt;1, L435*BB435*100/(AW435*BV435), 0))*(BO435+BP435)/1000</f>
        <v>117.54785242548051</v>
      </c>
      <c r="Q435">
        <f t="shared" ref="Q435:Q444" si="245">2/((1/S435-1/R435)+SIGN(S435)*SQRT((1/S435-1/R435)*(1/S435-1/R435) + 4*BC435/((BC435+1)*(BC435+1))*(2*1/S435*1/R435-1/R435*1/R435)))</f>
        <v>7.8204492460455022E-2</v>
      </c>
      <c r="R435">
        <f t="shared" ref="R435:R444" si="246">IF(LEFT(BD435,1)&lt;&gt;"0",IF(LEFT(BD435,1)="1",3,BE435),$D$5+$E$5*(BV435*BO435/($K$5*1000))+$F$5*(BV435*BO435/($K$5*1000))*MAX(MIN(BB435,$J$5),$I$5)*MAX(MIN(BB435,$J$5),$I$5)+$G$5*MAX(MIN(BB435,$J$5),$I$5)*(BV435*BO435/($K$5*1000))+$H$5*(BV435*BO435/($K$5*1000))*(BV435*BO435/($K$5*1000)))</f>
        <v>2.4810211694203814</v>
      </c>
      <c r="S435">
        <f t="shared" ref="S435:S444" si="247">J435*(1000-(1000*0.61365*EXP(17.502*W435/(240.97+W435))/(BO435+BP435)+BJ435)/2)/(1000*0.61365*EXP(17.502*W435/(240.97+W435))/(BO435+BP435)-BJ435)</f>
        <v>7.6860394543985189E-2</v>
      </c>
      <c r="T435">
        <f t="shared" ref="T435:T444" si="248">1/((BC435+1)/(Q435/1.6)+1/(R435/1.37)) + BC435/((BC435+1)/(Q435/1.6) + BC435/(R435/1.37))</f>
        <v>4.8156584241929978E-2</v>
      </c>
      <c r="U435">
        <f t="shared" ref="U435:U444" si="249">(AX435*BA435)</f>
        <v>321.5139311111115</v>
      </c>
      <c r="V435">
        <f t="shared" ref="V435:V444" si="250">(BQ435+(U435+2*0.95*0.0000000567*(((BQ435+$B$7)+273)^4-(BQ435+273)^4)-44100*J435)/(1.84*29.3*R435+8*0.95*0.0000000567*(BQ435+273)^3))</f>
        <v>29.212358437940839</v>
      </c>
      <c r="W435">
        <f t="shared" ref="W435:W444" si="251">($C$7*BR435+$D$7*BS435+$E$7*V435)</f>
        <v>28.7761888888889</v>
      </c>
      <c r="X435">
        <f t="shared" ref="X435:X444" si="252">0.61365*EXP(17.502*W435/(240.97+W435))</f>
        <v>3.9699802025174753</v>
      </c>
      <c r="Y435">
        <f t="shared" ref="Y435:Y444" si="253">(Z435/AA435*100)</f>
        <v>49.960235627578911</v>
      </c>
      <c r="Z435">
        <f t="shared" ref="Z435:Z444" si="254">BJ435*(BO435+BP435)/1000</f>
        <v>1.8598452607915752</v>
      </c>
      <c r="AA435">
        <f t="shared" ref="AA435:AA444" si="255">0.61365*EXP(17.502*BQ435/(240.97+BQ435))</f>
        <v>3.7226510992772592</v>
      </c>
      <c r="AB435">
        <f t="shared" ref="AB435:AB444" si="256">(X435-BJ435*(BO435+BP435)/1000)</f>
        <v>2.1101349417259003</v>
      </c>
      <c r="AC435">
        <f t="shared" ref="AC435:AC444" si="257">(-J435*44100)</f>
        <v>-97.285143114878338</v>
      </c>
      <c r="AD435">
        <f t="shared" ref="AD435:AD444" si="258">2*29.3*R435*0.92*(BQ435-W435)</f>
        <v>-147.83347939510398</v>
      </c>
      <c r="AE435">
        <f t="shared" ref="AE435:AE444" si="259">2*0.95*0.0000000567*(((BQ435+$B$7)+273)^4-(W435+273)^4)</f>
        <v>-13.017327931666674</v>
      </c>
      <c r="AF435">
        <f t="shared" ref="AF435:AF444" si="260">U435+AE435+AC435+AD435</f>
        <v>63.377980669462517</v>
      </c>
      <c r="AG435">
        <f t="shared" ref="AG435:AG444" si="261">BN435*AU435*(BI435-BH435*(1000-AU435*BK435)/(1000-AU435*BJ435))/(100*BB435)</f>
        <v>44.354138780840387</v>
      </c>
      <c r="AH435">
        <f t="shared" ref="AH435:AH444" si="262">1000*BN435*AU435*(BJ435-BK435)/(100*BB435*(1000-AU435*BJ435))</f>
        <v>2.2148407801983674</v>
      </c>
      <c r="AI435">
        <f t="shared" ref="AI435:AI444" si="263">(AJ435 - AK435 - BO435*1000/(8.314*(BQ435+273.15)) * AM435/BN435 * AL435) * BN435/(100*BB435) * (1000 - BK435)/1000</f>
        <v>25.218813864051487</v>
      </c>
      <c r="AJ435">
        <v>1645.1757082998699</v>
      </c>
      <c r="AK435">
        <v>1600.22703030303</v>
      </c>
      <c r="AL435">
        <v>3.4325654739040199</v>
      </c>
      <c r="AM435">
        <v>66.8791295420707</v>
      </c>
      <c r="AN435">
        <f t="shared" ref="AN435:AN444" si="264">(AP435 - AO435 + BO435*1000/(8.314*(BQ435+273.15)) * AR435/BN435 * AQ435) * BN435/(100*BB435) * 1000/(1000 - AP435)</f>
        <v>2.206012315530121</v>
      </c>
      <c r="AO435">
        <v>21.7480373298053</v>
      </c>
      <c r="AP435">
        <v>24.330957342657399</v>
      </c>
      <c r="AQ435">
        <v>-2.1645088856968499E-5</v>
      </c>
      <c r="AR435">
        <v>78.986984511754699</v>
      </c>
      <c r="AS435">
        <v>56</v>
      </c>
      <c r="AT435">
        <v>11</v>
      </c>
      <c r="AU435">
        <f t="shared" ref="AU435:AU444" si="265">IF(AS435*$H$13&gt;=AW435,1,(AW435/(AW435-AS435*$H$13)))</f>
        <v>1</v>
      </c>
      <c r="AV435">
        <f t="shared" ref="AV435:AV444" si="266">(AU435-1)*100</f>
        <v>0</v>
      </c>
      <c r="AW435">
        <f t="shared" ref="AW435:AW444" si="267">MAX(0,($B$13+$C$13*BV435)/(1+$D$13*BV435)*BO435/(BQ435+273)*$E$13)</f>
        <v>40275.255057072645</v>
      </c>
      <c r="AX435">
        <f t="shared" ref="AX435:AX444" si="268">$B$11*BW435+$C$11*BX435+$F$11*CI435*(1-CL435)</f>
        <v>1999.98703703704</v>
      </c>
      <c r="AY435">
        <f t="shared" ref="AY435:AY444" si="269">AX435*AZ435</f>
        <v>1681.1891111111136</v>
      </c>
      <c r="AZ435">
        <f t="shared" ref="AZ435:AZ444" si="270">($B$11*$D$9+$C$11*$D$9+$F$11*((CV435+CN435)/MAX(CV435+CN435+CW435, 0.1)*$I$9+CW435/MAX(CV435+CN435+CW435, 0.1)*$J$9))/($B$11+$C$11+$F$11)</f>
        <v>0.84060000388891409</v>
      </c>
      <c r="BA435">
        <f t="shared" ref="BA435:BA444" si="271">($B$11*$K$9+$C$11*$K$9+$F$11*((CV435+CN435)/MAX(CV435+CN435+CW435, 0.1)*$P$9+CW435/MAX(CV435+CN435+CW435, 0.1)*$Q$9))/($B$11+$C$11+$F$11)</f>
        <v>0.16075800750560418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1656178609.5</v>
      </c>
      <c r="BH435">
        <v>1537.8837037036999</v>
      </c>
      <c r="BI435">
        <v>1595.1962962963</v>
      </c>
      <c r="BJ435">
        <v>24.332437037037</v>
      </c>
      <c r="BK435">
        <v>21.7392888888889</v>
      </c>
      <c r="BL435">
        <v>1534.5388888888899</v>
      </c>
      <c r="BM435">
        <v>24.280888888888899</v>
      </c>
      <c r="BN435">
        <v>499.99803703703702</v>
      </c>
      <c r="BO435">
        <v>76.334829629629596</v>
      </c>
      <c r="BP435">
        <v>9.9982796296296306E-2</v>
      </c>
      <c r="BQ435">
        <v>27.670948148148199</v>
      </c>
      <c r="BR435">
        <v>28.7761888888889</v>
      </c>
      <c r="BS435">
        <v>999.9</v>
      </c>
      <c r="BT435">
        <v>0</v>
      </c>
      <c r="BU435">
        <v>0</v>
      </c>
      <c r="BV435">
        <v>10000.4214814815</v>
      </c>
      <c r="BW435">
        <v>0</v>
      </c>
      <c r="BX435">
        <v>2192.7296296296299</v>
      </c>
      <c r="BY435">
        <v>-57.312800000000003</v>
      </c>
      <c r="BZ435">
        <v>1576.2362962963</v>
      </c>
      <c r="CA435">
        <v>1630.6455555555599</v>
      </c>
      <c r="CB435">
        <v>2.5931437037037002</v>
      </c>
      <c r="CC435">
        <v>1595.1962962963</v>
      </c>
      <c r="CD435">
        <v>21.7392888888889</v>
      </c>
      <c r="CE435">
        <v>1.8574129629629601</v>
      </c>
      <c r="CF435">
        <v>1.6594659259259299</v>
      </c>
      <c r="CG435">
        <v>16.278511111111101</v>
      </c>
      <c r="CH435">
        <v>14.5223592592593</v>
      </c>
      <c r="CI435">
        <v>1999.98703703704</v>
      </c>
      <c r="CJ435">
        <v>0.98000188888888895</v>
      </c>
      <c r="CK435">
        <v>1.9998481481481499E-2</v>
      </c>
      <c r="CL435">
        <v>0</v>
      </c>
      <c r="CM435">
        <v>2.4972629629629601</v>
      </c>
      <c r="CN435">
        <v>0</v>
      </c>
      <c r="CO435">
        <v>4111.2748148148103</v>
      </c>
      <c r="CP435">
        <v>16705.307407407399</v>
      </c>
      <c r="CQ435">
        <v>48.811999999999998</v>
      </c>
      <c r="CR435">
        <v>51.129592592592601</v>
      </c>
      <c r="CS435">
        <v>50</v>
      </c>
      <c r="CT435">
        <v>48.625</v>
      </c>
      <c r="CU435">
        <v>47.936999999999998</v>
      </c>
      <c r="CV435">
        <v>1959.98703703704</v>
      </c>
      <c r="CW435">
        <v>40</v>
      </c>
      <c r="CX435">
        <v>0</v>
      </c>
      <c r="CY435">
        <v>1656178616.4000001</v>
      </c>
      <c r="CZ435">
        <v>0</v>
      </c>
      <c r="DA435">
        <v>0</v>
      </c>
      <c r="DB435" t="s">
        <v>356</v>
      </c>
      <c r="DC435">
        <v>1656081796.0999999</v>
      </c>
      <c r="DD435">
        <v>1656081786.5999999</v>
      </c>
      <c r="DE435">
        <v>0</v>
      </c>
      <c r="DF435">
        <v>0.44700000000000001</v>
      </c>
      <c r="DG435">
        <v>1.2E-2</v>
      </c>
      <c r="DH435">
        <v>1.8160000000000001</v>
      </c>
      <c r="DI435">
        <v>-9.0999999999999998E-2</v>
      </c>
      <c r="DJ435">
        <v>420</v>
      </c>
      <c r="DK435">
        <v>13</v>
      </c>
      <c r="DL435">
        <v>0.64</v>
      </c>
      <c r="DM435">
        <v>0.22</v>
      </c>
      <c r="DN435">
        <v>-57.273807499999997</v>
      </c>
      <c r="DO435">
        <v>-1.3659028142587299</v>
      </c>
      <c r="DP435">
        <v>0.16325832656789699</v>
      </c>
      <c r="DQ435">
        <v>0</v>
      </c>
      <c r="DR435">
        <v>2.6050567500000001</v>
      </c>
      <c r="DS435">
        <v>-0.25898712945591101</v>
      </c>
      <c r="DT435">
        <v>2.5059462722442801E-2</v>
      </c>
      <c r="DU435">
        <v>0</v>
      </c>
      <c r="DV435">
        <v>0</v>
      </c>
      <c r="DW435">
        <v>2</v>
      </c>
      <c r="DX435" t="s">
        <v>357</v>
      </c>
      <c r="DY435">
        <v>2.7948200000000001</v>
      </c>
      <c r="DZ435">
        <v>2.71658</v>
      </c>
      <c r="EA435">
        <v>0.184082</v>
      </c>
      <c r="EB435">
        <v>0.187858</v>
      </c>
      <c r="EC435">
        <v>8.7023400000000001E-2</v>
      </c>
      <c r="ED435">
        <v>7.9867599999999997E-2</v>
      </c>
      <c r="EE435">
        <v>22645</v>
      </c>
      <c r="EF435">
        <v>19575.599999999999</v>
      </c>
      <c r="EG435">
        <v>24888</v>
      </c>
      <c r="EH435">
        <v>23513.599999999999</v>
      </c>
      <c r="EI435">
        <v>38881.4</v>
      </c>
      <c r="EJ435">
        <v>35867.4</v>
      </c>
      <c r="EK435">
        <v>45099.7</v>
      </c>
      <c r="EL435">
        <v>42019.3</v>
      </c>
      <c r="EM435">
        <v>1.6106799999999999</v>
      </c>
      <c r="EN435">
        <v>2.05735</v>
      </c>
      <c r="EO435">
        <v>5.24856E-2</v>
      </c>
      <c r="EP435">
        <v>0</v>
      </c>
      <c r="EQ435">
        <v>27.919</v>
      </c>
      <c r="ER435">
        <v>999.9</v>
      </c>
      <c r="ES435">
        <v>25.003</v>
      </c>
      <c r="ET435">
        <v>41.624000000000002</v>
      </c>
      <c r="EU435">
        <v>26.468399999999999</v>
      </c>
      <c r="EV435">
        <v>52.9636</v>
      </c>
      <c r="EW435">
        <v>33.068899999999999</v>
      </c>
      <c r="EX435">
        <v>2</v>
      </c>
      <c r="EY435">
        <v>0.65020599999999995</v>
      </c>
      <c r="EZ435">
        <v>4.7883899999999997</v>
      </c>
      <c r="FA435">
        <v>20.1752</v>
      </c>
      <c r="FB435">
        <v>5.2322600000000001</v>
      </c>
      <c r="FC435">
        <v>11.992000000000001</v>
      </c>
      <c r="FD435">
        <v>4.9553000000000003</v>
      </c>
      <c r="FE435">
        <v>3.3039299999999998</v>
      </c>
      <c r="FF435">
        <v>9999</v>
      </c>
      <c r="FG435">
        <v>313.3</v>
      </c>
      <c r="FH435">
        <v>3916</v>
      </c>
      <c r="FI435">
        <v>9999</v>
      </c>
      <c r="FJ435">
        <v>1.86818</v>
      </c>
      <c r="FK435">
        <v>1.8640099999999999</v>
      </c>
      <c r="FL435">
        <v>1.8713500000000001</v>
      </c>
      <c r="FM435">
        <v>1.8626400000000001</v>
      </c>
      <c r="FN435">
        <v>1.86188</v>
      </c>
      <c r="FO435">
        <v>1.8682000000000001</v>
      </c>
      <c r="FP435">
        <v>1.85839</v>
      </c>
      <c r="FQ435">
        <v>1.8646199999999999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3.42</v>
      </c>
      <c r="GF435">
        <v>5.16E-2</v>
      </c>
      <c r="GG435">
        <v>0.39499089592780401</v>
      </c>
      <c r="GH435">
        <v>3.1153520846250202E-3</v>
      </c>
      <c r="GI435">
        <v>-2.1644517400314199E-6</v>
      </c>
      <c r="GJ435">
        <v>9.0383515404126001E-10</v>
      </c>
      <c r="GK435">
        <v>5.1554237621799399E-2</v>
      </c>
      <c r="GL435">
        <v>0</v>
      </c>
      <c r="GM435">
        <v>0</v>
      </c>
      <c r="GN435">
        <v>0</v>
      </c>
      <c r="GO435">
        <v>18</v>
      </c>
      <c r="GP435">
        <v>2154</v>
      </c>
      <c r="GQ435">
        <v>2</v>
      </c>
      <c r="GR435">
        <v>17</v>
      </c>
      <c r="GS435">
        <v>1613.7</v>
      </c>
      <c r="GT435">
        <v>1613.8</v>
      </c>
      <c r="GU435">
        <v>3.8561999999999999</v>
      </c>
      <c r="GV435">
        <v>2.3596200000000001</v>
      </c>
      <c r="GW435">
        <v>1.9982899999999999</v>
      </c>
      <c r="GX435">
        <v>2.65747</v>
      </c>
      <c r="GY435">
        <v>2.0935100000000002</v>
      </c>
      <c r="GZ435">
        <v>2.32544</v>
      </c>
      <c r="HA435">
        <v>45.318800000000003</v>
      </c>
      <c r="HB435">
        <v>14.3072</v>
      </c>
      <c r="HC435">
        <v>18</v>
      </c>
      <c r="HD435">
        <v>377.96499999999997</v>
      </c>
      <c r="HE435">
        <v>679.24900000000002</v>
      </c>
      <c r="HF435">
        <v>23.001100000000001</v>
      </c>
      <c r="HG435">
        <v>35.377000000000002</v>
      </c>
      <c r="HH435">
        <v>30.0001</v>
      </c>
      <c r="HI435">
        <v>35.415700000000001</v>
      </c>
      <c r="HJ435">
        <v>35.3825</v>
      </c>
      <c r="HK435">
        <v>77.149600000000007</v>
      </c>
      <c r="HL435">
        <v>10.5731</v>
      </c>
      <c r="HM435">
        <v>1.9656899999999999</v>
      </c>
      <c r="HN435">
        <v>23</v>
      </c>
      <c r="HO435">
        <v>1644.33</v>
      </c>
      <c r="HP435">
        <v>21.860399999999998</v>
      </c>
      <c r="HQ435">
        <v>95.371099999999998</v>
      </c>
      <c r="HR435">
        <v>98.727199999999996</v>
      </c>
    </row>
    <row r="436" spans="1:226" x14ac:dyDescent="0.2">
      <c r="A436">
        <v>450</v>
      </c>
      <c r="B436">
        <v>1656178622</v>
      </c>
      <c r="C436">
        <v>8825.5</v>
      </c>
      <c r="D436" t="s">
        <v>1202</v>
      </c>
      <c r="E436" t="s">
        <v>1203</v>
      </c>
      <c r="F436">
        <v>5</v>
      </c>
      <c r="G436" t="s">
        <v>1009</v>
      </c>
      <c r="H436" t="s">
        <v>354</v>
      </c>
      <c r="I436">
        <v>1656178614.2142899</v>
      </c>
      <c r="J436">
        <f t="shared" si="238"/>
        <v>2.1834962466620394E-3</v>
      </c>
      <c r="K436">
        <f t="shared" si="239"/>
        <v>2.1834962466620396</v>
      </c>
      <c r="L436">
        <f t="shared" si="240"/>
        <v>25.434430635784416</v>
      </c>
      <c r="M436">
        <f t="shared" si="241"/>
        <v>1553.6146428571401</v>
      </c>
      <c r="N436">
        <f t="shared" si="242"/>
        <v>962.73058498126693</v>
      </c>
      <c r="O436">
        <f t="shared" si="243"/>
        <v>73.585989346013349</v>
      </c>
      <c r="P436">
        <f t="shared" si="244"/>
        <v>118.75001411669122</v>
      </c>
      <c r="Q436">
        <f t="shared" si="245"/>
        <v>7.7441702449201455E-2</v>
      </c>
      <c r="R436">
        <f t="shared" si="246"/>
        <v>2.4821088185033457</v>
      </c>
      <c r="S436">
        <f t="shared" si="247"/>
        <v>7.6124025572882587E-2</v>
      </c>
      <c r="T436">
        <f t="shared" si="248"/>
        <v>4.7694036487019392E-2</v>
      </c>
      <c r="U436">
        <f t="shared" si="249"/>
        <v>321.52061658643487</v>
      </c>
      <c r="V436">
        <f t="shared" si="250"/>
        <v>29.222417816448022</v>
      </c>
      <c r="W436">
        <f t="shared" si="251"/>
        <v>28.769964285714298</v>
      </c>
      <c r="X436">
        <f t="shared" si="252"/>
        <v>3.9685481079032865</v>
      </c>
      <c r="Y436">
        <f t="shared" si="253"/>
        <v>49.945975404355728</v>
      </c>
      <c r="Z436">
        <f t="shared" si="254"/>
        <v>1.8597290941386702</v>
      </c>
      <c r="AA436">
        <f t="shared" si="255"/>
        <v>3.7234813797959894</v>
      </c>
      <c r="AB436">
        <f t="shared" si="256"/>
        <v>2.1088190137646166</v>
      </c>
      <c r="AC436">
        <f t="shared" si="257"/>
        <v>-96.292184477795942</v>
      </c>
      <c r="AD436">
        <f t="shared" si="258"/>
        <v>-146.5546815224763</v>
      </c>
      <c r="AE436">
        <f t="shared" si="259"/>
        <v>-12.89891439344215</v>
      </c>
      <c r="AF436">
        <f t="shared" si="260"/>
        <v>65.774836192720443</v>
      </c>
      <c r="AG436">
        <f t="shared" si="261"/>
        <v>44.497770086792258</v>
      </c>
      <c r="AH436">
        <f t="shared" si="262"/>
        <v>2.1979152849660495</v>
      </c>
      <c r="AI436">
        <f t="shared" si="263"/>
        <v>25.434430635784416</v>
      </c>
      <c r="AJ436">
        <v>1662.39968384392</v>
      </c>
      <c r="AK436">
        <v>1617.2833333333299</v>
      </c>
      <c r="AL436">
        <v>3.4091388654179999</v>
      </c>
      <c r="AM436">
        <v>66.8791295420707</v>
      </c>
      <c r="AN436">
        <f t="shared" si="264"/>
        <v>2.1834962466620396</v>
      </c>
      <c r="AO436">
        <v>21.7722295489143</v>
      </c>
      <c r="AP436">
        <v>24.328630069930099</v>
      </c>
      <c r="AQ436">
        <v>-6.0789920113388899E-6</v>
      </c>
      <c r="AR436">
        <v>78.986984511754699</v>
      </c>
      <c r="AS436">
        <v>56</v>
      </c>
      <c r="AT436">
        <v>11</v>
      </c>
      <c r="AU436">
        <f t="shared" si="265"/>
        <v>1</v>
      </c>
      <c r="AV436">
        <f t="shared" si="266"/>
        <v>0</v>
      </c>
      <c r="AW436">
        <f t="shared" si="267"/>
        <v>40301.761831569871</v>
      </c>
      <c r="AX436">
        <f t="shared" si="268"/>
        <v>2000.02892857143</v>
      </c>
      <c r="AY436">
        <f t="shared" si="269"/>
        <v>1681.2242997857188</v>
      </c>
      <c r="AZ436">
        <f t="shared" si="270"/>
        <v>0.84059999121441442</v>
      </c>
      <c r="BA436">
        <f t="shared" si="271"/>
        <v>0.16075798304381972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1656178614.2142899</v>
      </c>
      <c r="BH436">
        <v>1553.6146428571401</v>
      </c>
      <c r="BI436">
        <v>1611.10785714286</v>
      </c>
      <c r="BJ436">
        <v>24.330964285714298</v>
      </c>
      <c r="BK436">
        <v>21.7577178571429</v>
      </c>
      <c r="BL436">
        <v>1550.22392857143</v>
      </c>
      <c r="BM436">
        <v>24.279410714285699</v>
      </c>
      <c r="BN436">
        <v>500.015357142857</v>
      </c>
      <c r="BO436">
        <v>76.334678571428597</v>
      </c>
      <c r="BP436">
        <v>9.99860107142857E-2</v>
      </c>
      <c r="BQ436">
        <v>27.6747642857143</v>
      </c>
      <c r="BR436">
        <v>28.769964285714298</v>
      </c>
      <c r="BS436">
        <v>999.9</v>
      </c>
      <c r="BT436">
        <v>0</v>
      </c>
      <c r="BU436">
        <v>0</v>
      </c>
      <c r="BV436">
        <v>10007.4375</v>
      </c>
      <c r="BW436">
        <v>0</v>
      </c>
      <c r="BX436">
        <v>2193.9321428571402</v>
      </c>
      <c r="BY436">
        <v>-57.492067857142899</v>
      </c>
      <c r="BZ436">
        <v>1592.3582142857099</v>
      </c>
      <c r="CA436">
        <v>1646.9407142857101</v>
      </c>
      <c r="CB436">
        <v>2.57324178571429</v>
      </c>
      <c r="CC436">
        <v>1611.10785714286</v>
      </c>
      <c r="CD436">
        <v>21.7577178571429</v>
      </c>
      <c r="CE436">
        <v>1.8572957142857101</v>
      </c>
      <c r="CF436">
        <v>1.6608692857142899</v>
      </c>
      <c r="CG436">
        <v>16.277532142857101</v>
      </c>
      <c r="CH436">
        <v>14.5354357142857</v>
      </c>
      <c r="CI436">
        <v>2000.02892857143</v>
      </c>
      <c r="CJ436">
        <v>0.98000207142857099</v>
      </c>
      <c r="CK436">
        <v>1.9998292857142899E-2</v>
      </c>
      <c r="CL436">
        <v>0</v>
      </c>
      <c r="CM436">
        <v>2.4864428571428601</v>
      </c>
      <c r="CN436">
        <v>0</v>
      </c>
      <c r="CO436">
        <v>4110.9707142857096</v>
      </c>
      <c r="CP436">
        <v>16705.650000000001</v>
      </c>
      <c r="CQ436">
        <v>48.811999999999998</v>
      </c>
      <c r="CR436">
        <v>51.138285714285701</v>
      </c>
      <c r="CS436">
        <v>50</v>
      </c>
      <c r="CT436">
        <v>48.625</v>
      </c>
      <c r="CU436">
        <v>47.936999999999998</v>
      </c>
      <c r="CV436">
        <v>1960.0292857142899</v>
      </c>
      <c r="CW436">
        <v>40</v>
      </c>
      <c r="CX436">
        <v>0</v>
      </c>
      <c r="CY436">
        <v>1656178621.2</v>
      </c>
      <c r="CZ436">
        <v>0</v>
      </c>
      <c r="DA436">
        <v>0</v>
      </c>
      <c r="DB436" t="s">
        <v>356</v>
      </c>
      <c r="DC436">
        <v>1656081796.0999999</v>
      </c>
      <c r="DD436">
        <v>1656081786.5999999</v>
      </c>
      <c r="DE436">
        <v>0</v>
      </c>
      <c r="DF436">
        <v>0.44700000000000001</v>
      </c>
      <c r="DG436">
        <v>1.2E-2</v>
      </c>
      <c r="DH436">
        <v>1.8160000000000001</v>
      </c>
      <c r="DI436">
        <v>-9.0999999999999998E-2</v>
      </c>
      <c r="DJ436">
        <v>420</v>
      </c>
      <c r="DK436">
        <v>13</v>
      </c>
      <c r="DL436">
        <v>0.64</v>
      </c>
      <c r="DM436">
        <v>0.22</v>
      </c>
      <c r="DN436">
        <v>-57.387545000000003</v>
      </c>
      <c r="DO436">
        <v>-2.0389801125702598</v>
      </c>
      <c r="DP436">
        <v>0.20928727380086901</v>
      </c>
      <c r="DQ436">
        <v>0</v>
      </c>
      <c r="DR436">
        <v>2.5839275000000002</v>
      </c>
      <c r="DS436">
        <v>-0.25751076923078198</v>
      </c>
      <c r="DT436">
        <v>2.4966633108010401E-2</v>
      </c>
      <c r="DU436">
        <v>0</v>
      </c>
      <c r="DV436">
        <v>0</v>
      </c>
      <c r="DW436">
        <v>2</v>
      </c>
      <c r="DX436" t="s">
        <v>357</v>
      </c>
      <c r="DY436">
        <v>2.79495</v>
      </c>
      <c r="DZ436">
        <v>2.7164199999999998</v>
      </c>
      <c r="EA436">
        <v>0.18525700000000001</v>
      </c>
      <c r="EB436">
        <v>0.189024</v>
      </c>
      <c r="EC436">
        <v>8.7016999999999997E-2</v>
      </c>
      <c r="ED436">
        <v>7.9944699999999994E-2</v>
      </c>
      <c r="EE436">
        <v>22612.2</v>
      </c>
      <c r="EF436">
        <v>19547.900000000001</v>
      </c>
      <c r="EG436">
        <v>24887.8</v>
      </c>
      <c r="EH436">
        <v>23514.2</v>
      </c>
      <c r="EI436">
        <v>38881.300000000003</v>
      </c>
      <c r="EJ436">
        <v>35865.300000000003</v>
      </c>
      <c r="EK436">
        <v>45099.3</v>
      </c>
      <c r="EL436">
        <v>42020.4</v>
      </c>
      <c r="EM436">
        <v>1.6108</v>
      </c>
      <c r="EN436">
        <v>2.05735</v>
      </c>
      <c r="EO436">
        <v>5.2273300000000002E-2</v>
      </c>
      <c r="EP436">
        <v>0</v>
      </c>
      <c r="EQ436">
        <v>27.921399999999998</v>
      </c>
      <c r="ER436">
        <v>999.9</v>
      </c>
      <c r="ES436">
        <v>25.003</v>
      </c>
      <c r="ET436">
        <v>41.624000000000002</v>
      </c>
      <c r="EU436">
        <v>26.4711</v>
      </c>
      <c r="EV436">
        <v>53.363700000000001</v>
      </c>
      <c r="EW436">
        <v>32.988799999999998</v>
      </c>
      <c r="EX436">
        <v>2</v>
      </c>
      <c r="EY436">
        <v>0.65009099999999997</v>
      </c>
      <c r="EZ436">
        <v>4.7944800000000001</v>
      </c>
      <c r="FA436">
        <v>20.174800000000001</v>
      </c>
      <c r="FB436">
        <v>5.2300199999999997</v>
      </c>
      <c r="FC436">
        <v>11.992000000000001</v>
      </c>
      <c r="FD436">
        <v>4.95505</v>
      </c>
      <c r="FE436">
        <v>3.3039499999999999</v>
      </c>
      <c r="FF436">
        <v>9999</v>
      </c>
      <c r="FG436">
        <v>313.3</v>
      </c>
      <c r="FH436">
        <v>3916.3</v>
      </c>
      <c r="FI436">
        <v>9999</v>
      </c>
      <c r="FJ436">
        <v>1.86816</v>
      </c>
      <c r="FK436">
        <v>1.8640099999999999</v>
      </c>
      <c r="FL436">
        <v>1.87134</v>
      </c>
      <c r="FM436">
        <v>1.8626400000000001</v>
      </c>
      <c r="FN436">
        <v>1.86188</v>
      </c>
      <c r="FO436">
        <v>1.8682099999999999</v>
      </c>
      <c r="FP436">
        <v>1.85839</v>
      </c>
      <c r="FQ436">
        <v>1.8646199999999999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3.46</v>
      </c>
      <c r="GF436">
        <v>5.16E-2</v>
      </c>
      <c r="GG436">
        <v>0.39499089592780401</v>
      </c>
      <c r="GH436">
        <v>3.1153520846250202E-3</v>
      </c>
      <c r="GI436">
        <v>-2.1644517400314199E-6</v>
      </c>
      <c r="GJ436">
        <v>9.0383515404126001E-10</v>
      </c>
      <c r="GK436">
        <v>5.1554237621799399E-2</v>
      </c>
      <c r="GL436">
        <v>0</v>
      </c>
      <c r="GM436">
        <v>0</v>
      </c>
      <c r="GN436">
        <v>0</v>
      </c>
      <c r="GO436">
        <v>18</v>
      </c>
      <c r="GP436">
        <v>2154</v>
      </c>
      <c r="GQ436">
        <v>2</v>
      </c>
      <c r="GR436">
        <v>17</v>
      </c>
      <c r="GS436">
        <v>1613.8</v>
      </c>
      <c r="GT436">
        <v>1613.9</v>
      </c>
      <c r="GU436">
        <v>3.88672</v>
      </c>
      <c r="GV436">
        <v>2.3571800000000001</v>
      </c>
      <c r="GW436">
        <v>1.9982899999999999</v>
      </c>
      <c r="GX436">
        <v>2.65869</v>
      </c>
      <c r="GY436">
        <v>2.0935100000000002</v>
      </c>
      <c r="GZ436">
        <v>2.36938</v>
      </c>
      <c r="HA436">
        <v>45.318800000000003</v>
      </c>
      <c r="HB436">
        <v>14.3072</v>
      </c>
      <c r="HC436">
        <v>18</v>
      </c>
      <c r="HD436">
        <v>378.03300000000002</v>
      </c>
      <c r="HE436">
        <v>679.24900000000002</v>
      </c>
      <c r="HF436">
        <v>23.001200000000001</v>
      </c>
      <c r="HG436">
        <v>35.374499999999998</v>
      </c>
      <c r="HH436">
        <v>30</v>
      </c>
      <c r="HI436">
        <v>35.415700000000001</v>
      </c>
      <c r="HJ436">
        <v>35.3825</v>
      </c>
      <c r="HK436">
        <v>77.7727</v>
      </c>
      <c r="HL436">
        <v>10.301</v>
      </c>
      <c r="HM436">
        <v>1.9656899999999999</v>
      </c>
      <c r="HN436">
        <v>23</v>
      </c>
      <c r="HO436">
        <v>1657.75</v>
      </c>
      <c r="HP436">
        <v>21.8886</v>
      </c>
      <c r="HQ436">
        <v>95.3703</v>
      </c>
      <c r="HR436">
        <v>98.729799999999997</v>
      </c>
    </row>
    <row r="437" spans="1:226" x14ac:dyDescent="0.2">
      <c r="A437">
        <v>451</v>
      </c>
      <c r="B437">
        <v>1656178627</v>
      </c>
      <c r="C437">
        <v>8830.5</v>
      </c>
      <c r="D437" t="s">
        <v>1204</v>
      </c>
      <c r="E437" t="s">
        <v>1205</v>
      </c>
      <c r="F437">
        <v>5</v>
      </c>
      <c r="G437" t="s">
        <v>1009</v>
      </c>
      <c r="H437" t="s">
        <v>354</v>
      </c>
      <c r="I437">
        <v>1656178619.5</v>
      </c>
      <c r="J437">
        <f t="shared" si="238"/>
        <v>2.1592925259393951E-3</v>
      </c>
      <c r="K437">
        <f t="shared" si="239"/>
        <v>2.1592925259393949</v>
      </c>
      <c r="L437">
        <f t="shared" si="240"/>
        <v>25.489076422853383</v>
      </c>
      <c r="M437">
        <f t="shared" si="241"/>
        <v>1571.29296296296</v>
      </c>
      <c r="N437">
        <f t="shared" si="242"/>
        <v>972.63744214091741</v>
      </c>
      <c r="O437">
        <f t="shared" si="243"/>
        <v>74.342689155724983</v>
      </c>
      <c r="P437">
        <f t="shared" si="244"/>
        <v>120.10039841876578</v>
      </c>
      <c r="Q437">
        <f t="shared" si="245"/>
        <v>7.6570995874529132E-2</v>
      </c>
      <c r="R437">
        <f t="shared" si="246"/>
        <v>2.4803759471734241</v>
      </c>
      <c r="S437">
        <f t="shared" si="247"/>
        <v>7.5281633146075527E-2</v>
      </c>
      <c r="T437">
        <f t="shared" si="248"/>
        <v>4.7165056356963178E-2</v>
      </c>
      <c r="U437">
        <f t="shared" si="249"/>
        <v>321.52007823778405</v>
      </c>
      <c r="V437">
        <f t="shared" si="250"/>
        <v>29.235898982574028</v>
      </c>
      <c r="W437">
        <f t="shared" si="251"/>
        <v>28.769762962963</v>
      </c>
      <c r="X437">
        <f t="shared" si="252"/>
        <v>3.9685017970948775</v>
      </c>
      <c r="Y437">
        <f t="shared" si="253"/>
        <v>49.931159168282768</v>
      </c>
      <c r="Z437">
        <f t="shared" si="254"/>
        <v>1.8597378784949286</v>
      </c>
      <c r="AA437">
        <f t="shared" si="255"/>
        <v>3.7246038535317436</v>
      </c>
      <c r="AB437">
        <f t="shared" si="256"/>
        <v>2.1087639185999487</v>
      </c>
      <c r="AC437">
        <f t="shared" si="257"/>
        <v>-95.224800393927325</v>
      </c>
      <c r="AD437">
        <f t="shared" si="258"/>
        <v>-145.7357141186468</v>
      </c>
      <c r="AE437">
        <f t="shared" si="259"/>
        <v>-12.836111163732824</v>
      </c>
      <c r="AF437">
        <f t="shared" si="260"/>
        <v>67.723452561477103</v>
      </c>
      <c r="AG437">
        <f t="shared" si="261"/>
        <v>44.616993533879004</v>
      </c>
      <c r="AH437">
        <f t="shared" si="262"/>
        <v>2.173929397922695</v>
      </c>
      <c r="AI437">
        <f t="shared" si="263"/>
        <v>25.489076422853383</v>
      </c>
      <c r="AJ437">
        <v>1679.83946578979</v>
      </c>
      <c r="AK437">
        <v>1634.5216969697001</v>
      </c>
      <c r="AL437">
        <v>3.4419722115535198</v>
      </c>
      <c r="AM437">
        <v>66.8791295420707</v>
      </c>
      <c r="AN437">
        <f t="shared" si="264"/>
        <v>2.1592925259393949</v>
      </c>
      <c r="AO437">
        <v>21.8105892408493</v>
      </c>
      <c r="AP437">
        <v>24.338481818181801</v>
      </c>
      <c r="AQ437">
        <v>2.1625545654415098E-5</v>
      </c>
      <c r="AR437">
        <v>78.986984511754699</v>
      </c>
      <c r="AS437">
        <v>56</v>
      </c>
      <c r="AT437">
        <v>11</v>
      </c>
      <c r="AU437">
        <f t="shared" si="265"/>
        <v>1</v>
      </c>
      <c r="AV437">
        <f t="shared" si="266"/>
        <v>0</v>
      </c>
      <c r="AW437">
        <f t="shared" si="267"/>
        <v>40258.009752837344</v>
      </c>
      <c r="AX437">
        <f t="shared" si="268"/>
        <v>2000.02555555556</v>
      </c>
      <c r="AY437">
        <f t="shared" si="269"/>
        <v>1681.2214664444512</v>
      </c>
      <c r="AZ437">
        <f t="shared" si="270"/>
        <v>0.84059999222232307</v>
      </c>
      <c r="BA437">
        <f t="shared" si="271"/>
        <v>0.16075798498908347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1656178619.5</v>
      </c>
      <c r="BH437">
        <v>1571.29296296296</v>
      </c>
      <c r="BI437">
        <v>1628.9303703703699</v>
      </c>
      <c r="BJ437">
        <v>24.331251851851899</v>
      </c>
      <c r="BK437">
        <v>21.786100000000001</v>
      </c>
      <c r="BL437">
        <v>1567.85</v>
      </c>
      <c r="BM437">
        <v>24.279703703703699</v>
      </c>
      <c r="BN437">
        <v>500.017703703704</v>
      </c>
      <c r="BO437">
        <v>76.334122222222206</v>
      </c>
      <c r="BP437">
        <v>0.10000002592592599</v>
      </c>
      <c r="BQ437">
        <v>27.679922222222199</v>
      </c>
      <c r="BR437">
        <v>28.769762962963</v>
      </c>
      <c r="BS437">
        <v>999.9</v>
      </c>
      <c r="BT437">
        <v>0</v>
      </c>
      <c r="BU437">
        <v>0</v>
      </c>
      <c r="BV437">
        <v>9996.3648148148095</v>
      </c>
      <c r="BW437">
        <v>0</v>
      </c>
      <c r="BX437">
        <v>2195.4425925925898</v>
      </c>
      <c r="BY437">
        <v>-57.6358777777778</v>
      </c>
      <c r="BZ437">
        <v>1610.47814814815</v>
      </c>
      <c r="CA437">
        <v>1665.2077777777799</v>
      </c>
      <c r="CB437">
        <v>2.5451514814814802</v>
      </c>
      <c r="CC437">
        <v>1628.9303703703699</v>
      </c>
      <c r="CD437">
        <v>21.786100000000001</v>
      </c>
      <c r="CE437">
        <v>1.85730444444444</v>
      </c>
      <c r="CF437">
        <v>1.66302296296296</v>
      </c>
      <c r="CG437">
        <v>16.277596296296299</v>
      </c>
      <c r="CH437">
        <v>14.5555037037037</v>
      </c>
      <c r="CI437">
        <v>2000.02555555556</v>
      </c>
      <c r="CJ437">
        <v>0.98000211111111102</v>
      </c>
      <c r="CK437">
        <v>1.99982518518519E-2</v>
      </c>
      <c r="CL437">
        <v>0</v>
      </c>
      <c r="CM437">
        <v>2.4544333333333301</v>
      </c>
      <c r="CN437">
        <v>0</v>
      </c>
      <c r="CO437">
        <v>4110.4307407407396</v>
      </c>
      <c r="CP437">
        <v>16705.629629629599</v>
      </c>
      <c r="CQ437">
        <v>48.811999999999998</v>
      </c>
      <c r="CR437">
        <v>51.143370370370398</v>
      </c>
      <c r="CS437">
        <v>50</v>
      </c>
      <c r="CT437">
        <v>48.625</v>
      </c>
      <c r="CU437">
        <v>47.936999999999998</v>
      </c>
      <c r="CV437">
        <v>1960.0259259259301</v>
      </c>
      <c r="CW437">
        <v>40</v>
      </c>
      <c r="CX437">
        <v>0</v>
      </c>
      <c r="CY437">
        <v>1656178626</v>
      </c>
      <c r="CZ437">
        <v>0</v>
      </c>
      <c r="DA437">
        <v>0</v>
      </c>
      <c r="DB437" t="s">
        <v>356</v>
      </c>
      <c r="DC437">
        <v>1656081796.0999999</v>
      </c>
      <c r="DD437">
        <v>1656081786.5999999</v>
      </c>
      <c r="DE437">
        <v>0</v>
      </c>
      <c r="DF437">
        <v>0.44700000000000001</v>
      </c>
      <c r="DG437">
        <v>1.2E-2</v>
      </c>
      <c r="DH437">
        <v>1.8160000000000001</v>
      </c>
      <c r="DI437">
        <v>-9.0999999999999998E-2</v>
      </c>
      <c r="DJ437">
        <v>420</v>
      </c>
      <c r="DK437">
        <v>13</v>
      </c>
      <c r="DL437">
        <v>0.64</v>
      </c>
      <c r="DM437">
        <v>0.22</v>
      </c>
      <c r="DN437">
        <v>-57.538705</v>
      </c>
      <c r="DO437">
        <v>-1.8284285178236099</v>
      </c>
      <c r="DP437">
        <v>0.18719174387509699</v>
      </c>
      <c r="DQ437">
        <v>0</v>
      </c>
      <c r="DR437">
        <v>2.5632510000000002</v>
      </c>
      <c r="DS437">
        <v>-0.301824540337714</v>
      </c>
      <c r="DT437">
        <v>2.96453654725321E-2</v>
      </c>
      <c r="DU437">
        <v>0</v>
      </c>
      <c r="DV437">
        <v>0</v>
      </c>
      <c r="DW437">
        <v>2</v>
      </c>
      <c r="DX437" t="s">
        <v>357</v>
      </c>
      <c r="DY437">
        <v>2.7945500000000001</v>
      </c>
      <c r="DZ437">
        <v>2.7163300000000001</v>
      </c>
      <c r="EA437">
        <v>0.18643100000000001</v>
      </c>
      <c r="EB437">
        <v>0.190162</v>
      </c>
      <c r="EC437">
        <v>8.7043899999999993E-2</v>
      </c>
      <c r="ED437">
        <v>8.0020099999999997E-2</v>
      </c>
      <c r="EE437">
        <v>22579.7</v>
      </c>
      <c r="EF437">
        <v>19520.5</v>
      </c>
      <c r="EG437">
        <v>24888.1</v>
      </c>
      <c r="EH437">
        <v>23514.3</v>
      </c>
      <c r="EI437">
        <v>38880.6</v>
      </c>
      <c r="EJ437">
        <v>35862.5</v>
      </c>
      <c r="EK437">
        <v>45099.7</v>
      </c>
      <c r="EL437">
        <v>42020.5</v>
      </c>
      <c r="EM437">
        <v>1.6107499999999999</v>
      </c>
      <c r="EN437">
        <v>2.0575299999999999</v>
      </c>
      <c r="EO437">
        <v>5.0671399999999998E-2</v>
      </c>
      <c r="EP437">
        <v>0</v>
      </c>
      <c r="EQ437">
        <v>27.9238</v>
      </c>
      <c r="ER437">
        <v>999.9</v>
      </c>
      <c r="ES437">
        <v>25.003</v>
      </c>
      <c r="ET437">
        <v>41.624000000000002</v>
      </c>
      <c r="EU437">
        <v>26.470800000000001</v>
      </c>
      <c r="EV437">
        <v>53.373600000000003</v>
      </c>
      <c r="EW437">
        <v>32.976799999999997</v>
      </c>
      <c r="EX437">
        <v>2</v>
      </c>
      <c r="EY437">
        <v>0.64995199999999997</v>
      </c>
      <c r="EZ437">
        <v>4.8001899999999997</v>
      </c>
      <c r="FA437">
        <v>20.174900000000001</v>
      </c>
      <c r="FB437">
        <v>5.22987</v>
      </c>
      <c r="FC437">
        <v>11.992000000000001</v>
      </c>
      <c r="FD437">
        <v>4.9554499999999999</v>
      </c>
      <c r="FE437">
        <v>3.3039800000000001</v>
      </c>
      <c r="FF437">
        <v>9999</v>
      </c>
      <c r="FG437">
        <v>313.3</v>
      </c>
      <c r="FH437">
        <v>3916.3</v>
      </c>
      <c r="FI437">
        <v>9999</v>
      </c>
      <c r="FJ437">
        <v>1.86815</v>
      </c>
      <c r="FK437">
        <v>1.8640099999999999</v>
      </c>
      <c r="FL437">
        <v>1.87134</v>
      </c>
      <c r="FM437">
        <v>1.8626400000000001</v>
      </c>
      <c r="FN437">
        <v>1.86188</v>
      </c>
      <c r="FO437">
        <v>1.8682000000000001</v>
      </c>
      <c r="FP437">
        <v>1.85839</v>
      </c>
      <c r="FQ437">
        <v>1.8646199999999999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3.52</v>
      </c>
      <c r="GF437">
        <v>5.1499999999999997E-2</v>
      </c>
      <c r="GG437">
        <v>0.39499089592780401</v>
      </c>
      <c r="GH437">
        <v>3.1153520846250202E-3</v>
      </c>
      <c r="GI437">
        <v>-2.1644517400314199E-6</v>
      </c>
      <c r="GJ437">
        <v>9.0383515404126001E-10</v>
      </c>
      <c r="GK437">
        <v>5.1554237621799399E-2</v>
      </c>
      <c r="GL437">
        <v>0</v>
      </c>
      <c r="GM437">
        <v>0</v>
      </c>
      <c r="GN437">
        <v>0</v>
      </c>
      <c r="GO437">
        <v>18</v>
      </c>
      <c r="GP437">
        <v>2154</v>
      </c>
      <c r="GQ437">
        <v>2</v>
      </c>
      <c r="GR437">
        <v>17</v>
      </c>
      <c r="GS437">
        <v>1613.8</v>
      </c>
      <c r="GT437">
        <v>1614</v>
      </c>
      <c r="GU437">
        <v>3.91479</v>
      </c>
      <c r="GV437">
        <v>2.3547400000000001</v>
      </c>
      <c r="GW437">
        <v>1.9982899999999999</v>
      </c>
      <c r="GX437">
        <v>2.65869</v>
      </c>
      <c r="GY437">
        <v>2.0935100000000002</v>
      </c>
      <c r="GZ437">
        <v>2.4377399999999998</v>
      </c>
      <c r="HA437">
        <v>45.318800000000003</v>
      </c>
      <c r="HB437">
        <v>14.3072</v>
      </c>
      <c r="HC437">
        <v>18</v>
      </c>
      <c r="HD437">
        <v>378.00599999999997</v>
      </c>
      <c r="HE437">
        <v>679.40300000000002</v>
      </c>
      <c r="HF437">
        <v>23.001100000000001</v>
      </c>
      <c r="HG437">
        <v>35.373699999999999</v>
      </c>
      <c r="HH437">
        <v>29.9999</v>
      </c>
      <c r="HI437">
        <v>35.415700000000001</v>
      </c>
      <c r="HJ437">
        <v>35.3825</v>
      </c>
      <c r="HK437">
        <v>78.329899999999995</v>
      </c>
      <c r="HL437">
        <v>10.301</v>
      </c>
      <c r="HM437">
        <v>1.9656899999999999</v>
      </c>
      <c r="HN437">
        <v>23</v>
      </c>
      <c r="HO437">
        <v>1671.3</v>
      </c>
      <c r="HP437">
        <v>21.891300000000001</v>
      </c>
      <c r="HQ437">
        <v>95.371200000000002</v>
      </c>
      <c r="HR437">
        <v>98.729900000000001</v>
      </c>
    </row>
    <row r="438" spans="1:226" x14ac:dyDescent="0.2">
      <c r="A438">
        <v>452</v>
      </c>
      <c r="B438">
        <v>1656178632</v>
      </c>
      <c r="C438">
        <v>8835.5</v>
      </c>
      <c r="D438" t="s">
        <v>1206</v>
      </c>
      <c r="E438" t="s">
        <v>1207</v>
      </c>
      <c r="F438">
        <v>5</v>
      </c>
      <c r="G438" t="s">
        <v>1009</v>
      </c>
      <c r="H438" t="s">
        <v>354</v>
      </c>
      <c r="I438">
        <v>1656178624.2142899</v>
      </c>
      <c r="J438">
        <f t="shared" si="238"/>
        <v>2.149425464818556E-3</v>
      </c>
      <c r="K438">
        <f t="shared" si="239"/>
        <v>2.149425464818556</v>
      </c>
      <c r="L438">
        <f t="shared" si="240"/>
        <v>25.534563583745459</v>
      </c>
      <c r="M438">
        <f t="shared" si="241"/>
        <v>1587.04607142857</v>
      </c>
      <c r="N438">
        <f t="shared" si="242"/>
        <v>984.70594864289308</v>
      </c>
      <c r="O438">
        <f t="shared" si="243"/>
        <v>75.265329415667708</v>
      </c>
      <c r="P438">
        <f t="shared" si="244"/>
        <v>121.30478700624913</v>
      </c>
      <c r="Q438">
        <f t="shared" si="245"/>
        <v>7.6267936839977638E-2</v>
      </c>
      <c r="R438">
        <f t="shared" si="246"/>
        <v>2.4796219876215053</v>
      </c>
      <c r="S438">
        <f t="shared" si="247"/>
        <v>7.4988286352148409E-2</v>
      </c>
      <c r="T438">
        <f t="shared" si="248"/>
        <v>4.6980862064180687E-2</v>
      </c>
      <c r="U438">
        <f t="shared" si="249"/>
        <v>321.51822010502394</v>
      </c>
      <c r="V438">
        <f t="shared" si="250"/>
        <v>29.24164597713408</v>
      </c>
      <c r="W438">
        <f t="shared" si="251"/>
        <v>28.765164285714299</v>
      </c>
      <c r="X438">
        <f t="shared" si="252"/>
        <v>3.9674440794541592</v>
      </c>
      <c r="Y438">
        <f t="shared" si="253"/>
        <v>49.933771569941321</v>
      </c>
      <c r="Z438">
        <f t="shared" si="254"/>
        <v>1.8600889555855764</v>
      </c>
      <c r="AA438">
        <f t="shared" si="255"/>
        <v>3.7251120776650803</v>
      </c>
      <c r="AB438">
        <f t="shared" si="256"/>
        <v>2.107355123868583</v>
      </c>
      <c r="AC438">
        <f t="shared" si="257"/>
        <v>-94.789662998498315</v>
      </c>
      <c r="AD438">
        <f t="shared" si="258"/>
        <v>-144.76452191512465</v>
      </c>
      <c r="AE438">
        <f t="shared" si="259"/>
        <v>-12.754303151966608</v>
      </c>
      <c r="AF438">
        <f t="shared" si="260"/>
        <v>69.209732039434357</v>
      </c>
      <c r="AG438">
        <f t="shared" si="261"/>
        <v>44.594166782787042</v>
      </c>
      <c r="AH438">
        <f t="shared" si="262"/>
        <v>2.1580787870583888</v>
      </c>
      <c r="AI438">
        <f t="shared" si="263"/>
        <v>25.534563583745459</v>
      </c>
      <c r="AJ438">
        <v>1696.80818439072</v>
      </c>
      <c r="AK438">
        <v>1651.56387878788</v>
      </c>
      <c r="AL438">
        <v>3.41011608308769</v>
      </c>
      <c r="AM438">
        <v>66.8791295420707</v>
      </c>
      <c r="AN438">
        <f t="shared" si="264"/>
        <v>2.149425464818556</v>
      </c>
      <c r="AO438">
        <v>21.830779832748799</v>
      </c>
      <c r="AP438">
        <v>24.3470979020979</v>
      </c>
      <c r="AQ438">
        <v>2.3039640088409201E-5</v>
      </c>
      <c r="AR438">
        <v>78.986984511754699</v>
      </c>
      <c r="AS438">
        <v>56</v>
      </c>
      <c r="AT438">
        <v>11</v>
      </c>
      <c r="AU438">
        <f t="shared" si="265"/>
        <v>1</v>
      </c>
      <c r="AV438">
        <f t="shared" si="266"/>
        <v>0</v>
      </c>
      <c r="AW438">
        <f t="shared" si="267"/>
        <v>40238.973490499244</v>
      </c>
      <c r="AX438">
        <f t="shared" si="268"/>
        <v>2000.0139285714299</v>
      </c>
      <c r="AY438">
        <f t="shared" si="269"/>
        <v>1681.2116985000134</v>
      </c>
      <c r="AZ438">
        <f t="shared" si="270"/>
        <v>0.8405999950714691</v>
      </c>
      <c r="BA438">
        <f t="shared" si="271"/>
        <v>0.16075799048793527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1656178624.2142899</v>
      </c>
      <c r="BH438">
        <v>1587.04607142857</v>
      </c>
      <c r="BI438">
        <v>1644.6671428571401</v>
      </c>
      <c r="BJ438">
        <v>24.335782142857099</v>
      </c>
      <c r="BK438">
        <v>21.8091928571429</v>
      </c>
      <c r="BL438">
        <v>1583.5550000000001</v>
      </c>
      <c r="BM438">
        <v>24.2842392857143</v>
      </c>
      <c r="BN438">
        <v>500.01642857142798</v>
      </c>
      <c r="BO438">
        <v>76.334310714285706</v>
      </c>
      <c r="BP438">
        <v>0.100009114285714</v>
      </c>
      <c r="BQ438">
        <v>27.6822571428571</v>
      </c>
      <c r="BR438">
        <v>28.765164285714299</v>
      </c>
      <c r="BS438">
        <v>999.9</v>
      </c>
      <c r="BT438">
        <v>0</v>
      </c>
      <c r="BU438">
        <v>0</v>
      </c>
      <c r="BV438">
        <v>9991.4925000000003</v>
      </c>
      <c r="BW438">
        <v>0</v>
      </c>
      <c r="BX438">
        <v>2196.9903571428599</v>
      </c>
      <c r="BY438">
        <v>-57.619921428571402</v>
      </c>
      <c r="BZ438">
        <v>1626.63142857143</v>
      </c>
      <c r="CA438">
        <v>1681.3346428571399</v>
      </c>
      <c r="CB438">
        <v>2.52659107142857</v>
      </c>
      <c r="CC438">
        <v>1644.6671428571401</v>
      </c>
      <c r="CD438">
        <v>21.8091928571429</v>
      </c>
      <c r="CE438">
        <v>1.8576550000000001</v>
      </c>
      <c r="CF438">
        <v>1.6647892857142901</v>
      </c>
      <c r="CG438">
        <v>16.280560714285699</v>
      </c>
      <c r="CH438">
        <v>14.571946428571399</v>
      </c>
      <c r="CI438">
        <v>2000.0139285714299</v>
      </c>
      <c r="CJ438">
        <v>0.98000207142857199</v>
      </c>
      <c r="CK438">
        <v>1.9998292857142899E-2</v>
      </c>
      <c r="CL438">
        <v>0</v>
      </c>
      <c r="CM438">
        <v>2.43776428571429</v>
      </c>
      <c r="CN438">
        <v>0</v>
      </c>
      <c r="CO438">
        <v>4110.1264285714296</v>
      </c>
      <c r="CP438">
        <v>16705.539285714302</v>
      </c>
      <c r="CQ438">
        <v>48.811999999999998</v>
      </c>
      <c r="CR438">
        <v>51.160428571428596</v>
      </c>
      <c r="CS438">
        <v>50</v>
      </c>
      <c r="CT438">
        <v>48.625</v>
      </c>
      <c r="CU438">
        <v>47.936999999999998</v>
      </c>
      <c r="CV438">
        <v>1960.01642857143</v>
      </c>
      <c r="CW438">
        <v>40</v>
      </c>
      <c r="CX438">
        <v>0</v>
      </c>
      <c r="CY438">
        <v>1656178630.8</v>
      </c>
      <c r="CZ438">
        <v>0</v>
      </c>
      <c r="DA438">
        <v>0</v>
      </c>
      <c r="DB438" t="s">
        <v>356</v>
      </c>
      <c r="DC438">
        <v>1656081796.0999999</v>
      </c>
      <c r="DD438">
        <v>1656081786.5999999</v>
      </c>
      <c r="DE438">
        <v>0</v>
      </c>
      <c r="DF438">
        <v>0.44700000000000001</v>
      </c>
      <c r="DG438">
        <v>1.2E-2</v>
      </c>
      <c r="DH438">
        <v>1.8160000000000001</v>
      </c>
      <c r="DI438">
        <v>-9.0999999999999998E-2</v>
      </c>
      <c r="DJ438">
        <v>420</v>
      </c>
      <c r="DK438">
        <v>13</v>
      </c>
      <c r="DL438">
        <v>0.64</v>
      </c>
      <c r="DM438">
        <v>0.22</v>
      </c>
      <c r="DN438">
        <v>-57.604927500000002</v>
      </c>
      <c r="DO438">
        <v>-0.87160412757962702</v>
      </c>
      <c r="DP438">
        <v>0.173656754817513</v>
      </c>
      <c r="DQ438">
        <v>0</v>
      </c>
      <c r="DR438">
        <v>2.54159625</v>
      </c>
      <c r="DS438">
        <v>-0.28461692307692998</v>
      </c>
      <c r="DT438">
        <v>2.83938408539159E-2</v>
      </c>
      <c r="DU438">
        <v>0</v>
      </c>
      <c r="DV438">
        <v>0</v>
      </c>
      <c r="DW438">
        <v>2</v>
      </c>
      <c r="DX438" t="s">
        <v>357</v>
      </c>
      <c r="DY438">
        <v>2.7947000000000002</v>
      </c>
      <c r="DZ438">
        <v>2.7164000000000001</v>
      </c>
      <c r="EA438">
        <v>0.187583</v>
      </c>
      <c r="EB438">
        <v>0.19123000000000001</v>
      </c>
      <c r="EC438">
        <v>8.7062100000000003E-2</v>
      </c>
      <c r="ED438">
        <v>8.0032400000000004E-2</v>
      </c>
      <c r="EE438">
        <v>22547.7</v>
      </c>
      <c r="EF438">
        <v>19494.7</v>
      </c>
      <c r="EG438">
        <v>24888.1</v>
      </c>
      <c r="EH438">
        <v>23514.3</v>
      </c>
      <c r="EI438">
        <v>38880.300000000003</v>
      </c>
      <c r="EJ438">
        <v>35861.9</v>
      </c>
      <c r="EK438">
        <v>45100.3</v>
      </c>
      <c r="EL438">
        <v>42020.3</v>
      </c>
      <c r="EM438">
        <v>1.6109500000000001</v>
      </c>
      <c r="EN438">
        <v>2.05735</v>
      </c>
      <c r="EO438">
        <v>5.0976899999999999E-2</v>
      </c>
      <c r="EP438">
        <v>0</v>
      </c>
      <c r="EQ438">
        <v>27.9268</v>
      </c>
      <c r="ER438">
        <v>999.9</v>
      </c>
      <c r="ES438">
        <v>25.003</v>
      </c>
      <c r="ET438">
        <v>41.624000000000002</v>
      </c>
      <c r="EU438">
        <v>26.472000000000001</v>
      </c>
      <c r="EV438">
        <v>52.903599999999997</v>
      </c>
      <c r="EW438">
        <v>32.992800000000003</v>
      </c>
      <c r="EX438">
        <v>2</v>
      </c>
      <c r="EY438">
        <v>0.64950699999999995</v>
      </c>
      <c r="EZ438">
        <v>4.7977100000000004</v>
      </c>
      <c r="FA438">
        <v>20.174700000000001</v>
      </c>
      <c r="FB438">
        <v>5.2300199999999997</v>
      </c>
      <c r="FC438">
        <v>11.992000000000001</v>
      </c>
      <c r="FD438">
        <v>4.9552500000000004</v>
      </c>
      <c r="FE438">
        <v>3.3039499999999999</v>
      </c>
      <c r="FF438">
        <v>9999</v>
      </c>
      <c r="FG438">
        <v>313.3</v>
      </c>
      <c r="FH438">
        <v>3916.6</v>
      </c>
      <c r="FI438">
        <v>9999</v>
      </c>
      <c r="FJ438">
        <v>1.86815</v>
      </c>
      <c r="FK438">
        <v>1.8640099999999999</v>
      </c>
      <c r="FL438">
        <v>1.8713599999999999</v>
      </c>
      <c r="FM438">
        <v>1.8626400000000001</v>
      </c>
      <c r="FN438">
        <v>1.86188</v>
      </c>
      <c r="FO438">
        <v>1.8682300000000001</v>
      </c>
      <c r="FP438">
        <v>1.85839</v>
      </c>
      <c r="FQ438">
        <v>1.8646199999999999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3.57</v>
      </c>
      <c r="GF438">
        <v>5.16E-2</v>
      </c>
      <c r="GG438">
        <v>0.39499089592780401</v>
      </c>
      <c r="GH438">
        <v>3.1153520846250202E-3</v>
      </c>
      <c r="GI438">
        <v>-2.1644517400314199E-6</v>
      </c>
      <c r="GJ438">
        <v>9.0383515404126001E-10</v>
      </c>
      <c r="GK438">
        <v>5.1554237621799399E-2</v>
      </c>
      <c r="GL438">
        <v>0</v>
      </c>
      <c r="GM438">
        <v>0</v>
      </c>
      <c r="GN438">
        <v>0</v>
      </c>
      <c r="GO438">
        <v>18</v>
      </c>
      <c r="GP438">
        <v>2154</v>
      </c>
      <c r="GQ438">
        <v>2</v>
      </c>
      <c r="GR438">
        <v>17</v>
      </c>
      <c r="GS438">
        <v>1613.9</v>
      </c>
      <c r="GT438">
        <v>1614.1</v>
      </c>
      <c r="GU438">
        <v>3.9440900000000001</v>
      </c>
      <c r="GV438">
        <v>2.3559600000000001</v>
      </c>
      <c r="GW438">
        <v>1.9982899999999999</v>
      </c>
      <c r="GX438">
        <v>2.65869</v>
      </c>
      <c r="GY438">
        <v>2.0935100000000002</v>
      </c>
      <c r="GZ438">
        <v>2.4377399999999998</v>
      </c>
      <c r="HA438">
        <v>45.318800000000003</v>
      </c>
      <c r="HB438">
        <v>14.315899999999999</v>
      </c>
      <c r="HC438">
        <v>18</v>
      </c>
      <c r="HD438">
        <v>378.11399999999998</v>
      </c>
      <c r="HE438">
        <v>679.24900000000002</v>
      </c>
      <c r="HF438">
        <v>22.9999</v>
      </c>
      <c r="HG438">
        <v>35.373699999999999</v>
      </c>
      <c r="HH438">
        <v>29.9998</v>
      </c>
      <c r="HI438">
        <v>35.415700000000001</v>
      </c>
      <c r="HJ438">
        <v>35.3825</v>
      </c>
      <c r="HK438">
        <v>78.921099999999996</v>
      </c>
      <c r="HL438">
        <v>10.301</v>
      </c>
      <c r="HM438">
        <v>1.9656899999999999</v>
      </c>
      <c r="HN438">
        <v>23</v>
      </c>
      <c r="HO438">
        <v>1691.53</v>
      </c>
      <c r="HP438">
        <v>21.906099999999999</v>
      </c>
      <c r="HQ438">
        <v>95.372</v>
      </c>
      <c r="HR438">
        <v>98.729699999999994</v>
      </c>
    </row>
    <row r="439" spans="1:226" x14ac:dyDescent="0.2">
      <c r="A439">
        <v>453</v>
      </c>
      <c r="B439">
        <v>1656178637</v>
      </c>
      <c r="C439">
        <v>8840.5</v>
      </c>
      <c r="D439" t="s">
        <v>1208</v>
      </c>
      <c r="E439" t="s">
        <v>1209</v>
      </c>
      <c r="F439">
        <v>5</v>
      </c>
      <c r="G439" t="s">
        <v>1009</v>
      </c>
      <c r="H439" t="s">
        <v>354</v>
      </c>
      <c r="I439">
        <v>1656178629.5</v>
      </c>
      <c r="J439">
        <f t="shared" si="238"/>
        <v>2.1440469970915722E-3</v>
      </c>
      <c r="K439">
        <f t="shared" si="239"/>
        <v>2.1440469970915723</v>
      </c>
      <c r="L439">
        <f t="shared" si="240"/>
        <v>25.56628751333788</v>
      </c>
      <c r="M439">
        <f t="shared" si="241"/>
        <v>1604.5688888888899</v>
      </c>
      <c r="N439">
        <f t="shared" si="242"/>
        <v>999.76701735948041</v>
      </c>
      <c r="O439">
        <f t="shared" si="243"/>
        <v>76.416307126221795</v>
      </c>
      <c r="P439">
        <f t="shared" si="244"/>
        <v>122.64380289555584</v>
      </c>
      <c r="Q439">
        <f t="shared" si="245"/>
        <v>7.6115108434860981E-2</v>
      </c>
      <c r="R439">
        <f t="shared" si="246"/>
        <v>2.4808596660387128</v>
      </c>
      <c r="S439">
        <f t="shared" si="247"/>
        <v>7.4841159428689921E-2</v>
      </c>
      <c r="T439">
        <f t="shared" si="248"/>
        <v>4.688840782061586E-2</v>
      </c>
      <c r="U439">
        <f t="shared" si="249"/>
        <v>321.51558364888882</v>
      </c>
      <c r="V439">
        <f t="shared" si="250"/>
        <v>29.244953335690216</v>
      </c>
      <c r="W439">
        <f t="shared" si="251"/>
        <v>28.761918518518499</v>
      </c>
      <c r="X439">
        <f t="shared" si="252"/>
        <v>3.966697685566674</v>
      </c>
      <c r="Y439">
        <f t="shared" si="253"/>
        <v>49.937339647840275</v>
      </c>
      <c r="Z439">
        <f t="shared" si="254"/>
        <v>1.8604842073994468</v>
      </c>
      <c r="AA439">
        <f t="shared" si="255"/>
        <v>3.7256374098412954</v>
      </c>
      <c r="AB439">
        <f t="shared" si="256"/>
        <v>2.106213478167227</v>
      </c>
      <c r="AC439">
        <f t="shared" si="257"/>
        <v>-94.552472571738335</v>
      </c>
      <c r="AD439">
        <f t="shared" si="258"/>
        <v>-144.07989984666472</v>
      </c>
      <c r="AE439">
        <f t="shared" si="259"/>
        <v>-12.687599410704212</v>
      </c>
      <c r="AF439">
        <f t="shared" si="260"/>
        <v>70.195611819781561</v>
      </c>
      <c r="AG439">
        <f t="shared" si="261"/>
        <v>44.541193531467236</v>
      </c>
      <c r="AH439">
        <f t="shared" si="262"/>
        <v>2.1444621330124818</v>
      </c>
      <c r="AI439">
        <f t="shared" si="263"/>
        <v>25.56628751333788</v>
      </c>
      <c r="AJ439">
        <v>1713.0080020774101</v>
      </c>
      <c r="AK439">
        <v>1668.09193939394</v>
      </c>
      <c r="AL439">
        <v>3.31968745679261</v>
      </c>
      <c r="AM439">
        <v>66.8791295420707</v>
      </c>
      <c r="AN439">
        <f t="shared" si="264"/>
        <v>2.1440469970915723</v>
      </c>
      <c r="AO439">
        <v>21.835249062570401</v>
      </c>
      <c r="AP439">
        <v>24.345521678321699</v>
      </c>
      <c r="AQ439">
        <v>-1.14955779670073E-5</v>
      </c>
      <c r="AR439">
        <v>78.986984511754699</v>
      </c>
      <c r="AS439">
        <v>56</v>
      </c>
      <c r="AT439">
        <v>11</v>
      </c>
      <c r="AU439">
        <f t="shared" si="265"/>
        <v>1</v>
      </c>
      <c r="AV439">
        <f t="shared" si="266"/>
        <v>0</v>
      </c>
      <c r="AW439">
        <f t="shared" si="267"/>
        <v>40269.390545586059</v>
      </c>
      <c r="AX439">
        <f t="shared" si="268"/>
        <v>1999.99740740741</v>
      </c>
      <c r="AY439">
        <f t="shared" si="269"/>
        <v>1681.1978208888909</v>
      </c>
      <c r="AZ439">
        <f t="shared" si="270"/>
        <v>0.84060000011111113</v>
      </c>
      <c r="BA439">
        <f t="shared" si="271"/>
        <v>0.16075800021444447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1656178629.5</v>
      </c>
      <c r="BH439">
        <v>1604.5688888888899</v>
      </c>
      <c r="BI439">
        <v>1662.1474074074099</v>
      </c>
      <c r="BJ439">
        <v>24.341018518518499</v>
      </c>
      <c r="BK439">
        <v>21.830303703703699</v>
      </c>
      <c r="BL439">
        <v>1601.0240740740701</v>
      </c>
      <c r="BM439">
        <v>24.289470370370399</v>
      </c>
      <c r="BN439">
        <v>500.000333333333</v>
      </c>
      <c r="BO439">
        <v>76.334155555555597</v>
      </c>
      <c r="BP439">
        <v>9.9959392592592594E-2</v>
      </c>
      <c r="BQ439">
        <v>27.684670370370402</v>
      </c>
      <c r="BR439">
        <v>28.761918518518499</v>
      </c>
      <c r="BS439">
        <v>999.9</v>
      </c>
      <c r="BT439">
        <v>0</v>
      </c>
      <c r="BU439">
        <v>0</v>
      </c>
      <c r="BV439">
        <v>9999.4711111111101</v>
      </c>
      <c r="BW439">
        <v>0</v>
      </c>
      <c r="BX439">
        <v>2199.0777777777798</v>
      </c>
      <c r="BY439">
        <v>-57.5777111111111</v>
      </c>
      <c r="BZ439">
        <v>1644.59962962963</v>
      </c>
      <c r="CA439">
        <v>1699.24185185185</v>
      </c>
      <c r="CB439">
        <v>2.5107133333333298</v>
      </c>
      <c r="CC439">
        <v>1662.1474074074099</v>
      </c>
      <c r="CD439">
        <v>21.830303703703699</v>
      </c>
      <c r="CE439">
        <v>1.8580507407407401</v>
      </c>
      <c r="CF439">
        <v>1.66639814814815</v>
      </c>
      <c r="CG439">
        <v>16.2839037037037</v>
      </c>
      <c r="CH439">
        <v>14.5869074074074</v>
      </c>
      <c r="CI439">
        <v>1999.99740740741</v>
      </c>
      <c r="CJ439">
        <v>0.98000211111111102</v>
      </c>
      <c r="CK439">
        <v>1.99982518518519E-2</v>
      </c>
      <c r="CL439">
        <v>0</v>
      </c>
      <c r="CM439">
        <v>2.4744000000000002</v>
      </c>
      <c r="CN439">
        <v>0</v>
      </c>
      <c r="CO439">
        <v>4109.8174074074104</v>
      </c>
      <c r="CP439">
        <v>16705.407407407401</v>
      </c>
      <c r="CQ439">
        <v>48.811999999999998</v>
      </c>
      <c r="CR439">
        <v>51.1709259259259</v>
      </c>
      <c r="CS439">
        <v>50</v>
      </c>
      <c r="CT439">
        <v>48.625</v>
      </c>
      <c r="CU439">
        <v>47.936999999999998</v>
      </c>
      <c r="CV439">
        <v>1959.9996296296299</v>
      </c>
      <c r="CW439">
        <v>40</v>
      </c>
      <c r="CX439">
        <v>0</v>
      </c>
      <c r="CY439">
        <v>1656178636.2</v>
      </c>
      <c r="CZ439">
        <v>0</v>
      </c>
      <c r="DA439">
        <v>0</v>
      </c>
      <c r="DB439" t="s">
        <v>356</v>
      </c>
      <c r="DC439">
        <v>1656081796.0999999</v>
      </c>
      <c r="DD439">
        <v>1656081786.5999999</v>
      </c>
      <c r="DE439">
        <v>0</v>
      </c>
      <c r="DF439">
        <v>0.44700000000000001</v>
      </c>
      <c r="DG439">
        <v>1.2E-2</v>
      </c>
      <c r="DH439">
        <v>1.8160000000000001</v>
      </c>
      <c r="DI439">
        <v>-9.0999999999999998E-2</v>
      </c>
      <c r="DJ439">
        <v>420</v>
      </c>
      <c r="DK439">
        <v>13</v>
      </c>
      <c r="DL439">
        <v>0.64</v>
      </c>
      <c r="DM439">
        <v>0.22</v>
      </c>
      <c r="DN439">
        <v>-57.552102499999997</v>
      </c>
      <c r="DO439">
        <v>1.29649193245795</v>
      </c>
      <c r="DP439">
        <v>0.31638860874524299</v>
      </c>
      <c r="DQ439">
        <v>0</v>
      </c>
      <c r="DR439">
        <v>2.5244672499999998</v>
      </c>
      <c r="DS439">
        <v>-0.18215673545967301</v>
      </c>
      <c r="DT439">
        <v>2.0326665858853999E-2</v>
      </c>
      <c r="DU439">
        <v>0</v>
      </c>
      <c r="DV439">
        <v>0</v>
      </c>
      <c r="DW439">
        <v>2</v>
      </c>
      <c r="DX439" t="s">
        <v>357</v>
      </c>
      <c r="DY439">
        <v>2.7949799999999998</v>
      </c>
      <c r="DZ439">
        <v>2.7166000000000001</v>
      </c>
      <c r="EA439">
        <v>0.18870200000000001</v>
      </c>
      <c r="EB439">
        <v>0.19242000000000001</v>
      </c>
      <c r="EC439">
        <v>8.7060100000000001E-2</v>
      </c>
      <c r="ED439">
        <v>8.0048400000000006E-2</v>
      </c>
      <c r="EE439">
        <v>22516.799999999999</v>
      </c>
      <c r="EF439">
        <v>19466.3</v>
      </c>
      <c r="EG439">
        <v>24888.400000000001</v>
      </c>
      <c r="EH439">
        <v>23514.799999999999</v>
      </c>
      <c r="EI439">
        <v>38880.5</v>
      </c>
      <c r="EJ439">
        <v>35862.199999999997</v>
      </c>
      <c r="EK439">
        <v>45100.4</v>
      </c>
      <c r="EL439">
        <v>42021.4</v>
      </c>
      <c r="EM439">
        <v>1.61073</v>
      </c>
      <c r="EN439">
        <v>2.0574699999999999</v>
      </c>
      <c r="EO439">
        <v>5.21615E-2</v>
      </c>
      <c r="EP439">
        <v>0</v>
      </c>
      <c r="EQ439">
        <v>27.930299999999999</v>
      </c>
      <c r="ER439">
        <v>999.9</v>
      </c>
      <c r="ES439">
        <v>25.003</v>
      </c>
      <c r="ET439">
        <v>41.624000000000002</v>
      </c>
      <c r="EU439">
        <v>26.4724</v>
      </c>
      <c r="EV439">
        <v>53.003599999999999</v>
      </c>
      <c r="EW439">
        <v>32.9527</v>
      </c>
      <c r="EX439">
        <v>2</v>
      </c>
      <c r="EY439">
        <v>0.649258</v>
      </c>
      <c r="EZ439">
        <v>4.8038699999999999</v>
      </c>
      <c r="FA439">
        <v>20.174900000000001</v>
      </c>
      <c r="FB439">
        <v>5.2297200000000004</v>
      </c>
      <c r="FC439">
        <v>11.992000000000001</v>
      </c>
      <c r="FD439">
        <v>4.9554</v>
      </c>
      <c r="FE439">
        <v>3.3039499999999999</v>
      </c>
      <c r="FF439">
        <v>9999</v>
      </c>
      <c r="FG439">
        <v>313.3</v>
      </c>
      <c r="FH439">
        <v>3916.6</v>
      </c>
      <c r="FI439">
        <v>9999</v>
      </c>
      <c r="FJ439">
        <v>1.86815</v>
      </c>
      <c r="FK439">
        <v>1.8640099999999999</v>
      </c>
      <c r="FL439">
        <v>1.87137</v>
      </c>
      <c r="FM439">
        <v>1.8626400000000001</v>
      </c>
      <c r="FN439">
        <v>1.86188</v>
      </c>
      <c r="FO439">
        <v>1.86826</v>
      </c>
      <c r="FP439">
        <v>1.8583799999999999</v>
      </c>
      <c r="FQ439">
        <v>1.8646199999999999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3.62</v>
      </c>
      <c r="GF439">
        <v>5.1499999999999997E-2</v>
      </c>
      <c r="GG439">
        <v>0.39499089592780401</v>
      </c>
      <c r="GH439">
        <v>3.1153520846250202E-3</v>
      </c>
      <c r="GI439">
        <v>-2.1644517400314199E-6</v>
      </c>
      <c r="GJ439">
        <v>9.0383515404126001E-10</v>
      </c>
      <c r="GK439">
        <v>5.1554237621799399E-2</v>
      </c>
      <c r="GL439">
        <v>0</v>
      </c>
      <c r="GM439">
        <v>0</v>
      </c>
      <c r="GN439">
        <v>0</v>
      </c>
      <c r="GO439">
        <v>18</v>
      </c>
      <c r="GP439">
        <v>2154</v>
      </c>
      <c r="GQ439">
        <v>2</v>
      </c>
      <c r="GR439">
        <v>17</v>
      </c>
      <c r="GS439">
        <v>1614</v>
      </c>
      <c r="GT439">
        <v>1614.2</v>
      </c>
      <c r="GU439">
        <v>3.9733900000000002</v>
      </c>
      <c r="GV439">
        <v>2.34497</v>
      </c>
      <c r="GW439">
        <v>1.9982899999999999</v>
      </c>
      <c r="GX439">
        <v>2.65869</v>
      </c>
      <c r="GY439">
        <v>2.0935100000000002</v>
      </c>
      <c r="GZ439">
        <v>2.4340799999999998</v>
      </c>
      <c r="HA439">
        <v>45.318800000000003</v>
      </c>
      <c r="HB439">
        <v>14.315899999999999</v>
      </c>
      <c r="HC439">
        <v>18</v>
      </c>
      <c r="HD439">
        <v>377.98700000000002</v>
      </c>
      <c r="HE439">
        <v>679.32500000000005</v>
      </c>
      <c r="HF439">
        <v>23.000800000000002</v>
      </c>
      <c r="HG439">
        <v>35.373699999999999</v>
      </c>
      <c r="HH439">
        <v>29.9998</v>
      </c>
      <c r="HI439">
        <v>35.414700000000003</v>
      </c>
      <c r="HJ439">
        <v>35.379300000000001</v>
      </c>
      <c r="HK439">
        <v>79.499899999999997</v>
      </c>
      <c r="HL439">
        <v>10.028</v>
      </c>
      <c r="HM439">
        <v>1.9656899999999999</v>
      </c>
      <c r="HN439">
        <v>23</v>
      </c>
      <c r="HO439">
        <v>1705.12</v>
      </c>
      <c r="HP439">
        <v>21.921700000000001</v>
      </c>
      <c r="HQ439">
        <v>95.372500000000002</v>
      </c>
      <c r="HR439">
        <v>98.732100000000003</v>
      </c>
    </row>
    <row r="440" spans="1:226" x14ac:dyDescent="0.2">
      <c r="A440">
        <v>454</v>
      </c>
      <c r="B440">
        <v>1656178642</v>
      </c>
      <c r="C440">
        <v>8845.5</v>
      </c>
      <c r="D440" t="s">
        <v>1210</v>
      </c>
      <c r="E440" t="s">
        <v>1211</v>
      </c>
      <c r="F440">
        <v>5</v>
      </c>
      <c r="G440" t="s">
        <v>1009</v>
      </c>
      <c r="H440" t="s">
        <v>354</v>
      </c>
      <c r="I440">
        <v>1656178634.2142899</v>
      </c>
      <c r="J440">
        <f t="shared" si="238"/>
        <v>2.1367810642719605E-3</v>
      </c>
      <c r="K440">
        <f t="shared" si="239"/>
        <v>2.1367810642719607</v>
      </c>
      <c r="L440">
        <f t="shared" si="240"/>
        <v>25.750539967682041</v>
      </c>
      <c r="M440">
        <f t="shared" si="241"/>
        <v>1620.16857142857</v>
      </c>
      <c r="N440">
        <f t="shared" si="242"/>
        <v>1008.3119799628112</v>
      </c>
      <c r="O440">
        <f t="shared" si="243"/>
        <v>77.069528091519757</v>
      </c>
      <c r="P440">
        <f t="shared" si="244"/>
        <v>123.83630236478687</v>
      </c>
      <c r="Q440">
        <f t="shared" si="245"/>
        <v>7.5764398569790878E-2</v>
      </c>
      <c r="R440">
        <f t="shared" si="246"/>
        <v>2.481478890754429</v>
      </c>
      <c r="S440">
        <f t="shared" si="247"/>
        <v>7.4502366671138215E-2</v>
      </c>
      <c r="T440">
        <f t="shared" si="248"/>
        <v>4.6675616641273676E-2</v>
      </c>
      <c r="U440">
        <f t="shared" si="249"/>
        <v>321.51833410502434</v>
      </c>
      <c r="V440">
        <f t="shared" si="250"/>
        <v>29.248240815975915</v>
      </c>
      <c r="W440">
        <f t="shared" si="251"/>
        <v>28.773353571428601</v>
      </c>
      <c r="X440">
        <f t="shared" si="252"/>
        <v>3.9693278250765944</v>
      </c>
      <c r="Y440">
        <f t="shared" si="253"/>
        <v>49.940191125046098</v>
      </c>
      <c r="Z440">
        <f t="shared" si="254"/>
        <v>1.860745490931307</v>
      </c>
      <c r="AA440">
        <f t="shared" si="255"/>
        <v>3.72594787687567</v>
      </c>
      <c r="AB440">
        <f t="shared" si="256"/>
        <v>2.1085823341452876</v>
      </c>
      <c r="AC440">
        <f t="shared" si="257"/>
        <v>-94.232044934393457</v>
      </c>
      <c r="AD440">
        <f t="shared" si="258"/>
        <v>-145.45488053929796</v>
      </c>
      <c r="AE440">
        <f t="shared" si="259"/>
        <v>-12.806304119809854</v>
      </c>
      <c r="AF440">
        <f t="shared" si="260"/>
        <v>69.025104511523068</v>
      </c>
      <c r="AG440">
        <f t="shared" si="261"/>
        <v>44.602699962698885</v>
      </c>
      <c r="AH440">
        <f t="shared" si="262"/>
        <v>2.1395631659262788</v>
      </c>
      <c r="AI440">
        <f t="shared" si="263"/>
        <v>25.750539967682041</v>
      </c>
      <c r="AJ440">
        <v>1731.1591805916601</v>
      </c>
      <c r="AK440">
        <v>1685.4184848484899</v>
      </c>
      <c r="AL440">
        <v>3.4662083621384601</v>
      </c>
      <c r="AM440">
        <v>66.8791295420707</v>
      </c>
      <c r="AN440">
        <f t="shared" si="264"/>
        <v>2.1367810642719607</v>
      </c>
      <c r="AO440">
        <v>21.841550631024798</v>
      </c>
      <c r="AP440">
        <v>24.343294405594399</v>
      </c>
      <c r="AQ440">
        <v>-3.32671066588308E-6</v>
      </c>
      <c r="AR440">
        <v>78.986984511754699</v>
      </c>
      <c r="AS440">
        <v>56</v>
      </c>
      <c r="AT440">
        <v>11</v>
      </c>
      <c r="AU440">
        <f t="shared" si="265"/>
        <v>1</v>
      </c>
      <c r="AV440">
        <f t="shared" si="266"/>
        <v>0</v>
      </c>
      <c r="AW440">
        <f t="shared" si="267"/>
        <v>40284.584200244462</v>
      </c>
      <c r="AX440">
        <f t="shared" si="268"/>
        <v>2000.01464285714</v>
      </c>
      <c r="AY440">
        <f t="shared" si="269"/>
        <v>1681.2122985000105</v>
      </c>
      <c r="AZ440">
        <f t="shared" si="270"/>
        <v>0.84059999485718695</v>
      </c>
      <c r="BA440">
        <f t="shared" si="271"/>
        <v>0.16075799007437078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1656178634.2142899</v>
      </c>
      <c r="BH440">
        <v>1620.16857142857</v>
      </c>
      <c r="BI440">
        <v>1677.8517857142899</v>
      </c>
      <c r="BJ440">
        <v>24.344407142857101</v>
      </c>
      <c r="BK440">
        <v>21.839424999999999</v>
      </c>
      <c r="BL440">
        <v>1616.57428571429</v>
      </c>
      <c r="BM440">
        <v>24.292853571428601</v>
      </c>
      <c r="BN440">
        <v>499.99799999999999</v>
      </c>
      <c r="BO440">
        <v>76.334249999999997</v>
      </c>
      <c r="BP440">
        <v>9.9958482142857102E-2</v>
      </c>
      <c r="BQ440">
        <v>27.6860964285714</v>
      </c>
      <c r="BR440">
        <v>28.773353571428601</v>
      </c>
      <c r="BS440">
        <v>999.9</v>
      </c>
      <c r="BT440">
        <v>0</v>
      </c>
      <c r="BU440">
        <v>0</v>
      </c>
      <c r="BV440">
        <v>10003.441428571399</v>
      </c>
      <c r="BW440">
        <v>0</v>
      </c>
      <c r="BX440">
        <v>2200.9939285714299</v>
      </c>
      <c r="BY440">
        <v>-57.682435714285702</v>
      </c>
      <c r="BZ440">
        <v>1660.59428571429</v>
      </c>
      <c r="CA440">
        <v>1715.3125</v>
      </c>
      <c r="CB440">
        <v>2.50498357142857</v>
      </c>
      <c r="CC440">
        <v>1677.8517857142899</v>
      </c>
      <c r="CD440">
        <v>21.839424999999999</v>
      </c>
      <c r="CE440">
        <v>1.85831107142857</v>
      </c>
      <c r="CF440">
        <v>1.6670957142857099</v>
      </c>
      <c r="CG440">
        <v>16.286107142857102</v>
      </c>
      <c r="CH440">
        <v>14.5933892857143</v>
      </c>
      <c r="CI440">
        <v>2000.01464285714</v>
      </c>
      <c r="CJ440">
        <v>0.98000228571428605</v>
      </c>
      <c r="CK440">
        <v>1.99980714285714E-2</v>
      </c>
      <c r="CL440">
        <v>0</v>
      </c>
      <c r="CM440">
        <v>2.4669785714285699</v>
      </c>
      <c r="CN440">
        <v>0</v>
      </c>
      <c r="CO440">
        <v>4109.7171428571401</v>
      </c>
      <c r="CP440">
        <v>16705.546428571401</v>
      </c>
      <c r="CQ440">
        <v>48.811999999999998</v>
      </c>
      <c r="CR440">
        <v>51.1825714285714</v>
      </c>
      <c r="CS440">
        <v>50</v>
      </c>
      <c r="CT440">
        <v>48.625</v>
      </c>
      <c r="CU440">
        <v>47.936999999999998</v>
      </c>
      <c r="CV440">
        <v>1960.01714285714</v>
      </c>
      <c r="CW440">
        <v>40</v>
      </c>
      <c r="CX440">
        <v>0</v>
      </c>
      <c r="CY440">
        <v>1656178641</v>
      </c>
      <c r="CZ440">
        <v>0</v>
      </c>
      <c r="DA440">
        <v>0</v>
      </c>
      <c r="DB440" t="s">
        <v>356</v>
      </c>
      <c r="DC440">
        <v>1656081796.0999999</v>
      </c>
      <c r="DD440">
        <v>1656081786.5999999</v>
      </c>
      <c r="DE440">
        <v>0</v>
      </c>
      <c r="DF440">
        <v>0.44700000000000001</v>
      </c>
      <c r="DG440">
        <v>1.2E-2</v>
      </c>
      <c r="DH440">
        <v>1.8160000000000001</v>
      </c>
      <c r="DI440">
        <v>-9.0999999999999998E-2</v>
      </c>
      <c r="DJ440">
        <v>420</v>
      </c>
      <c r="DK440">
        <v>13</v>
      </c>
      <c r="DL440">
        <v>0.64</v>
      </c>
      <c r="DM440">
        <v>0.22</v>
      </c>
      <c r="DN440">
        <v>-57.710932499999998</v>
      </c>
      <c r="DO440">
        <v>-1.0998562851781</v>
      </c>
      <c r="DP440">
        <v>0.44496122774209301</v>
      </c>
      <c r="DQ440">
        <v>0</v>
      </c>
      <c r="DR440">
        <v>2.5103235000000002</v>
      </c>
      <c r="DS440">
        <v>-7.8630844277679704E-2</v>
      </c>
      <c r="DT440">
        <v>9.4153421472615607E-3</v>
      </c>
      <c r="DU440">
        <v>1</v>
      </c>
      <c r="DV440">
        <v>1</v>
      </c>
      <c r="DW440">
        <v>2</v>
      </c>
      <c r="DX440" t="s">
        <v>375</v>
      </c>
      <c r="DY440">
        <v>2.7949700000000002</v>
      </c>
      <c r="DZ440">
        <v>2.71645</v>
      </c>
      <c r="EA440">
        <v>0.18987299999999999</v>
      </c>
      <c r="EB440">
        <v>0.19350000000000001</v>
      </c>
      <c r="EC440">
        <v>8.7056599999999998E-2</v>
      </c>
      <c r="ED440">
        <v>8.0112699999999995E-2</v>
      </c>
      <c r="EE440">
        <v>22484.3</v>
      </c>
      <c r="EF440">
        <v>19440.400000000001</v>
      </c>
      <c r="EG440">
        <v>24888.5</v>
      </c>
      <c r="EH440">
        <v>23515</v>
      </c>
      <c r="EI440">
        <v>38881</v>
      </c>
      <c r="EJ440">
        <v>35859.9</v>
      </c>
      <c r="EK440">
        <v>45100.7</v>
      </c>
      <c r="EL440">
        <v>42021.599999999999</v>
      </c>
      <c r="EM440">
        <v>1.61097</v>
      </c>
      <c r="EN440">
        <v>2.0576699999999999</v>
      </c>
      <c r="EO440">
        <v>5.4188100000000003E-2</v>
      </c>
      <c r="EP440">
        <v>0</v>
      </c>
      <c r="EQ440">
        <v>27.9345</v>
      </c>
      <c r="ER440">
        <v>999.9</v>
      </c>
      <c r="ES440">
        <v>24.978999999999999</v>
      </c>
      <c r="ET440">
        <v>41.654000000000003</v>
      </c>
      <c r="EU440">
        <v>26.489899999999999</v>
      </c>
      <c r="EV440">
        <v>53.223599999999998</v>
      </c>
      <c r="EW440">
        <v>32.956699999999998</v>
      </c>
      <c r="EX440">
        <v>2</v>
      </c>
      <c r="EY440">
        <v>0.64893800000000001</v>
      </c>
      <c r="EZ440">
        <v>4.8124200000000004</v>
      </c>
      <c r="FA440">
        <v>20.174499999999998</v>
      </c>
      <c r="FB440">
        <v>5.2294200000000002</v>
      </c>
      <c r="FC440">
        <v>11.992000000000001</v>
      </c>
      <c r="FD440">
        <v>4.9553500000000001</v>
      </c>
      <c r="FE440">
        <v>3.3039800000000001</v>
      </c>
      <c r="FF440">
        <v>9999</v>
      </c>
      <c r="FG440">
        <v>313.3</v>
      </c>
      <c r="FH440">
        <v>3916.8</v>
      </c>
      <c r="FI440">
        <v>9999</v>
      </c>
      <c r="FJ440">
        <v>1.8682399999999999</v>
      </c>
      <c r="FK440">
        <v>1.8640099999999999</v>
      </c>
      <c r="FL440">
        <v>1.87137</v>
      </c>
      <c r="FM440">
        <v>1.8626400000000001</v>
      </c>
      <c r="FN440">
        <v>1.86189</v>
      </c>
      <c r="FO440">
        <v>1.86826</v>
      </c>
      <c r="FP440">
        <v>1.85839</v>
      </c>
      <c r="FQ440">
        <v>1.8646199999999999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3.68</v>
      </c>
      <c r="GF440">
        <v>5.1499999999999997E-2</v>
      </c>
      <c r="GG440">
        <v>0.39499089592780401</v>
      </c>
      <c r="GH440">
        <v>3.1153520846250202E-3</v>
      </c>
      <c r="GI440">
        <v>-2.1644517400314199E-6</v>
      </c>
      <c r="GJ440">
        <v>9.0383515404126001E-10</v>
      </c>
      <c r="GK440">
        <v>5.1554237621799399E-2</v>
      </c>
      <c r="GL440">
        <v>0</v>
      </c>
      <c r="GM440">
        <v>0</v>
      </c>
      <c r="GN440">
        <v>0</v>
      </c>
      <c r="GO440">
        <v>18</v>
      </c>
      <c r="GP440">
        <v>2154</v>
      </c>
      <c r="GQ440">
        <v>2</v>
      </c>
      <c r="GR440">
        <v>17</v>
      </c>
      <c r="GS440">
        <v>1614.1</v>
      </c>
      <c r="GT440">
        <v>1614.3</v>
      </c>
      <c r="GU440">
        <v>4.0026900000000003</v>
      </c>
      <c r="GV440">
        <v>2.34619</v>
      </c>
      <c r="GW440">
        <v>1.9982899999999999</v>
      </c>
      <c r="GX440">
        <v>2.65869</v>
      </c>
      <c r="GY440">
        <v>2.0935100000000002</v>
      </c>
      <c r="GZ440">
        <v>2.4377399999999998</v>
      </c>
      <c r="HA440">
        <v>45.318800000000003</v>
      </c>
      <c r="HB440">
        <v>14.315899999999999</v>
      </c>
      <c r="HC440">
        <v>18</v>
      </c>
      <c r="HD440">
        <v>378.11099999999999</v>
      </c>
      <c r="HE440">
        <v>679.50099999999998</v>
      </c>
      <c r="HF440">
        <v>23.0015</v>
      </c>
      <c r="HG440">
        <v>35.373699999999999</v>
      </c>
      <c r="HH440">
        <v>29.9998</v>
      </c>
      <c r="HI440">
        <v>35.412500000000001</v>
      </c>
      <c r="HJ440">
        <v>35.379300000000001</v>
      </c>
      <c r="HK440">
        <v>80.066000000000003</v>
      </c>
      <c r="HL440">
        <v>10.028</v>
      </c>
      <c r="HM440">
        <v>1.9656899999999999</v>
      </c>
      <c r="HN440">
        <v>23</v>
      </c>
      <c r="HO440">
        <v>1725.21</v>
      </c>
      <c r="HP440">
        <v>21.940799999999999</v>
      </c>
      <c r="HQ440">
        <v>95.373099999999994</v>
      </c>
      <c r="HR440">
        <v>98.732799999999997</v>
      </c>
    </row>
    <row r="441" spans="1:226" x14ac:dyDescent="0.2">
      <c r="A441">
        <v>455</v>
      </c>
      <c r="B441">
        <v>1656178647</v>
      </c>
      <c r="C441">
        <v>8850.5</v>
      </c>
      <c r="D441" t="s">
        <v>1212</v>
      </c>
      <c r="E441" t="s">
        <v>1213</v>
      </c>
      <c r="F441">
        <v>5</v>
      </c>
      <c r="G441" t="s">
        <v>1009</v>
      </c>
      <c r="H441" t="s">
        <v>354</v>
      </c>
      <c r="I441">
        <v>1656178639.5</v>
      </c>
      <c r="J441">
        <f t="shared" si="238"/>
        <v>2.1184323702863653E-3</v>
      </c>
      <c r="K441">
        <f t="shared" si="239"/>
        <v>2.1184323702863654</v>
      </c>
      <c r="L441">
        <f t="shared" si="240"/>
        <v>25.674521904254281</v>
      </c>
      <c r="M441">
        <f t="shared" si="241"/>
        <v>1637.63851851852</v>
      </c>
      <c r="N441">
        <f t="shared" si="242"/>
        <v>1020.3177226458657</v>
      </c>
      <c r="O441">
        <f t="shared" si="243"/>
        <v>77.986847396817936</v>
      </c>
      <c r="P441">
        <f t="shared" si="244"/>
        <v>125.17107406864301</v>
      </c>
      <c r="Q441">
        <f t="shared" si="245"/>
        <v>7.4900483690765449E-2</v>
      </c>
      <c r="R441">
        <f t="shared" si="246"/>
        <v>2.4812146442270979</v>
      </c>
      <c r="S441">
        <f t="shared" si="247"/>
        <v>7.3666687047642981E-2</v>
      </c>
      <c r="T441">
        <f t="shared" si="248"/>
        <v>4.6150838210503177E-2</v>
      </c>
      <c r="U441">
        <f t="shared" si="249"/>
        <v>321.51960492000961</v>
      </c>
      <c r="V441">
        <f t="shared" si="250"/>
        <v>29.257826226405673</v>
      </c>
      <c r="W441">
        <f t="shared" si="251"/>
        <v>28.7975518518518</v>
      </c>
      <c r="X441">
        <f t="shared" si="252"/>
        <v>3.9748986081406872</v>
      </c>
      <c r="Y441">
        <f t="shared" si="253"/>
        <v>49.930331771734721</v>
      </c>
      <c r="Z441">
        <f t="shared" si="254"/>
        <v>1.8607984982969465</v>
      </c>
      <c r="AA441">
        <f t="shared" si="255"/>
        <v>3.7267897734065007</v>
      </c>
      <c r="AB441">
        <f t="shared" si="256"/>
        <v>2.1141001098437409</v>
      </c>
      <c r="AC441">
        <f t="shared" si="257"/>
        <v>-93.422867529628718</v>
      </c>
      <c r="AD441">
        <f t="shared" si="258"/>
        <v>-148.15911304044312</v>
      </c>
      <c r="AE441">
        <f t="shared" si="259"/>
        <v>-13.047607297117155</v>
      </c>
      <c r="AF441">
        <f t="shared" si="260"/>
        <v>66.89001705282061</v>
      </c>
      <c r="AG441">
        <f t="shared" si="261"/>
        <v>44.628882737357408</v>
      </c>
      <c r="AH441">
        <f t="shared" si="262"/>
        <v>2.1293659747291112</v>
      </c>
      <c r="AI441">
        <f t="shared" si="263"/>
        <v>25.674521904254281</v>
      </c>
      <c r="AJ441">
        <v>1747.3671643192699</v>
      </c>
      <c r="AK441">
        <v>1702.25206060606</v>
      </c>
      <c r="AL441">
        <v>3.3360128981206301</v>
      </c>
      <c r="AM441">
        <v>66.8791295420707</v>
      </c>
      <c r="AN441">
        <f t="shared" si="264"/>
        <v>2.1184323702863654</v>
      </c>
      <c r="AO441">
        <v>21.867563392747201</v>
      </c>
      <c r="AP441">
        <v>24.347716083916101</v>
      </c>
      <c r="AQ441">
        <v>5.2759502082380702E-6</v>
      </c>
      <c r="AR441">
        <v>78.986984511754699</v>
      </c>
      <c r="AS441">
        <v>56</v>
      </c>
      <c r="AT441">
        <v>11</v>
      </c>
      <c r="AU441">
        <f t="shared" si="265"/>
        <v>1</v>
      </c>
      <c r="AV441">
        <f t="shared" si="266"/>
        <v>0</v>
      </c>
      <c r="AW441">
        <f t="shared" si="267"/>
        <v>40277.494420471514</v>
      </c>
      <c r="AX441">
        <f t="shared" si="268"/>
        <v>2000.0225925925899</v>
      </c>
      <c r="AY441">
        <f t="shared" si="269"/>
        <v>1681.2189773333364</v>
      </c>
      <c r="AZ441">
        <f t="shared" si="270"/>
        <v>0.8405999930000817</v>
      </c>
      <c r="BA441">
        <f t="shared" si="271"/>
        <v>0.16075798649015763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1656178639.5</v>
      </c>
      <c r="BH441">
        <v>1637.63851851852</v>
      </c>
      <c r="BI441">
        <v>1695.37666666667</v>
      </c>
      <c r="BJ441">
        <v>24.345203703703699</v>
      </c>
      <c r="BK441">
        <v>21.852218518518502</v>
      </c>
      <c r="BL441">
        <v>1633.98888888889</v>
      </c>
      <c r="BM441">
        <v>24.293648148148101</v>
      </c>
      <c r="BN441">
        <v>500.00925925925901</v>
      </c>
      <c r="BO441">
        <v>76.333907407407395</v>
      </c>
      <c r="BP441">
        <v>9.9977514814814802E-2</v>
      </c>
      <c r="BQ441">
        <v>27.689962962963001</v>
      </c>
      <c r="BR441">
        <v>28.7975518518518</v>
      </c>
      <c r="BS441">
        <v>999.9</v>
      </c>
      <c r="BT441">
        <v>0</v>
      </c>
      <c r="BU441">
        <v>0</v>
      </c>
      <c r="BV441">
        <v>10001.7866666667</v>
      </c>
      <c r="BW441">
        <v>0</v>
      </c>
      <c r="BX441">
        <v>2203.11851851852</v>
      </c>
      <c r="BY441">
        <v>-57.7364777777778</v>
      </c>
      <c r="BZ441">
        <v>1678.50259259259</v>
      </c>
      <c r="CA441">
        <v>1733.25074074074</v>
      </c>
      <c r="CB441">
        <v>2.4929825925925901</v>
      </c>
      <c r="CC441">
        <v>1695.37666666667</v>
      </c>
      <c r="CD441">
        <v>21.852218518518502</v>
      </c>
      <c r="CE441">
        <v>1.8583637037037</v>
      </c>
      <c r="CF441">
        <v>1.66806518518519</v>
      </c>
      <c r="CG441">
        <v>16.286555555555601</v>
      </c>
      <c r="CH441">
        <v>14.602392592592601</v>
      </c>
      <c r="CI441">
        <v>2000.0225925925899</v>
      </c>
      <c r="CJ441">
        <v>0.980002222222222</v>
      </c>
      <c r="CK441">
        <v>1.9998137037037001E-2</v>
      </c>
      <c r="CL441">
        <v>0</v>
      </c>
      <c r="CM441">
        <v>2.4725925925925898</v>
      </c>
      <c r="CN441">
        <v>0</v>
      </c>
      <c r="CO441">
        <v>4109.6566666666704</v>
      </c>
      <c r="CP441">
        <v>16705.611111111099</v>
      </c>
      <c r="CQ441">
        <v>48.811999999999998</v>
      </c>
      <c r="CR441">
        <v>51.184703703703697</v>
      </c>
      <c r="CS441">
        <v>50</v>
      </c>
      <c r="CT441">
        <v>48.625</v>
      </c>
      <c r="CU441">
        <v>47.936999999999998</v>
      </c>
      <c r="CV441">
        <v>1960.0233333333299</v>
      </c>
      <c r="CW441">
        <v>40</v>
      </c>
      <c r="CX441">
        <v>0</v>
      </c>
      <c r="CY441">
        <v>1656178645.8</v>
      </c>
      <c r="CZ441">
        <v>0</v>
      </c>
      <c r="DA441">
        <v>0</v>
      </c>
      <c r="DB441" t="s">
        <v>356</v>
      </c>
      <c r="DC441">
        <v>1656081796.0999999</v>
      </c>
      <c r="DD441">
        <v>1656081786.5999999</v>
      </c>
      <c r="DE441">
        <v>0</v>
      </c>
      <c r="DF441">
        <v>0.44700000000000001</v>
      </c>
      <c r="DG441">
        <v>1.2E-2</v>
      </c>
      <c r="DH441">
        <v>1.8160000000000001</v>
      </c>
      <c r="DI441">
        <v>-9.0999999999999998E-2</v>
      </c>
      <c r="DJ441">
        <v>420</v>
      </c>
      <c r="DK441">
        <v>13</v>
      </c>
      <c r="DL441">
        <v>0.64</v>
      </c>
      <c r="DM441">
        <v>0.22</v>
      </c>
      <c r="DN441">
        <v>-57.635665000000003</v>
      </c>
      <c r="DO441">
        <v>-0.92802551594743798</v>
      </c>
      <c r="DP441">
        <v>0.45907917375437601</v>
      </c>
      <c r="DQ441">
        <v>0</v>
      </c>
      <c r="DR441">
        <v>2.4997289999999999</v>
      </c>
      <c r="DS441">
        <v>-0.12752082551595501</v>
      </c>
      <c r="DT441">
        <v>1.37062830118162E-2</v>
      </c>
      <c r="DU441">
        <v>0</v>
      </c>
      <c r="DV441">
        <v>0</v>
      </c>
      <c r="DW441">
        <v>2</v>
      </c>
      <c r="DX441" t="s">
        <v>357</v>
      </c>
      <c r="DY441">
        <v>2.7948200000000001</v>
      </c>
      <c r="DZ441">
        <v>2.7163599999999999</v>
      </c>
      <c r="EA441">
        <v>0.190994</v>
      </c>
      <c r="EB441">
        <v>0.194628</v>
      </c>
      <c r="EC441">
        <v>8.7068199999999998E-2</v>
      </c>
      <c r="ED441">
        <v>8.0129500000000006E-2</v>
      </c>
      <c r="EE441">
        <v>22453.7</v>
      </c>
      <c r="EF441">
        <v>19413.400000000001</v>
      </c>
      <c r="EG441">
        <v>24889.1</v>
      </c>
      <c r="EH441">
        <v>23515.4</v>
      </c>
      <c r="EI441">
        <v>38881.199999999997</v>
      </c>
      <c r="EJ441">
        <v>35859.599999999999</v>
      </c>
      <c r="EK441">
        <v>45101.5</v>
      </c>
      <c r="EL441">
        <v>42022</v>
      </c>
      <c r="EM441">
        <v>1.6109500000000001</v>
      </c>
      <c r="EN441">
        <v>2.0577200000000002</v>
      </c>
      <c r="EO441">
        <v>5.3971999999999999E-2</v>
      </c>
      <c r="EP441">
        <v>0</v>
      </c>
      <c r="EQ441">
        <v>27.9392</v>
      </c>
      <c r="ER441">
        <v>999.9</v>
      </c>
      <c r="ES441">
        <v>24.978999999999999</v>
      </c>
      <c r="ET441">
        <v>41.654000000000003</v>
      </c>
      <c r="EU441">
        <v>26.4862</v>
      </c>
      <c r="EV441">
        <v>53.293599999999998</v>
      </c>
      <c r="EW441">
        <v>33.024799999999999</v>
      </c>
      <c r="EX441">
        <v>2</v>
      </c>
      <c r="EY441">
        <v>0.64872700000000005</v>
      </c>
      <c r="EZ441">
        <v>4.8373499999999998</v>
      </c>
      <c r="FA441">
        <v>20.1739</v>
      </c>
      <c r="FB441">
        <v>5.22987</v>
      </c>
      <c r="FC441">
        <v>11.992000000000001</v>
      </c>
      <c r="FD441">
        <v>4.9553500000000001</v>
      </c>
      <c r="FE441">
        <v>3.3039800000000001</v>
      </c>
      <c r="FF441">
        <v>9999</v>
      </c>
      <c r="FG441">
        <v>313.3</v>
      </c>
      <c r="FH441">
        <v>3916.8</v>
      </c>
      <c r="FI441">
        <v>9999</v>
      </c>
      <c r="FJ441">
        <v>1.86819</v>
      </c>
      <c r="FK441">
        <v>1.8640099999999999</v>
      </c>
      <c r="FL441">
        <v>1.8713599999999999</v>
      </c>
      <c r="FM441">
        <v>1.86263</v>
      </c>
      <c r="FN441">
        <v>1.86188</v>
      </c>
      <c r="FO441">
        <v>1.86825</v>
      </c>
      <c r="FP441">
        <v>1.8583799999999999</v>
      </c>
      <c r="FQ441">
        <v>1.8646199999999999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3.73</v>
      </c>
      <c r="GF441">
        <v>5.16E-2</v>
      </c>
      <c r="GG441">
        <v>0.39499089592780401</v>
      </c>
      <c r="GH441">
        <v>3.1153520846250202E-3</v>
      </c>
      <c r="GI441">
        <v>-2.1644517400314199E-6</v>
      </c>
      <c r="GJ441">
        <v>9.0383515404126001E-10</v>
      </c>
      <c r="GK441">
        <v>5.1554237621799399E-2</v>
      </c>
      <c r="GL441">
        <v>0</v>
      </c>
      <c r="GM441">
        <v>0</v>
      </c>
      <c r="GN441">
        <v>0</v>
      </c>
      <c r="GO441">
        <v>18</v>
      </c>
      <c r="GP441">
        <v>2154</v>
      </c>
      <c r="GQ441">
        <v>2</v>
      </c>
      <c r="GR441">
        <v>17</v>
      </c>
      <c r="GS441">
        <v>1614.2</v>
      </c>
      <c r="GT441">
        <v>1614.3</v>
      </c>
      <c r="GU441">
        <v>4.0295399999999999</v>
      </c>
      <c r="GV441">
        <v>2.33887</v>
      </c>
      <c r="GW441">
        <v>1.9982899999999999</v>
      </c>
      <c r="GX441">
        <v>2.65869</v>
      </c>
      <c r="GY441">
        <v>2.0935100000000002</v>
      </c>
      <c r="GZ441">
        <v>2.4267599999999998</v>
      </c>
      <c r="HA441">
        <v>45.318800000000003</v>
      </c>
      <c r="HB441">
        <v>14.315899999999999</v>
      </c>
      <c r="HC441">
        <v>18</v>
      </c>
      <c r="HD441">
        <v>378.09699999999998</v>
      </c>
      <c r="HE441">
        <v>679.54499999999996</v>
      </c>
      <c r="HF441">
        <v>23.004000000000001</v>
      </c>
      <c r="HG441">
        <v>35.372799999999998</v>
      </c>
      <c r="HH441">
        <v>29.9999</v>
      </c>
      <c r="HI441">
        <v>35.412500000000001</v>
      </c>
      <c r="HJ441">
        <v>35.379300000000001</v>
      </c>
      <c r="HK441">
        <v>80.607200000000006</v>
      </c>
      <c r="HL441">
        <v>10.028</v>
      </c>
      <c r="HM441">
        <v>1.9656899999999999</v>
      </c>
      <c r="HN441">
        <v>23</v>
      </c>
      <c r="HO441">
        <v>1738.61</v>
      </c>
      <c r="HP441">
        <v>21.9468</v>
      </c>
      <c r="HQ441">
        <v>95.375100000000003</v>
      </c>
      <c r="HR441">
        <v>98.733800000000002</v>
      </c>
    </row>
    <row r="442" spans="1:226" x14ac:dyDescent="0.2">
      <c r="A442">
        <v>456</v>
      </c>
      <c r="B442">
        <v>1656178652</v>
      </c>
      <c r="C442">
        <v>8855.5</v>
      </c>
      <c r="D442" t="s">
        <v>1214</v>
      </c>
      <c r="E442" t="s">
        <v>1215</v>
      </c>
      <c r="F442">
        <v>5</v>
      </c>
      <c r="G442" t="s">
        <v>1009</v>
      </c>
      <c r="H442" t="s">
        <v>354</v>
      </c>
      <c r="I442">
        <v>1656178644.2142899</v>
      </c>
      <c r="J442">
        <f t="shared" si="238"/>
        <v>2.1144139361378169E-3</v>
      </c>
      <c r="K442">
        <f t="shared" si="239"/>
        <v>2.1144139361378169</v>
      </c>
      <c r="L442">
        <f t="shared" si="240"/>
        <v>26.020410916340264</v>
      </c>
      <c r="M442">
        <f t="shared" si="241"/>
        <v>1653.2803571428601</v>
      </c>
      <c r="N442">
        <f t="shared" si="242"/>
        <v>1025.9749132776894</v>
      </c>
      <c r="O442">
        <f t="shared" si="243"/>
        <v>78.419585288632021</v>
      </c>
      <c r="P442">
        <f t="shared" si="244"/>
        <v>126.36718334446613</v>
      </c>
      <c r="Q442">
        <f t="shared" si="245"/>
        <v>7.4645243882696929E-2</v>
      </c>
      <c r="R442">
        <f t="shared" si="246"/>
        <v>2.4783660744327758</v>
      </c>
      <c r="S442">
        <f t="shared" si="247"/>
        <v>7.3418384041477117E-2</v>
      </c>
      <c r="T442">
        <f t="shared" si="248"/>
        <v>4.5995038843733828E-2</v>
      </c>
      <c r="U442">
        <f t="shared" si="249"/>
        <v>321.51782069145241</v>
      </c>
      <c r="V442">
        <f t="shared" si="250"/>
        <v>29.267415093219736</v>
      </c>
      <c r="W442">
        <f t="shared" si="251"/>
        <v>28.8113392857143</v>
      </c>
      <c r="X442">
        <f t="shared" si="252"/>
        <v>3.978075716621885</v>
      </c>
      <c r="Y442">
        <f t="shared" si="253"/>
        <v>49.913065388682163</v>
      </c>
      <c r="Z442">
        <f t="shared" si="254"/>
        <v>1.8608870097747703</v>
      </c>
      <c r="AA442">
        <f t="shared" si="255"/>
        <v>3.7282563098132782</v>
      </c>
      <c r="AB442">
        <f t="shared" si="256"/>
        <v>2.1171887068471147</v>
      </c>
      <c r="AC442">
        <f t="shared" si="257"/>
        <v>-93.24565458367772</v>
      </c>
      <c r="AD442">
        <f t="shared" si="258"/>
        <v>-148.93152489387816</v>
      </c>
      <c r="AE442">
        <f t="shared" si="259"/>
        <v>-13.132046698308221</v>
      </c>
      <c r="AF442">
        <f t="shared" si="260"/>
        <v>66.208594515588317</v>
      </c>
      <c r="AG442">
        <f t="shared" si="261"/>
        <v>44.684114995288276</v>
      </c>
      <c r="AH442">
        <f t="shared" si="262"/>
        <v>2.1203363957041748</v>
      </c>
      <c r="AI442">
        <f t="shared" si="263"/>
        <v>26.020410916340264</v>
      </c>
      <c r="AJ442">
        <v>1764.63274790065</v>
      </c>
      <c r="AK442">
        <v>1719.1040606060601</v>
      </c>
      <c r="AL442">
        <v>3.3337033944290799</v>
      </c>
      <c r="AM442">
        <v>66.8791295420707</v>
      </c>
      <c r="AN442">
        <f t="shared" si="264"/>
        <v>2.1144139361378169</v>
      </c>
      <c r="AO442">
        <v>21.872719605799499</v>
      </c>
      <c r="AP442">
        <v>24.3480986013986</v>
      </c>
      <c r="AQ442">
        <v>3.0907169423829899E-6</v>
      </c>
      <c r="AR442">
        <v>78.986984511754699</v>
      </c>
      <c r="AS442">
        <v>56</v>
      </c>
      <c r="AT442">
        <v>11</v>
      </c>
      <c r="AU442">
        <f t="shared" si="265"/>
        <v>1</v>
      </c>
      <c r="AV442">
        <f t="shared" si="266"/>
        <v>0</v>
      </c>
      <c r="AW442">
        <f t="shared" si="267"/>
        <v>40205.847266373719</v>
      </c>
      <c r="AX442">
        <f t="shared" si="268"/>
        <v>2000.0114285714301</v>
      </c>
      <c r="AY442">
        <f t="shared" si="269"/>
        <v>1681.2095982857277</v>
      </c>
      <c r="AZ442">
        <f t="shared" si="270"/>
        <v>0.84059999571431632</v>
      </c>
      <c r="BA442">
        <f t="shared" si="271"/>
        <v>0.16075799172863051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1656178644.2142899</v>
      </c>
      <c r="BH442">
        <v>1653.2803571428601</v>
      </c>
      <c r="BI442">
        <v>1711.105</v>
      </c>
      <c r="BJ442">
        <v>24.346257142857102</v>
      </c>
      <c r="BK442">
        <v>21.863924999999998</v>
      </c>
      <c r="BL442">
        <v>1649.5792857142901</v>
      </c>
      <c r="BM442">
        <v>24.294707142857099</v>
      </c>
      <c r="BN442">
        <v>500.02514285714301</v>
      </c>
      <c r="BO442">
        <v>76.334178571428595</v>
      </c>
      <c r="BP442">
        <v>0.100034657142857</v>
      </c>
      <c r="BQ442">
        <v>27.6966964285714</v>
      </c>
      <c r="BR442">
        <v>28.8113392857143</v>
      </c>
      <c r="BS442">
        <v>999.9</v>
      </c>
      <c r="BT442">
        <v>0</v>
      </c>
      <c r="BU442">
        <v>0</v>
      </c>
      <c r="BV442">
        <v>9983.4371428571394</v>
      </c>
      <c r="BW442">
        <v>0</v>
      </c>
      <c r="BX442">
        <v>2204.9475000000002</v>
      </c>
      <c r="BY442">
        <v>-57.823482142857102</v>
      </c>
      <c r="BZ442">
        <v>1694.53607142857</v>
      </c>
      <c r="CA442">
        <v>1749.3517857142899</v>
      </c>
      <c r="CB442">
        <v>2.4823335714285699</v>
      </c>
      <c r="CC442">
        <v>1711.105</v>
      </c>
      <c r="CD442">
        <v>21.863924999999998</v>
      </c>
      <c r="CE442">
        <v>1.85845107142857</v>
      </c>
      <c r="CF442">
        <v>1.66896321428571</v>
      </c>
      <c r="CG442">
        <v>16.287292857142901</v>
      </c>
      <c r="CH442">
        <v>14.610749999999999</v>
      </c>
      <c r="CI442">
        <v>2000.0114285714301</v>
      </c>
      <c r="CJ442">
        <v>0.98000207142857199</v>
      </c>
      <c r="CK442">
        <v>1.9998292857142899E-2</v>
      </c>
      <c r="CL442">
        <v>0</v>
      </c>
      <c r="CM442">
        <v>2.48046071428571</v>
      </c>
      <c r="CN442">
        <v>0</v>
      </c>
      <c r="CO442">
        <v>4109.4671428571401</v>
      </c>
      <c r="CP442">
        <v>16705.521428571399</v>
      </c>
      <c r="CQ442">
        <v>48.811999999999998</v>
      </c>
      <c r="CR442">
        <v>51.186999999999998</v>
      </c>
      <c r="CS442">
        <v>50</v>
      </c>
      <c r="CT442">
        <v>48.638285714285701</v>
      </c>
      <c r="CU442">
        <v>47.936999999999998</v>
      </c>
      <c r="CV442">
        <v>1960.0142857142901</v>
      </c>
      <c r="CW442">
        <v>40</v>
      </c>
      <c r="CX442">
        <v>0</v>
      </c>
      <c r="CY442">
        <v>1656178651.2</v>
      </c>
      <c r="CZ442">
        <v>0</v>
      </c>
      <c r="DA442">
        <v>0</v>
      </c>
      <c r="DB442" t="s">
        <v>356</v>
      </c>
      <c r="DC442">
        <v>1656081796.0999999</v>
      </c>
      <c r="DD442">
        <v>1656081786.5999999</v>
      </c>
      <c r="DE442">
        <v>0</v>
      </c>
      <c r="DF442">
        <v>0.44700000000000001</v>
      </c>
      <c r="DG442">
        <v>1.2E-2</v>
      </c>
      <c r="DH442">
        <v>1.8160000000000001</v>
      </c>
      <c r="DI442">
        <v>-9.0999999999999998E-2</v>
      </c>
      <c r="DJ442">
        <v>420</v>
      </c>
      <c r="DK442">
        <v>13</v>
      </c>
      <c r="DL442">
        <v>0.64</v>
      </c>
      <c r="DM442">
        <v>0.22</v>
      </c>
      <c r="DN442">
        <v>-57.717385</v>
      </c>
      <c r="DO442">
        <v>-0.57531332082554199</v>
      </c>
      <c r="DP442">
        <v>0.430949484017559</v>
      </c>
      <c r="DQ442">
        <v>0</v>
      </c>
      <c r="DR442">
        <v>2.4886542500000002</v>
      </c>
      <c r="DS442">
        <v>-0.14808078799250299</v>
      </c>
      <c r="DT442">
        <v>1.50143909113057E-2</v>
      </c>
      <c r="DU442">
        <v>0</v>
      </c>
      <c r="DV442">
        <v>0</v>
      </c>
      <c r="DW442">
        <v>2</v>
      </c>
      <c r="DX442" t="s">
        <v>357</v>
      </c>
      <c r="DY442">
        <v>2.7947799999999998</v>
      </c>
      <c r="DZ442">
        <v>2.7162799999999998</v>
      </c>
      <c r="EA442">
        <v>0.192108</v>
      </c>
      <c r="EB442">
        <v>0.195687</v>
      </c>
      <c r="EC442">
        <v>8.7070800000000004E-2</v>
      </c>
      <c r="ED442">
        <v>8.01563E-2</v>
      </c>
      <c r="EE442">
        <v>22422.7</v>
      </c>
      <c r="EF442">
        <v>19388.3</v>
      </c>
      <c r="EG442">
        <v>24889.1</v>
      </c>
      <c r="EH442">
        <v>23516</v>
      </c>
      <c r="EI442">
        <v>38881.599999999999</v>
      </c>
      <c r="EJ442">
        <v>35859.300000000003</v>
      </c>
      <c r="EK442">
        <v>45102.1</v>
      </c>
      <c r="EL442">
        <v>42022.8</v>
      </c>
      <c r="EM442">
        <v>1.6110800000000001</v>
      </c>
      <c r="EN442">
        <v>2.0580500000000002</v>
      </c>
      <c r="EO442">
        <v>5.3040700000000003E-2</v>
      </c>
      <c r="EP442">
        <v>0</v>
      </c>
      <c r="EQ442">
        <v>27.946999999999999</v>
      </c>
      <c r="ER442">
        <v>999.9</v>
      </c>
      <c r="ES442">
        <v>24.978999999999999</v>
      </c>
      <c r="ET442">
        <v>41.634</v>
      </c>
      <c r="EU442">
        <v>26.456499999999998</v>
      </c>
      <c r="EV442">
        <v>53.273600000000002</v>
      </c>
      <c r="EW442">
        <v>33.060899999999997</v>
      </c>
      <c r="EX442">
        <v>2</v>
      </c>
      <c r="EY442">
        <v>0.648262</v>
      </c>
      <c r="EZ442">
        <v>4.8680300000000001</v>
      </c>
      <c r="FA442">
        <v>20.172999999999998</v>
      </c>
      <c r="FB442">
        <v>5.22912</v>
      </c>
      <c r="FC442">
        <v>11.992000000000001</v>
      </c>
      <c r="FD442">
        <v>4.95505</v>
      </c>
      <c r="FE442">
        <v>3.3039000000000001</v>
      </c>
      <c r="FF442">
        <v>9999</v>
      </c>
      <c r="FG442">
        <v>313.3</v>
      </c>
      <c r="FH442">
        <v>3917.1</v>
      </c>
      <c r="FI442">
        <v>9999</v>
      </c>
      <c r="FJ442">
        <v>1.86819</v>
      </c>
      <c r="FK442">
        <v>1.8640099999999999</v>
      </c>
      <c r="FL442">
        <v>1.87134</v>
      </c>
      <c r="FM442">
        <v>1.8626400000000001</v>
      </c>
      <c r="FN442">
        <v>1.86188</v>
      </c>
      <c r="FO442">
        <v>1.8682700000000001</v>
      </c>
      <c r="FP442">
        <v>1.8583700000000001</v>
      </c>
      <c r="FQ442">
        <v>1.8646199999999999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3.79</v>
      </c>
      <c r="GF442">
        <v>5.16E-2</v>
      </c>
      <c r="GG442">
        <v>0.39499089592780401</v>
      </c>
      <c r="GH442">
        <v>3.1153520846250202E-3</v>
      </c>
      <c r="GI442">
        <v>-2.1644517400314199E-6</v>
      </c>
      <c r="GJ442">
        <v>9.0383515404126001E-10</v>
      </c>
      <c r="GK442">
        <v>5.1554237621799399E-2</v>
      </c>
      <c r="GL442">
        <v>0</v>
      </c>
      <c r="GM442">
        <v>0</v>
      </c>
      <c r="GN442">
        <v>0</v>
      </c>
      <c r="GO442">
        <v>18</v>
      </c>
      <c r="GP442">
        <v>2154</v>
      </c>
      <c r="GQ442">
        <v>2</v>
      </c>
      <c r="GR442">
        <v>17</v>
      </c>
      <c r="GS442">
        <v>1614.3</v>
      </c>
      <c r="GT442">
        <v>1614.4</v>
      </c>
      <c r="GU442">
        <v>4.06006</v>
      </c>
      <c r="GV442">
        <v>2.34619</v>
      </c>
      <c r="GW442">
        <v>1.9982899999999999</v>
      </c>
      <c r="GX442">
        <v>2.65869</v>
      </c>
      <c r="GY442">
        <v>2.0935100000000002</v>
      </c>
      <c r="GZ442">
        <v>2.4304199999999998</v>
      </c>
      <c r="HA442">
        <v>45.318800000000003</v>
      </c>
      <c r="HB442">
        <v>14.3072</v>
      </c>
      <c r="HC442">
        <v>18</v>
      </c>
      <c r="HD442">
        <v>378.15600000000001</v>
      </c>
      <c r="HE442">
        <v>679.80600000000004</v>
      </c>
      <c r="HF442">
        <v>23.005500000000001</v>
      </c>
      <c r="HG442">
        <v>35.3705</v>
      </c>
      <c r="HH442">
        <v>29.9998</v>
      </c>
      <c r="HI442">
        <v>35.410699999999999</v>
      </c>
      <c r="HJ442">
        <v>35.376899999999999</v>
      </c>
      <c r="HK442">
        <v>81.204400000000007</v>
      </c>
      <c r="HL442">
        <v>9.7577400000000001</v>
      </c>
      <c r="HM442">
        <v>1.9656899999999999</v>
      </c>
      <c r="HN442">
        <v>23</v>
      </c>
      <c r="HO442">
        <v>1758.71</v>
      </c>
      <c r="HP442">
        <v>21.959800000000001</v>
      </c>
      <c r="HQ442">
        <v>95.375799999999998</v>
      </c>
      <c r="HR442">
        <v>98.736000000000004</v>
      </c>
    </row>
    <row r="443" spans="1:226" x14ac:dyDescent="0.2">
      <c r="A443">
        <v>457</v>
      </c>
      <c r="B443">
        <v>1656178657</v>
      </c>
      <c r="C443">
        <v>8860.5</v>
      </c>
      <c r="D443" t="s">
        <v>1216</v>
      </c>
      <c r="E443" t="s">
        <v>1217</v>
      </c>
      <c r="F443">
        <v>5</v>
      </c>
      <c r="G443" t="s">
        <v>1009</v>
      </c>
      <c r="H443" t="s">
        <v>354</v>
      </c>
      <c r="I443">
        <v>1656178649.5</v>
      </c>
      <c r="J443">
        <f t="shared" si="238"/>
        <v>2.104098919883968E-3</v>
      </c>
      <c r="K443">
        <f t="shared" si="239"/>
        <v>2.1040989198839681</v>
      </c>
      <c r="L443">
        <f t="shared" si="240"/>
        <v>25.654052276942373</v>
      </c>
      <c r="M443">
        <f t="shared" si="241"/>
        <v>1670.71814814815</v>
      </c>
      <c r="N443">
        <f t="shared" si="242"/>
        <v>1047.2407354409625</v>
      </c>
      <c r="O443">
        <f t="shared" si="243"/>
        <v>80.045027427515436</v>
      </c>
      <c r="P443">
        <f t="shared" si="244"/>
        <v>127.70003635874185</v>
      </c>
      <c r="Q443">
        <f t="shared" si="245"/>
        <v>7.4213624051871513E-2</v>
      </c>
      <c r="R443">
        <f t="shared" si="246"/>
        <v>2.4790221789202636</v>
      </c>
      <c r="S443">
        <f t="shared" si="247"/>
        <v>7.3001102360107178E-2</v>
      </c>
      <c r="T443">
        <f t="shared" si="248"/>
        <v>4.5732979048525697E-2</v>
      </c>
      <c r="U443">
        <f t="shared" si="249"/>
        <v>321.51348988446819</v>
      </c>
      <c r="V443">
        <f t="shared" si="250"/>
        <v>29.280345258528175</v>
      </c>
      <c r="W443">
        <f t="shared" si="251"/>
        <v>28.819274074074102</v>
      </c>
      <c r="X443">
        <f t="shared" si="252"/>
        <v>3.979905174048485</v>
      </c>
      <c r="Y443">
        <f t="shared" si="253"/>
        <v>49.887093742310043</v>
      </c>
      <c r="Z443">
        <f t="shared" si="254"/>
        <v>1.8610302655881297</v>
      </c>
      <c r="AA443">
        <f t="shared" si="255"/>
        <v>3.7304844319078065</v>
      </c>
      <c r="AB443">
        <f t="shared" si="256"/>
        <v>2.1188749084603553</v>
      </c>
      <c r="AC443">
        <f t="shared" si="257"/>
        <v>-92.790762366882987</v>
      </c>
      <c r="AD443">
        <f t="shared" si="258"/>
        <v>-148.66476126899778</v>
      </c>
      <c r="AE443">
        <f t="shared" si="259"/>
        <v>-13.106240334784527</v>
      </c>
      <c r="AF443">
        <f t="shared" si="260"/>
        <v>66.951725913802932</v>
      </c>
      <c r="AG443">
        <f t="shared" si="261"/>
        <v>44.614291172465386</v>
      </c>
      <c r="AH443">
        <f t="shared" si="262"/>
        <v>2.1040477252604357</v>
      </c>
      <c r="AI443">
        <f t="shared" si="263"/>
        <v>25.654052276942373</v>
      </c>
      <c r="AJ443">
        <v>1781.2130296806399</v>
      </c>
      <c r="AK443">
        <v>1735.9750909090901</v>
      </c>
      <c r="AL443">
        <v>3.3719533368186601</v>
      </c>
      <c r="AM443">
        <v>66.8791295420707</v>
      </c>
      <c r="AN443">
        <f t="shared" si="264"/>
        <v>2.1040989198839681</v>
      </c>
      <c r="AO443">
        <v>21.889559331668899</v>
      </c>
      <c r="AP443">
        <v>24.3529958041958</v>
      </c>
      <c r="AQ443">
        <v>-7.5424739287349498E-7</v>
      </c>
      <c r="AR443">
        <v>78.986984511754699</v>
      </c>
      <c r="AS443">
        <v>56</v>
      </c>
      <c r="AT443">
        <v>11</v>
      </c>
      <c r="AU443">
        <f t="shared" si="265"/>
        <v>1</v>
      </c>
      <c r="AV443">
        <f t="shared" si="266"/>
        <v>0</v>
      </c>
      <c r="AW443">
        <f t="shared" si="267"/>
        <v>40220.775190906912</v>
      </c>
      <c r="AX443">
        <f t="shared" si="268"/>
        <v>1999.98444444444</v>
      </c>
      <c r="AY443">
        <f t="shared" si="269"/>
        <v>1681.18691911112</v>
      </c>
      <c r="AZ443">
        <f t="shared" si="270"/>
        <v>0.84059999755554282</v>
      </c>
      <c r="BA443">
        <f t="shared" si="271"/>
        <v>0.16075799528219775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1656178649.5</v>
      </c>
      <c r="BH443">
        <v>1670.71814814815</v>
      </c>
      <c r="BI443">
        <v>1728.4737037037</v>
      </c>
      <c r="BJ443">
        <v>24.3481296296296</v>
      </c>
      <c r="BK443">
        <v>21.884744444444401</v>
      </c>
      <c r="BL443">
        <v>1666.9574074074101</v>
      </c>
      <c r="BM443">
        <v>24.2965703703704</v>
      </c>
      <c r="BN443">
        <v>499.999296296296</v>
      </c>
      <c r="BO443">
        <v>76.334251851851903</v>
      </c>
      <c r="BP443">
        <v>9.99668703703704E-2</v>
      </c>
      <c r="BQ443">
        <v>27.7069222222222</v>
      </c>
      <c r="BR443">
        <v>28.819274074074102</v>
      </c>
      <c r="BS443">
        <v>999.9</v>
      </c>
      <c r="BT443">
        <v>0</v>
      </c>
      <c r="BU443">
        <v>0</v>
      </c>
      <c r="BV443">
        <v>9987.6444444444496</v>
      </c>
      <c r="BW443">
        <v>0</v>
      </c>
      <c r="BX443">
        <v>2207.0466666666698</v>
      </c>
      <c r="BY443">
        <v>-57.755159259259301</v>
      </c>
      <c r="BZ443">
        <v>1712.41222222222</v>
      </c>
      <c r="CA443">
        <v>1767.1466666666699</v>
      </c>
      <c r="CB443">
        <v>2.4633825925925898</v>
      </c>
      <c r="CC443">
        <v>1728.4737037037</v>
      </c>
      <c r="CD443">
        <v>21.884744444444401</v>
      </c>
      <c r="CE443">
        <v>1.8585951851851801</v>
      </c>
      <c r="CF443">
        <v>1.6705548148148099</v>
      </c>
      <c r="CG443">
        <v>16.288511111111099</v>
      </c>
      <c r="CH443">
        <v>14.625500000000001</v>
      </c>
      <c r="CI443">
        <v>1999.98444444444</v>
      </c>
      <c r="CJ443">
        <v>0.98000188888888895</v>
      </c>
      <c r="CK443">
        <v>1.9998481481481499E-2</v>
      </c>
      <c r="CL443">
        <v>0</v>
      </c>
      <c r="CM443">
        <v>2.4626000000000001</v>
      </c>
      <c r="CN443">
        <v>0</v>
      </c>
      <c r="CO443">
        <v>4109.1737037037001</v>
      </c>
      <c r="CP443">
        <v>16705.292592592599</v>
      </c>
      <c r="CQ443">
        <v>48.811999999999998</v>
      </c>
      <c r="CR443">
        <v>51.186999999999998</v>
      </c>
      <c r="CS443">
        <v>50</v>
      </c>
      <c r="CT443">
        <v>48.654851851851802</v>
      </c>
      <c r="CU443">
        <v>47.936999999999998</v>
      </c>
      <c r="CV443">
        <v>1959.99</v>
      </c>
      <c r="CW443">
        <v>39.999629629629602</v>
      </c>
      <c r="CX443">
        <v>0</v>
      </c>
      <c r="CY443">
        <v>1656178656</v>
      </c>
      <c r="CZ443">
        <v>0</v>
      </c>
      <c r="DA443">
        <v>0</v>
      </c>
      <c r="DB443" t="s">
        <v>356</v>
      </c>
      <c r="DC443">
        <v>1656081796.0999999</v>
      </c>
      <c r="DD443">
        <v>1656081786.5999999</v>
      </c>
      <c r="DE443">
        <v>0</v>
      </c>
      <c r="DF443">
        <v>0.44700000000000001</v>
      </c>
      <c r="DG443">
        <v>1.2E-2</v>
      </c>
      <c r="DH443">
        <v>1.8160000000000001</v>
      </c>
      <c r="DI443">
        <v>-9.0999999999999998E-2</v>
      </c>
      <c r="DJ443">
        <v>420</v>
      </c>
      <c r="DK443">
        <v>13</v>
      </c>
      <c r="DL443">
        <v>0.64</v>
      </c>
      <c r="DM443">
        <v>0.22</v>
      </c>
      <c r="DN443">
        <v>-57.812564999999999</v>
      </c>
      <c r="DO443">
        <v>1.26283677298348</v>
      </c>
      <c r="DP443">
        <v>0.34681027345653997</v>
      </c>
      <c r="DQ443">
        <v>0</v>
      </c>
      <c r="DR443">
        <v>2.4765845</v>
      </c>
      <c r="DS443">
        <v>-0.18052885553471201</v>
      </c>
      <c r="DT443">
        <v>1.8779827202346701E-2</v>
      </c>
      <c r="DU443">
        <v>0</v>
      </c>
      <c r="DV443">
        <v>0</v>
      </c>
      <c r="DW443">
        <v>2</v>
      </c>
      <c r="DX443" t="s">
        <v>357</v>
      </c>
      <c r="DY443">
        <v>2.7947700000000002</v>
      </c>
      <c r="DZ443">
        <v>2.71652</v>
      </c>
      <c r="EA443">
        <v>0.193216</v>
      </c>
      <c r="EB443">
        <v>0.19683999999999999</v>
      </c>
      <c r="EC443">
        <v>8.7080500000000005E-2</v>
      </c>
      <c r="ED443">
        <v>8.0283300000000002E-2</v>
      </c>
      <c r="EE443">
        <v>22392.1</v>
      </c>
      <c r="EF443">
        <v>19360.900000000001</v>
      </c>
      <c r="EG443">
        <v>24889.4</v>
      </c>
      <c r="EH443">
        <v>23516.5</v>
      </c>
      <c r="EI443">
        <v>38881.300000000003</v>
      </c>
      <c r="EJ443">
        <v>35855.1</v>
      </c>
      <c r="EK443">
        <v>45102.2</v>
      </c>
      <c r="EL443">
        <v>42023.7</v>
      </c>
      <c r="EM443">
        <v>1.6108199999999999</v>
      </c>
      <c r="EN443">
        <v>2.0580500000000002</v>
      </c>
      <c r="EO443">
        <v>5.31301E-2</v>
      </c>
      <c r="EP443">
        <v>0</v>
      </c>
      <c r="EQ443">
        <v>27.9559</v>
      </c>
      <c r="ER443">
        <v>999.9</v>
      </c>
      <c r="ES443">
        <v>24.978999999999999</v>
      </c>
      <c r="ET443">
        <v>41.634</v>
      </c>
      <c r="EU443">
        <v>26.457000000000001</v>
      </c>
      <c r="EV443">
        <v>53.313600000000001</v>
      </c>
      <c r="EW443">
        <v>33.128999999999998</v>
      </c>
      <c r="EX443">
        <v>2</v>
      </c>
      <c r="EY443">
        <v>0.64812700000000001</v>
      </c>
      <c r="EZ443">
        <v>4.9007800000000001</v>
      </c>
      <c r="FA443">
        <v>20.171900000000001</v>
      </c>
      <c r="FB443">
        <v>5.2294200000000002</v>
      </c>
      <c r="FC443">
        <v>11.992000000000001</v>
      </c>
      <c r="FD443">
        <v>4.9551999999999996</v>
      </c>
      <c r="FE443">
        <v>3.3039000000000001</v>
      </c>
      <c r="FF443">
        <v>9999</v>
      </c>
      <c r="FG443">
        <v>313.3</v>
      </c>
      <c r="FH443">
        <v>3917.1</v>
      </c>
      <c r="FI443">
        <v>9999</v>
      </c>
      <c r="FJ443">
        <v>1.86815</v>
      </c>
      <c r="FK443">
        <v>1.8640099999999999</v>
      </c>
      <c r="FL443">
        <v>1.87134</v>
      </c>
      <c r="FM443">
        <v>1.8626400000000001</v>
      </c>
      <c r="FN443">
        <v>1.86188</v>
      </c>
      <c r="FO443">
        <v>1.86825</v>
      </c>
      <c r="FP443">
        <v>1.8583799999999999</v>
      </c>
      <c r="FQ443">
        <v>1.8646199999999999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3.84</v>
      </c>
      <c r="GF443">
        <v>5.16E-2</v>
      </c>
      <c r="GG443">
        <v>0.39499089592780401</v>
      </c>
      <c r="GH443">
        <v>3.1153520846250202E-3</v>
      </c>
      <c r="GI443">
        <v>-2.1644517400314199E-6</v>
      </c>
      <c r="GJ443">
        <v>9.0383515404126001E-10</v>
      </c>
      <c r="GK443">
        <v>5.1554237621799399E-2</v>
      </c>
      <c r="GL443">
        <v>0</v>
      </c>
      <c r="GM443">
        <v>0</v>
      </c>
      <c r="GN443">
        <v>0</v>
      </c>
      <c r="GO443">
        <v>18</v>
      </c>
      <c r="GP443">
        <v>2154</v>
      </c>
      <c r="GQ443">
        <v>2</v>
      </c>
      <c r="GR443">
        <v>17</v>
      </c>
      <c r="GS443">
        <v>1614.3</v>
      </c>
      <c r="GT443">
        <v>1614.5</v>
      </c>
      <c r="GU443">
        <v>4.0869099999999996</v>
      </c>
      <c r="GV443">
        <v>2.3327599999999999</v>
      </c>
      <c r="GW443">
        <v>1.9982899999999999</v>
      </c>
      <c r="GX443">
        <v>2.65869</v>
      </c>
      <c r="GY443">
        <v>2.0935100000000002</v>
      </c>
      <c r="GZ443">
        <v>2.4145500000000002</v>
      </c>
      <c r="HA443">
        <v>45.318800000000003</v>
      </c>
      <c r="HB443">
        <v>14.3072</v>
      </c>
      <c r="HC443">
        <v>18</v>
      </c>
      <c r="HD443">
        <v>378.012</v>
      </c>
      <c r="HE443">
        <v>679.79700000000003</v>
      </c>
      <c r="HF443">
        <v>23.006399999999999</v>
      </c>
      <c r="HG443">
        <v>35.3705</v>
      </c>
      <c r="HH443">
        <v>29.9999</v>
      </c>
      <c r="HI443">
        <v>35.409100000000002</v>
      </c>
      <c r="HJ443">
        <v>35.375999999999998</v>
      </c>
      <c r="HK443">
        <v>81.751900000000006</v>
      </c>
      <c r="HL443">
        <v>9.7577400000000001</v>
      </c>
      <c r="HM443">
        <v>1.9656899999999999</v>
      </c>
      <c r="HN443">
        <v>23</v>
      </c>
      <c r="HO443">
        <v>1772.13</v>
      </c>
      <c r="HP443">
        <v>21.9694</v>
      </c>
      <c r="HQ443">
        <v>95.376400000000004</v>
      </c>
      <c r="HR443">
        <v>98.738100000000003</v>
      </c>
    </row>
    <row r="444" spans="1:226" x14ac:dyDescent="0.2">
      <c r="A444">
        <v>458</v>
      </c>
      <c r="B444">
        <v>1656178661.5</v>
      </c>
      <c r="C444">
        <v>8865</v>
      </c>
      <c r="D444" t="s">
        <v>1218</v>
      </c>
      <c r="E444" t="s">
        <v>1219</v>
      </c>
      <c r="F444">
        <v>5</v>
      </c>
      <c r="G444" t="s">
        <v>1009</v>
      </c>
      <c r="H444" t="s">
        <v>354</v>
      </c>
      <c r="I444">
        <v>1656178653.9444399</v>
      </c>
      <c r="J444">
        <f t="shared" si="238"/>
        <v>2.0776884719062019E-3</v>
      </c>
      <c r="K444">
        <f t="shared" si="239"/>
        <v>2.0776884719062019</v>
      </c>
      <c r="L444">
        <f t="shared" si="240"/>
        <v>25.965567668123114</v>
      </c>
      <c r="M444">
        <f t="shared" si="241"/>
        <v>1685.36481481481</v>
      </c>
      <c r="N444">
        <f t="shared" si="242"/>
        <v>1047.4803090227194</v>
      </c>
      <c r="O444">
        <f t="shared" si="243"/>
        <v>80.063394218239338</v>
      </c>
      <c r="P444">
        <f t="shared" si="244"/>
        <v>128.81963165108181</v>
      </c>
      <c r="Q444">
        <f t="shared" si="245"/>
        <v>7.3265071926821648E-2</v>
      </c>
      <c r="R444">
        <f t="shared" si="246"/>
        <v>2.47848922452072</v>
      </c>
      <c r="S444">
        <f t="shared" si="247"/>
        <v>7.2082831682631965E-2</v>
      </c>
      <c r="T444">
        <f t="shared" si="248"/>
        <v>4.5156400275009514E-2</v>
      </c>
      <c r="U444">
        <f t="shared" si="249"/>
        <v>321.50995772453985</v>
      </c>
      <c r="V444">
        <f t="shared" si="250"/>
        <v>29.299350657637035</v>
      </c>
      <c r="W444">
        <f t="shared" si="251"/>
        <v>28.8209703703704</v>
      </c>
      <c r="X444">
        <f t="shared" si="252"/>
        <v>3.9802963699976335</v>
      </c>
      <c r="Y444">
        <f t="shared" si="253"/>
        <v>49.865037473732713</v>
      </c>
      <c r="Z444">
        <f t="shared" si="254"/>
        <v>1.8613726713354637</v>
      </c>
      <c r="AA444">
        <f t="shared" si="255"/>
        <v>3.7328211621538934</v>
      </c>
      <c r="AB444">
        <f t="shared" si="256"/>
        <v>2.1189236986621696</v>
      </c>
      <c r="AC444">
        <f t="shared" si="257"/>
        <v>-91.626061611063506</v>
      </c>
      <c r="AD444">
        <f t="shared" si="258"/>
        <v>-147.42724832647366</v>
      </c>
      <c r="AE444">
        <f t="shared" si="259"/>
        <v>-13.000739243946162</v>
      </c>
      <c r="AF444">
        <f t="shared" si="260"/>
        <v>69.455908543056523</v>
      </c>
      <c r="AG444">
        <f t="shared" si="261"/>
        <v>44.788374535520845</v>
      </c>
      <c r="AH444">
        <f t="shared" si="262"/>
        <v>2.0913988966682995</v>
      </c>
      <c r="AI444">
        <f t="shared" si="263"/>
        <v>25.965567668123114</v>
      </c>
      <c r="AJ444">
        <v>1797.29933281844</v>
      </c>
      <c r="AK444">
        <v>1751.4436363636401</v>
      </c>
      <c r="AL444">
        <v>3.4300486041764402</v>
      </c>
      <c r="AM444">
        <v>66.8791295420707</v>
      </c>
      <c r="AN444">
        <f t="shared" si="264"/>
        <v>2.0776884719062019</v>
      </c>
      <c r="AO444">
        <v>21.9312007262726</v>
      </c>
      <c r="AP444">
        <v>24.3634384615385</v>
      </c>
      <c r="AQ444">
        <v>3.2780598951983098E-5</v>
      </c>
      <c r="AR444">
        <v>78.986984511754699</v>
      </c>
      <c r="AS444">
        <v>56</v>
      </c>
      <c r="AT444">
        <v>11</v>
      </c>
      <c r="AU444">
        <f t="shared" si="265"/>
        <v>1</v>
      </c>
      <c r="AV444">
        <f t="shared" si="266"/>
        <v>0</v>
      </c>
      <c r="AW444">
        <f t="shared" si="267"/>
        <v>40206.106759577196</v>
      </c>
      <c r="AX444">
        <f t="shared" si="268"/>
        <v>1999.96259259259</v>
      </c>
      <c r="AY444">
        <f t="shared" si="269"/>
        <v>1681.168540444492</v>
      </c>
      <c r="AZ444">
        <f t="shared" si="270"/>
        <v>0.84059999255544116</v>
      </c>
      <c r="BA444">
        <f t="shared" si="271"/>
        <v>0.16075798563200139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1656178653.9444399</v>
      </c>
      <c r="BH444">
        <v>1685.36481481481</v>
      </c>
      <c r="BI444">
        <v>1743.33851851852</v>
      </c>
      <c r="BJ444">
        <v>24.3525925925926</v>
      </c>
      <c r="BK444">
        <v>21.904118518518501</v>
      </c>
      <c r="BL444">
        <v>1681.55296296296</v>
      </c>
      <c r="BM444">
        <v>24.3010296296296</v>
      </c>
      <c r="BN444">
        <v>500.01785185185201</v>
      </c>
      <c r="BO444">
        <v>76.3342555555556</v>
      </c>
      <c r="BP444">
        <v>0.10001583703703699</v>
      </c>
      <c r="BQ444">
        <v>27.717640740740698</v>
      </c>
      <c r="BR444">
        <v>28.8209703703704</v>
      </c>
      <c r="BS444">
        <v>999.9</v>
      </c>
      <c r="BT444">
        <v>0</v>
      </c>
      <c r="BU444">
        <v>0</v>
      </c>
      <c r="BV444">
        <v>9984.2185185185208</v>
      </c>
      <c r="BW444">
        <v>0</v>
      </c>
      <c r="BX444">
        <v>2209.0500000000002</v>
      </c>
      <c r="BY444">
        <v>-57.973862962962997</v>
      </c>
      <c r="BZ444">
        <v>1727.4322222222199</v>
      </c>
      <c r="CA444">
        <v>1782.3807407407401</v>
      </c>
      <c r="CB444">
        <v>2.4484699999999999</v>
      </c>
      <c r="CC444">
        <v>1743.33851851852</v>
      </c>
      <c r="CD444">
        <v>21.904118518518501</v>
      </c>
      <c r="CE444">
        <v>1.8589359259259299</v>
      </c>
      <c r="CF444">
        <v>1.67203407407407</v>
      </c>
      <c r="CG444">
        <v>16.2913888888889</v>
      </c>
      <c r="CH444">
        <v>14.6392037037037</v>
      </c>
      <c r="CI444">
        <v>1999.96259259259</v>
      </c>
      <c r="CJ444">
        <v>0.98000188888888895</v>
      </c>
      <c r="CK444">
        <v>1.9998481481481499E-2</v>
      </c>
      <c r="CL444">
        <v>0</v>
      </c>
      <c r="CM444">
        <v>2.4918296296296298</v>
      </c>
      <c r="CN444">
        <v>0</v>
      </c>
      <c r="CO444">
        <v>4108.6655555555599</v>
      </c>
      <c r="CP444">
        <v>16705.114814814799</v>
      </c>
      <c r="CQ444">
        <v>48.811999999999998</v>
      </c>
      <c r="CR444">
        <v>51.186999999999998</v>
      </c>
      <c r="CS444">
        <v>50</v>
      </c>
      <c r="CT444">
        <v>48.673222222222201</v>
      </c>
      <c r="CU444">
        <v>47.936999999999998</v>
      </c>
      <c r="CV444">
        <v>1959.9703703703699</v>
      </c>
      <c r="CW444">
        <v>39.998888888888899</v>
      </c>
      <c r="CX444">
        <v>0</v>
      </c>
      <c r="CY444">
        <v>1656178660.8</v>
      </c>
      <c r="CZ444">
        <v>0</v>
      </c>
      <c r="DA444">
        <v>0</v>
      </c>
      <c r="DB444" t="s">
        <v>356</v>
      </c>
      <c r="DC444">
        <v>1656081796.0999999</v>
      </c>
      <c r="DD444">
        <v>1656081786.5999999</v>
      </c>
      <c r="DE444">
        <v>0</v>
      </c>
      <c r="DF444">
        <v>0.44700000000000001</v>
      </c>
      <c r="DG444">
        <v>1.2E-2</v>
      </c>
      <c r="DH444">
        <v>1.8160000000000001</v>
      </c>
      <c r="DI444">
        <v>-9.0999999999999998E-2</v>
      </c>
      <c r="DJ444">
        <v>420</v>
      </c>
      <c r="DK444">
        <v>13</v>
      </c>
      <c r="DL444">
        <v>0.64</v>
      </c>
      <c r="DM444">
        <v>0.22</v>
      </c>
      <c r="DN444">
        <v>-57.846519999999998</v>
      </c>
      <c r="DO444">
        <v>-2.8827489681050098</v>
      </c>
      <c r="DP444">
        <v>0.380267424452845</v>
      </c>
      <c r="DQ444">
        <v>0</v>
      </c>
      <c r="DR444">
        <v>2.4576804999999999</v>
      </c>
      <c r="DS444">
        <v>-0.214909868667923</v>
      </c>
      <c r="DT444">
        <v>2.24689081788591E-2</v>
      </c>
      <c r="DU444">
        <v>0</v>
      </c>
      <c r="DV444">
        <v>0</v>
      </c>
      <c r="DW444">
        <v>2</v>
      </c>
      <c r="DX444" t="s">
        <v>357</v>
      </c>
      <c r="DY444">
        <v>2.7949000000000002</v>
      </c>
      <c r="DZ444">
        <v>2.7162099999999998</v>
      </c>
      <c r="EA444">
        <v>0.19423099999999999</v>
      </c>
      <c r="EB444">
        <v>0.197801</v>
      </c>
      <c r="EC444">
        <v>8.7108900000000003E-2</v>
      </c>
      <c r="ED444">
        <v>8.0305699999999994E-2</v>
      </c>
      <c r="EE444">
        <v>22364.2</v>
      </c>
      <c r="EF444">
        <v>19337.900000000001</v>
      </c>
      <c r="EG444">
        <v>24889.8</v>
      </c>
      <c r="EH444">
        <v>23516.799999999999</v>
      </c>
      <c r="EI444">
        <v>38880.9</v>
      </c>
      <c r="EJ444">
        <v>35854.800000000003</v>
      </c>
      <c r="EK444">
        <v>45103.1</v>
      </c>
      <c r="EL444">
        <v>42024.4</v>
      </c>
      <c r="EM444">
        <v>1.6112500000000001</v>
      </c>
      <c r="EN444">
        <v>2.0580799999999999</v>
      </c>
      <c r="EO444">
        <v>5.3308899999999999E-2</v>
      </c>
      <c r="EP444">
        <v>0</v>
      </c>
      <c r="EQ444">
        <v>27.966200000000001</v>
      </c>
      <c r="ER444">
        <v>999.9</v>
      </c>
      <c r="ES444">
        <v>24.978999999999999</v>
      </c>
      <c r="ET444">
        <v>41.654000000000003</v>
      </c>
      <c r="EU444">
        <v>26.486999999999998</v>
      </c>
      <c r="EV444">
        <v>53.543599999999998</v>
      </c>
      <c r="EW444">
        <v>32.968800000000002</v>
      </c>
      <c r="EX444">
        <v>2</v>
      </c>
      <c r="EY444">
        <v>0.64801799999999998</v>
      </c>
      <c r="EZ444">
        <v>4.9279299999999999</v>
      </c>
      <c r="FA444">
        <v>20.171299999999999</v>
      </c>
      <c r="FB444">
        <v>5.2294200000000002</v>
      </c>
      <c r="FC444">
        <v>11.992000000000001</v>
      </c>
      <c r="FD444">
        <v>4.9551499999999997</v>
      </c>
      <c r="FE444">
        <v>3.3039800000000001</v>
      </c>
      <c r="FF444">
        <v>9999</v>
      </c>
      <c r="FG444">
        <v>313.3</v>
      </c>
      <c r="FH444">
        <v>3917.1</v>
      </c>
      <c r="FI444">
        <v>9999</v>
      </c>
      <c r="FJ444">
        <v>1.86816</v>
      </c>
      <c r="FK444">
        <v>1.8640099999999999</v>
      </c>
      <c r="FL444">
        <v>1.87134</v>
      </c>
      <c r="FM444">
        <v>1.8626400000000001</v>
      </c>
      <c r="FN444">
        <v>1.86188</v>
      </c>
      <c r="FO444">
        <v>1.8682399999999999</v>
      </c>
      <c r="FP444">
        <v>1.8583700000000001</v>
      </c>
      <c r="FQ444">
        <v>1.8646100000000001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3.9</v>
      </c>
      <c r="GF444">
        <v>5.16E-2</v>
      </c>
      <c r="GG444">
        <v>0.39499089592780401</v>
      </c>
      <c r="GH444">
        <v>3.1153520846250202E-3</v>
      </c>
      <c r="GI444">
        <v>-2.1644517400314199E-6</v>
      </c>
      <c r="GJ444">
        <v>9.0383515404126001E-10</v>
      </c>
      <c r="GK444">
        <v>5.1554237621799399E-2</v>
      </c>
      <c r="GL444">
        <v>0</v>
      </c>
      <c r="GM444">
        <v>0</v>
      </c>
      <c r="GN444">
        <v>0</v>
      </c>
      <c r="GO444">
        <v>18</v>
      </c>
      <c r="GP444">
        <v>2154</v>
      </c>
      <c r="GQ444">
        <v>2</v>
      </c>
      <c r="GR444">
        <v>17</v>
      </c>
      <c r="GS444">
        <v>1614.4</v>
      </c>
      <c r="GT444">
        <v>1614.6</v>
      </c>
      <c r="GU444">
        <v>4.1113299999999997</v>
      </c>
      <c r="GV444">
        <v>2.3339799999999999</v>
      </c>
      <c r="GW444">
        <v>1.9982899999999999</v>
      </c>
      <c r="GX444">
        <v>2.65869</v>
      </c>
      <c r="GY444">
        <v>2.0935100000000002</v>
      </c>
      <c r="GZ444">
        <v>2.3767100000000001</v>
      </c>
      <c r="HA444">
        <v>45.318800000000003</v>
      </c>
      <c r="HB444">
        <v>14.298400000000001</v>
      </c>
      <c r="HC444">
        <v>18</v>
      </c>
      <c r="HD444">
        <v>378.22500000000002</v>
      </c>
      <c r="HE444">
        <v>679.79100000000005</v>
      </c>
      <c r="HF444">
        <v>23.006399999999999</v>
      </c>
      <c r="HG444">
        <v>35.3705</v>
      </c>
      <c r="HH444">
        <v>29.9998</v>
      </c>
      <c r="HI444">
        <v>35.405999999999999</v>
      </c>
      <c r="HJ444">
        <v>35.373399999999997</v>
      </c>
      <c r="HK444">
        <v>82.233099999999993</v>
      </c>
      <c r="HL444">
        <v>9.7577400000000001</v>
      </c>
      <c r="HM444">
        <v>1.9656899999999999</v>
      </c>
      <c r="HN444">
        <v>23</v>
      </c>
      <c r="HO444">
        <v>1792.27</v>
      </c>
      <c r="HP444">
        <v>21.966200000000001</v>
      </c>
      <c r="HQ444">
        <v>95.378200000000007</v>
      </c>
      <c r="HR444">
        <v>98.739599999999996</v>
      </c>
    </row>
    <row r="445" spans="1:226" x14ac:dyDescent="0.2">
      <c r="A445">
        <v>566</v>
      </c>
      <c r="B445">
        <v>1656182995</v>
      </c>
      <c r="C445">
        <v>13198.5</v>
      </c>
      <c r="D445" t="s">
        <v>1220</v>
      </c>
      <c r="E445" t="s">
        <v>1221</v>
      </c>
      <c r="F445">
        <v>5</v>
      </c>
      <c r="G445" t="s">
        <v>1222</v>
      </c>
      <c r="H445" t="s">
        <v>354</v>
      </c>
      <c r="I445">
        <v>1656182987.25</v>
      </c>
      <c r="J445">
        <f t="shared" ref="J445:J455" si="272">(K445)/1000</f>
        <v>6.3362225956068267E-3</v>
      </c>
      <c r="K445">
        <f t="shared" ref="K445:K455" si="273">IF(BF445, AN445, AH445)</f>
        <v>6.3362225956068263</v>
      </c>
      <c r="L445">
        <f t="shared" ref="L445:L455" si="274">IF(BF445, AI445, AG445)</f>
        <v>29.876210288916191</v>
      </c>
      <c r="M445">
        <f t="shared" ref="M445:M455" si="275">BH445 - IF(AU445&gt;1, L445*BB445*100/(AW445*BV445), 0)</f>
        <v>401.73893333333302</v>
      </c>
      <c r="N445">
        <f t="shared" ref="N445:N455" si="276">((T445-J445/2)*M445-L445)/(T445+J445/2)</f>
        <v>181.71604814913621</v>
      </c>
      <c r="O445">
        <f t="shared" ref="O445:O455" si="277">N445*(BO445+BP445)/1000</f>
        <v>13.883541348495632</v>
      </c>
      <c r="P445">
        <f t="shared" ref="P445:P455" si="278">(BH445 - IF(AU445&gt;1, L445*BB445*100/(AW445*BV445), 0))*(BO445+BP445)/1000</f>
        <v>30.69381680398585</v>
      </c>
      <c r="Q445">
        <f t="shared" ref="Q445:Q455" si="279">2/((1/S445-1/R445)+SIGN(S445)*SQRT((1/S445-1/R445)*(1/S445-1/R445) + 4*BC445/((BC445+1)*(BC445+1))*(2*1/S445*1/R445-1/R445*1/R445)))</f>
        <v>0.23886313672426845</v>
      </c>
      <c r="R445">
        <f t="shared" ref="R445:R455" si="280">IF(LEFT(BD445,1)&lt;&gt;"0",IF(LEFT(BD445,1)="1",3,BE445),$D$5+$E$5*(BV445*BO445/($K$5*1000))+$F$5*(BV445*BO445/($K$5*1000))*MAX(MIN(BB445,$J$5),$I$5)*MAX(MIN(BB445,$J$5),$I$5)+$G$5*MAX(MIN(BB445,$J$5),$I$5)*(BV445*BO445/($K$5*1000))+$H$5*(BV445*BO445/($K$5*1000))*(BV445*BO445/($K$5*1000)))</f>
        <v>3.2026675077302853</v>
      </c>
      <c r="S445">
        <f t="shared" ref="S445:S455" si="281">J445*(1000-(1000*0.61365*EXP(17.502*W445/(240.97+W445))/(BO445+BP445)+BJ445)/2)/(1000*0.61365*EXP(17.502*W445/(240.97+W445))/(BO445+BP445)-BJ445)</f>
        <v>0.22938895663731243</v>
      </c>
      <c r="T445">
        <f t="shared" ref="T445:T455" si="282">1/((BC445+1)/(Q445/1.6)+1/(R445/1.37)) + BC445/((BC445+1)/(Q445/1.6) + BC445/(R445/1.37))</f>
        <v>0.14418800381129226</v>
      </c>
      <c r="U445">
        <f t="shared" ref="U445:U455" si="283">(AX445*BA445)</f>
        <v>321.51797459999995</v>
      </c>
      <c r="V445">
        <f t="shared" ref="V445:V455" si="284">(BQ445+(U445+2*0.95*0.0000000567*(((BQ445+$B$7)+273)^4-(BQ445+273)^4)-44100*J445)/(1.84*29.3*R445+8*0.95*0.0000000567*(BQ445+273)^3))</f>
        <v>28.274079777582262</v>
      </c>
      <c r="W445">
        <f t="shared" ref="W445:W455" si="285">($C$7*BR445+$D$7*BS445+$E$7*V445)</f>
        <v>28.648783333333299</v>
      </c>
      <c r="X445">
        <f t="shared" ref="X445:X455" si="286">0.61365*EXP(17.502*W445/(240.97+W445))</f>
        <v>3.9407576208279176</v>
      </c>
      <c r="Y445">
        <f t="shared" ref="Y445:Y455" si="287">(Z445/AA445*100)</f>
        <v>50.228165213999567</v>
      </c>
      <c r="Z445">
        <f t="shared" ref="Z445:Z455" si="288">BJ445*(BO445+BP445)/1000</f>
        <v>1.9111786689922812</v>
      </c>
      <c r="AA445">
        <f t="shared" ref="AA445:AA455" si="289">0.61365*EXP(17.502*BQ445/(240.97+BQ445))</f>
        <v>3.8049939926127316</v>
      </c>
      <c r="AB445">
        <f t="shared" ref="AB445:AB455" si="290">(X445-BJ445*(BO445+BP445)/1000)</f>
        <v>2.0295789518356364</v>
      </c>
      <c r="AC445">
        <f t="shared" ref="AC445:AC455" si="291">(-J445*44100)</f>
        <v>-279.42741646626104</v>
      </c>
      <c r="AD445">
        <f t="shared" ref="AD445:AD455" si="292">2*29.3*R445*0.92*(BQ445-W445)</f>
        <v>-104.10437776472848</v>
      </c>
      <c r="AE445">
        <f t="shared" ref="AE445:AE455" si="293">2*0.95*0.0000000567*(((BQ445+$B$7)+273)^4-(W445+273)^4)</f>
        <v>-7.110018982618926</v>
      </c>
      <c r="AF445">
        <f t="shared" ref="AF445:AF455" si="294">U445+AE445+AC445+AD445</f>
        <v>-69.123838613608527</v>
      </c>
      <c r="AG445">
        <f t="shared" ref="AG445:AG455" si="295">BN445*AU445*(BI445-BH445*(1000-AU445*BK445)/(1000-AU445*BJ445))/(100*BB445)</f>
        <v>29.78697965853457</v>
      </c>
      <c r="AH445">
        <f t="shared" ref="AH445:AH455" si="296">1000*BN445*AU445*(BJ445-BK445)/(100*BB445*(1000-AU445*BJ445))</f>
        <v>6.373883235037809</v>
      </c>
      <c r="AI445">
        <f t="shared" ref="AI445:AI455" si="297">(AJ445 - AK445 - BO445*1000/(8.314*(BQ445+273.15)) * AM445/BN445 * AL445) * BN445/(100*BB445) * (1000 - BK445)/1000</f>
        <v>29.876210288916191</v>
      </c>
      <c r="AJ445">
        <v>429.26286360221002</v>
      </c>
      <c r="AK445">
        <v>411.99055151515103</v>
      </c>
      <c r="AL445">
        <v>-2.17139997583763E-3</v>
      </c>
      <c r="AM445">
        <v>66.950256890022004</v>
      </c>
      <c r="AN445">
        <f t="shared" ref="AN445:AN455" si="298">(AP445 - AO445 + BO445*1000/(8.314*(BQ445+273.15)) * AR445/BN445 * AQ445) * BN445/(100*BB445) * 1000/(1000 - AP445)</f>
        <v>6.3362225956068263</v>
      </c>
      <c r="AO445">
        <v>21.480332521572301</v>
      </c>
      <c r="AP445">
        <v>24.988942657342701</v>
      </c>
      <c r="AQ445">
        <v>-2.49189044655998E-3</v>
      </c>
      <c r="AR445">
        <v>78.892979397905805</v>
      </c>
      <c r="AS445">
        <v>101</v>
      </c>
      <c r="AT445">
        <v>20</v>
      </c>
      <c r="AU445">
        <f t="shared" ref="AU445:AU455" si="299">IF(AS445*$H$13&gt;=AW445,1,(AW445/(AW445-AS445*$H$13)))</f>
        <v>1</v>
      </c>
      <c r="AV445">
        <f t="shared" ref="AV445:AV455" si="300">(AU445-1)*100</f>
        <v>0</v>
      </c>
      <c r="AW445">
        <f t="shared" ref="AW445:AW455" si="301">MAX(0,($B$13+$C$13*BV445)/(1+$D$13*BV445)*BO445/(BQ445+273)*$E$13)</f>
        <v>40200.501900969357</v>
      </c>
      <c r="AX445">
        <f t="shared" ref="AX445:AX455" si="302">$B$11*BW445+$C$11*BX445+$F$11*CI445*(1-CL445)</f>
        <v>2000.0160000000001</v>
      </c>
      <c r="AY445">
        <f t="shared" ref="AY445:AY455" si="303">AX445*AZ445</f>
        <v>1681.2131399999998</v>
      </c>
      <c r="AZ445">
        <f t="shared" ref="AZ445:AZ455" si="304">($B$11*$D$9+$C$11*$D$9+$F$11*((CV445+CN445)/MAX(CV445+CN445+CW445, 0.1)*$I$9+CW445/MAX(CV445+CN445+CW445, 0.1)*$J$9))/($B$11+$C$11+$F$11)</f>
        <v>0.84059984520123832</v>
      </c>
      <c r="BA445">
        <f t="shared" ref="BA445:BA455" si="305">($B$11*$K$9+$C$11*$K$9+$F$11*((CV445+CN445)/MAX(CV445+CN445+CW445, 0.1)*$P$9+CW445/MAX(CV445+CN445+CW445, 0.1)*$Q$9))/($B$11+$C$11+$F$11)</f>
        <v>0.16075770123839006</v>
      </c>
      <c r="BB445">
        <v>2.83</v>
      </c>
      <c r="BC445">
        <v>0.5</v>
      </c>
      <c r="BD445" t="s">
        <v>355</v>
      </c>
      <c r="BE445">
        <v>2</v>
      </c>
      <c r="BF445" t="b">
        <v>1</v>
      </c>
      <c r="BG445">
        <v>1656182987.25</v>
      </c>
      <c r="BH445">
        <v>401.73893333333302</v>
      </c>
      <c r="BI445">
        <v>420.04739999999998</v>
      </c>
      <c r="BJ445">
        <v>25.0146433333333</v>
      </c>
      <c r="BK445">
        <v>21.497323333333298</v>
      </c>
      <c r="BL445">
        <v>398.047666666667</v>
      </c>
      <c r="BM445">
        <v>24.7703666666667</v>
      </c>
      <c r="BN445">
        <v>500.00776666666701</v>
      </c>
      <c r="BO445">
        <v>76.302393333333399</v>
      </c>
      <c r="BP445">
        <v>0.100001996666667</v>
      </c>
      <c r="BQ445">
        <v>28.045846666666701</v>
      </c>
      <c r="BR445">
        <v>28.648783333333299</v>
      </c>
      <c r="BS445">
        <v>999.9</v>
      </c>
      <c r="BT445">
        <v>0</v>
      </c>
      <c r="BU445">
        <v>0</v>
      </c>
      <c r="BV445">
        <v>9998.4753333333301</v>
      </c>
      <c r="BW445">
        <v>0</v>
      </c>
      <c r="BX445">
        <v>1469.6420000000001</v>
      </c>
      <c r="BY445">
        <v>-18.308409999999999</v>
      </c>
      <c r="BZ445">
        <v>412.046066666667</v>
      </c>
      <c r="CA445">
        <v>429.27569999999997</v>
      </c>
      <c r="CB445">
        <v>3.5173156666666698</v>
      </c>
      <c r="CC445">
        <v>420.04739999999998</v>
      </c>
      <c r="CD445">
        <v>21.497323333333298</v>
      </c>
      <c r="CE445">
        <v>1.9086763333333301</v>
      </c>
      <c r="CF445">
        <v>1.64029633333333</v>
      </c>
      <c r="CG445">
        <v>16.706426666666701</v>
      </c>
      <c r="CH445">
        <v>14.34266</v>
      </c>
      <c r="CI445">
        <v>2000.0160000000001</v>
      </c>
      <c r="CJ445">
        <v>0.98000370000000003</v>
      </c>
      <c r="CK445">
        <v>1.9996509999999999E-2</v>
      </c>
      <c r="CL445">
        <v>0</v>
      </c>
      <c r="CM445">
        <v>2.4552100000000001</v>
      </c>
      <c r="CN445">
        <v>0</v>
      </c>
      <c r="CO445">
        <v>6081.6019999999999</v>
      </c>
      <c r="CP445">
        <v>16705.5766666667</v>
      </c>
      <c r="CQ445">
        <v>48.524799999999999</v>
      </c>
      <c r="CR445">
        <v>50.875</v>
      </c>
      <c r="CS445">
        <v>49.666333333333299</v>
      </c>
      <c r="CT445">
        <v>48.807866666666598</v>
      </c>
      <c r="CU445">
        <v>47.870800000000003</v>
      </c>
      <c r="CV445">
        <v>1960.0260000000001</v>
      </c>
      <c r="CW445">
        <v>39.99</v>
      </c>
      <c r="CX445">
        <v>0</v>
      </c>
      <c r="CY445">
        <v>1656182994.5999999</v>
      </c>
      <c r="CZ445">
        <v>0</v>
      </c>
      <c r="DA445">
        <v>1656181403.5999999</v>
      </c>
      <c r="DB445" t="s">
        <v>1223</v>
      </c>
      <c r="DC445">
        <v>1656181403.5999999</v>
      </c>
      <c r="DD445">
        <v>1656181398.0999999</v>
      </c>
      <c r="DE445">
        <v>1</v>
      </c>
      <c r="DF445">
        <v>2.3420000000000001</v>
      </c>
      <c r="DG445">
        <v>0.193</v>
      </c>
      <c r="DH445">
        <v>3.7240000000000002</v>
      </c>
      <c r="DI445">
        <v>0.24399999999999999</v>
      </c>
      <c r="DJ445">
        <v>420</v>
      </c>
      <c r="DK445">
        <v>22</v>
      </c>
      <c r="DL445">
        <v>0.28000000000000003</v>
      </c>
      <c r="DM445">
        <v>0.02</v>
      </c>
      <c r="DN445">
        <v>-18.297542499999999</v>
      </c>
      <c r="DO445">
        <v>-0.14880112570354201</v>
      </c>
      <c r="DP445">
        <v>4.37795265363847E-2</v>
      </c>
      <c r="DQ445">
        <v>0</v>
      </c>
      <c r="DR445">
        <v>3.51454625</v>
      </c>
      <c r="DS445">
        <v>6.5845666041271803E-2</v>
      </c>
      <c r="DT445">
        <v>6.4743118118839298E-3</v>
      </c>
      <c r="DU445">
        <v>1</v>
      </c>
      <c r="DV445">
        <v>1</v>
      </c>
      <c r="DW445">
        <v>2</v>
      </c>
      <c r="DX445" t="s">
        <v>375</v>
      </c>
      <c r="DY445">
        <v>2.7776100000000001</v>
      </c>
      <c r="DZ445">
        <v>2.71637</v>
      </c>
      <c r="EA445">
        <v>7.2487800000000005E-2</v>
      </c>
      <c r="EB445">
        <v>7.5504799999999997E-2</v>
      </c>
      <c r="EC445">
        <v>8.7768399999999996E-2</v>
      </c>
      <c r="ED445">
        <v>7.8667299999999996E-2</v>
      </c>
      <c r="EE445">
        <v>25577.4</v>
      </c>
      <c r="EF445">
        <v>22202.3</v>
      </c>
      <c r="EG445">
        <v>24734.3</v>
      </c>
      <c r="EH445">
        <v>23432.7</v>
      </c>
      <c r="EI445">
        <v>38634.800000000003</v>
      </c>
      <c r="EJ445">
        <v>35799.800000000003</v>
      </c>
      <c r="EK445">
        <v>44853.2</v>
      </c>
      <c r="EL445">
        <v>41891.800000000003</v>
      </c>
      <c r="EM445">
        <v>1.4927999999999999</v>
      </c>
      <c r="EN445">
        <v>2.0204</v>
      </c>
      <c r="EO445">
        <v>-2.7682600000000002E-2</v>
      </c>
      <c r="EP445">
        <v>0</v>
      </c>
      <c r="EQ445">
        <v>29.097799999999999</v>
      </c>
      <c r="ER445">
        <v>999.9</v>
      </c>
      <c r="ES445">
        <v>21.902000000000001</v>
      </c>
      <c r="ET445">
        <v>44.142000000000003</v>
      </c>
      <c r="EU445">
        <v>26.464200000000002</v>
      </c>
      <c r="EV445">
        <v>53.729300000000002</v>
      </c>
      <c r="EW445">
        <v>32.880600000000001</v>
      </c>
      <c r="EX445">
        <v>2</v>
      </c>
      <c r="EY445">
        <v>0.81670699999999996</v>
      </c>
      <c r="EZ445">
        <v>6.5663299999999998</v>
      </c>
      <c r="FA445">
        <v>20.1204</v>
      </c>
      <c r="FB445">
        <v>5.2312200000000004</v>
      </c>
      <c r="FC445">
        <v>11.9978</v>
      </c>
      <c r="FD445">
        <v>4.9548500000000004</v>
      </c>
      <c r="FE445">
        <v>3.3039499999999999</v>
      </c>
      <c r="FF445">
        <v>9999</v>
      </c>
      <c r="FG445">
        <v>314.5</v>
      </c>
      <c r="FH445">
        <v>4028.6</v>
      </c>
      <c r="FI445">
        <v>9999</v>
      </c>
      <c r="FJ445">
        <v>1.8681000000000001</v>
      </c>
      <c r="FK445">
        <v>1.8639300000000001</v>
      </c>
      <c r="FL445">
        <v>1.8712500000000001</v>
      </c>
      <c r="FM445">
        <v>1.8625</v>
      </c>
      <c r="FN445">
        <v>1.8618600000000001</v>
      </c>
      <c r="FO445">
        <v>1.8681300000000001</v>
      </c>
      <c r="FP445">
        <v>1.8583499999999999</v>
      </c>
      <c r="FQ445">
        <v>1.8644700000000001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3.6909999999999998</v>
      </c>
      <c r="GF445">
        <v>0.24429999999999999</v>
      </c>
      <c r="GG445">
        <v>2.7371994623239599</v>
      </c>
      <c r="GH445">
        <v>3.1153520846250202E-3</v>
      </c>
      <c r="GI445">
        <v>-2.1644517400314199E-6</v>
      </c>
      <c r="GJ445">
        <v>9.0383515404126001E-10</v>
      </c>
      <c r="GK445">
        <v>0.24426499999999901</v>
      </c>
      <c r="GL445">
        <v>0</v>
      </c>
      <c r="GM445">
        <v>0</v>
      </c>
      <c r="GN445">
        <v>0</v>
      </c>
      <c r="GO445">
        <v>18</v>
      </c>
      <c r="GP445">
        <v>2154</v>
      </c>
      <c r="GQ445">
        <v>2</v>
      </c>
      <c r="GR445">
        <v>17</v>
      </c>
      <c r="GS445">
        <v>26.5</v>
      </c>
      <c r="GT445">
        <v>26.6</v>
      </c>
      <c r="GU445">
        <v>1.3476600000000001</v>
      </c>
      <c r="GV445">
        <v>2.4328599999999998</v>
      </c>
      <c r="GW445">
        <v>1.9982899999999999</v>
      </c>
      <c r="GX445">
        <v>2.65381</v>
      </c>
      <c r="GY445">
        <v>2.0935100000000002</v>
      </c>
      <c r="GZ445">
        <v>2.3962400000000001</v>
      </c>
      <c r="HA445">
        <v>47.752800000000001</v>
      </c>
      <c r="HB445">
        <v>13.3528</v>
      </c>
      <c r="HC445">
        <v>18</v>
      </c>
      <c r="HD445">
        <v>326.40499999999997</v>
      </c>
      <c r="HE445">
        <v>667.77</v>
      </c>
      <c r="HF445">
        <v>22.998100000000001</v>
      </c>
      <c r="HG445">
        <v>37.526800000000001</v>
      </c>
      <c r="HH445">
        <v>29.998999999999999</v>
      </c>
      <c r="HI445">
        <v>37.378700000000002</v>
      </c>
      <c r="HJ445">
        <v>37.385599999999997</v>
      </c>
      <c r="HK445">
        <v>27.002600000000001</v>
      </c>
      <c r="HL445">
        <v>6.6345599999999996</v>
      </c>
      <c r="HM445">
        <v>0</v>
      </c>
      <c r="HN445">
        <v>23</v>
      </c>
      <c r="HO445">
        <v>413.31900000000002</v>
      </c>
      <c r="HP445">
        <v>21.5672</v>
      </c>
      <c r="HQ445">
        <v>94.825699999999998</v>
      </c>
      <c r="HR445">
        <v>98.413200000000003</v>
      </c>
    </row>
    <row r="446" spans="1:226" x14ac:dyDescent="0.2">
      <c r="A446">
        <v>567</v>
      </c>
      <c r="B446">
        <v>1656183000</v>
      </c>
      <c r="C446">
        <v>13203.5</v>
      </c>
      <c r="D446" t="s">
        <v>1224</v>
      </c>
      <c r="E446" t="s">
        <v>1225</v>
      </c>
      <c r="F446">
        <v>5</v>
      </c>
      <c r="G446" t="s">
        <v>1222</v>
      </c>
      <c r="H446" t="s">
        <v>354</v>
      </c>
      <c r="I446">
        <v>1656182992.15517</v>
      </c>
      <c r="J446">
        <f t="shared" si="272"/>
        <v>6.3034843292682149E-3</v>
      </c>
      <c r="K446">
        <f t="shared" si="273"/>
        <v>6.3034843292682146</v>
      </c>
      <c r="L446">
        <f t="shared" si="274"/>
        <v>29.925234429185522</v>
      </c>
      <c r="M446">
        <f t="shared" si="275"/>
        <v>401.71755172413799</v>
      </c>
      <c r="N446">
        <f t="shared" si="276"/>
        <v>180.13967926081125</v>
      </c>
      <c r="O446">
        <f t="shared" si="277"/>
        <v>13.763148890522867</v>
      </c>
      <c r="P446">
        <f t="shared" si="278"/>
        <v>30.692285558645516</v>
      </c>
      <c r="Q446">
        <f t="shared" si="279"/>
        <v>0.23739677712927823</v>
      </c>
      <c r="R446">
        <f t="shared" si="280"/>
        <v>3.2018164877253588</v>
      </c>
      <c r="S446">
        <f t="shared" si="281"/>
        <v>0.22803372862998331</v>
      </c>
      <c r="T446">
        <f t="shared" si="282"/>
        <v>0.14333154319429828</v>
      </c>
      <c r="U446">
        <f t="shared" si="283"/>
        <v>321.51577117241425</v>
      </c>
      <c r="V446">
        <f t="shared" si="284"/>
        <v>28.279888197525281</v>
      </c>
      <c r="W446">
        <f t="shared" si="285"/>
        <v>28.649334482758601</v>
      </c>
      <c r="X446">
        <f t="shared" si="286"/>
        <v>3.9408836309715598</v>
      </c>
      <c r="Y446">
        <f t="shared" si="287"/>
        <v>50.197104329526134</v>
      </c>
      <c r="Z446">
        <f t="shared" si="288"/>
        <v>1.9097667023682496</v>
      </c>
      <c r="AA446">
        <f t="shared" si="289"/>
        <v>3.8045355959804188</v>
      </c>
      <c r="AB446">
        <f t="shared" si="290"/>
        <v>2.0311169286033102</v>
      </c>
      <c r="AC446">
        <f t="shared" si="291"/>
        <v>-277.98365892072826</v>
      </c>
      <c r="AD446">
        <f t="shared" si="292"/>
        <v>-104.52871176903855</v>
      </c>
      <c r="AE446">
        <f t="shared" si="293"/>
        <v>-7.1408433957467823</v>
      </c>
      <c r="AF446">
        <f t="shared" si="294"/>
        <v>-68.137442913099363</v>
      </c>
      <c r="AG446">
        <f t="shared" si="295"/>
        <v>29.454652666773729</v>
      </c>
      <c r="AH446">
        <f t="shared" si="296"/>
        <v>6.3742851156118405</v>
      </c>
      <c r="AI446">
        <f t="shared" si="297"/>
        <v>29.925234429185522</v>
      </c>
      <c r="AJ446">
        <v>429.20631358337698</v>
      </c>
      <c r="AK446">
        <v>411.91088484848501</v>
      </c>
      <c r="AL446">
        <v>-3.3883408898390502E-3</v>
      </c>
      <c r="AM446">
        <v>66.950256890022004</v>
      </c>
      <c r="AN446">
        <f t="shared" si="298"/>
        <v>6.3034843292682146</v>
      </c>
      <c r="AO446">
        <v>21.457919941047599</v>
      </c>
      <c r="AP446">
        <v>24.966036363636402</v>
      </c>
      <c r="AQ446">
        <v>-6.1274645782387104E-3</v>
      </c>
      <c r="AR446">
        <v>78.892979397905805</v>
      </c>
      <c r="AS446">
        <v>101</v>
      </c>
      <c r="AT446">
        <v>20</v>
      </c>
      <c r="AU446">
        <f t="shared" si="299"/>
        <v>1</v>
      </c>
      <c r="AV446">
        <f t="shared" si="300"/>
        <v>0</v>
      </c>
      <c r="AW446">
        <f t="shared" si="301"/>
        <v>40186.372293771827</v>
      </c>
      <c r="AX446">
        <f t="shared" si="302"/>
        <v>2000.00206896552</v>
      </c>
      <c r="AY446">
        <f t="shared" si="303"/>
        <v>1681.2014482758643</v>
      </c>
      <c r="AZ446">
        <f t="shared" si="304"/>
        <v>0.84059985455187458</v>
      </c>
      <c r="BA446">
        <f t="shared" si="305"/>
        <v>0.16075771928511798</v>
      </c>
      <c r="BB446">
        <v>2.83</v>
      </c>
      <c r="BC446">
        <v>0.5</v>
      </c>
      <c r="BD446" t="s">
        <v>355</v>
      </c>
      <c r="BE446">
        <v>2</v>
      </c>
      <c r="BF446" t="b">
        <v>1</v>
      </c>
      <c r="BG446">
        <v>1656182992.15517</v>
      </c>
      <c r="BH446">
        <v>401.71755172413799</v>
      </c>
      <c r="BI446">
        <v>419.83800000000002</v>
      </c>
      <c r="BJ446">
        <v>24.9960793103448</v>
      </c>
      <c r="BK446">
        <v>21.4784586206897</v>
      </c>
      <c r="BL446">
        <v>398.02627586206899</v>
      </c>
      <c r="BM446">
        <v>24.751806896551699</v>
      </c>
      <c r="BN446">
        <v>500.00606896551699</v>
      </c>
      <c r="BO446">
        <v>76.302651724137903</v>
      </c>
      <c r="BP446">
        <v>9.9998413793103397E-2</v>
      </c>
      <c r="BQ446">
        <v>28.043779310344799</v>
      </c>
      <c r="BR446">
        <v>28.649334482758601</v>
      </c>
      <c r="BS446">
        <v>999.9</v>
      </c>
      <c r="BT446">
        <v>0</v>
      </c>
      <c r="BU446">
        <v>0</v>
      </c>
      <c r="BV446">
        <v>9994.7048275862107</v>
      </c>
      <c r="BW446">
        <v>0</v>
      </c>
      <c r="BX446">
        <v>1516.97275862069</v>
      </c>
      <c r="BY446">
        <v>-18.1204068965517</v>
      </c>
      <c r="BZ446">
        <v>412.01627586206899</v>
      </c>
      <c r="CA446">
        <v>429.053413793103</v>
      </c>
      <c r="CB446">
        <v>3.5176144827586202</v>
      </c>
      <c r="CC446">
        <v>419.83800000000002</v>
      </c>
      <c r="CD446">
        <v>21.4784586206897</v>
      </c>
      <c r="CE446">
        <v>1.9072668965517201</v>
      </c>
      <c r="CF446">
        <v>1.6388627586206901</v>
      </c>
      <c r="CG446">
        <v>16.6947896551724</v>
      </c>
      <c r="CH446">
        <v>14.329151724137899</v>
      </c>
      <c r="CI446">
        <v>2000.00206896552</v>
      </c>
      <c r="CJ446">
        <v>0.98000337931034498</v>
      </c>
      <c r="CK446">
        <v>1.99968413793103E-2</v>
      </c>
      <c r="CL446">
        <v>0</v>
      </c>
      <c r="CM446">
        <v>2.4032482758620701</v>
      </c>
      <c r="CN446">
        <v>0</v>
      </c>
      <c r="CO446">
        <v>6086.3120689655198</v>
      </c>
      <c r="CP446">
        <v>16705.462068965498</v>
      </c>
      <c r="CQ446">
        <v>48.512827586206903</v>
      </c>
      <c r="CR446">
        <v>50.868482758620701</v>
      </c>
      <c r="CS446">
        <v>49.650655172413799</v>
      </c>
      <c r="CT446">
        <v>48.799172413793102</v>
      </c>
      <c r="CU446">
        <v>47.8511034482759</v>
      </c>
      <c r="CV446">
        <v>1960.0117241379301</v>
      </c>
      <c r="CW446">
        <v>39.990344827586199</v>
      </c>
      <c r="CX446">
        <v>0</v>
      </c>
      <c r="CY446">
        <v>1656182999.4000001</v>
      </c>
      <c r="CZ446">
        <v>0</v>
      </c>
      <c r="DA446">
        <v>1656181403.5999999</v>
      </c>
      <c r="DB446" t="s">
        <v>1223</v>
      </c>
      <c r="DC446">
        <v>1656181403.5999999</v>
      </c>
      <c r="DD446">
        <v>1656181398.0999999</v>
      </c>
      <c r="DE446">
        <v>1</v>
      </c>
      <c r="DF446">
        <v>2.3420000000000001</v>
      </c>
      <c r="DG446">
        <v>0.193</v>
      </c>
      <c r="DH446">
        <v>3.7240000000000002</v>
      </c>
      <c r="DI446">
        <v>0.24399999999999999</v>
      </c>
      <c r="DJ446">
        <v>420</v>
      </c>
      <c r="DK446">
        <v>22</v>
      </c>
      <c r="DL446">
        <v>0.28000000000000003</v>
      </c>
      <c r="DM446">
        <v>0.02</v>
      </c>
      <c r="DN446">
        <v>-18.258669999999999</v>
      </c>
      <c r="DO446">
        <v>0.69976435272047299</v>
      </c>
      <c r="DP446">
        <v>0.19372149622589699</v>
      </c>
      <c r="DQ446">
        <v>0</v>
      </c>
      <c r="DR446">
        <v>3.5167852499999999</v>
      </c>
      <c r="DS446">
        <v>2.7717861163225398E-2</v>
      </c>
      <c r="DT446">
        <v>5.4170730046308102E-3</v>
      </c>
      <c r="DU446">
        <v>1</v>
      </c>
      <c r="DV446">
        <v>1</v>
      </c>
      <c r="DW446">
        <v>2</v>
      </c>
      <c r="DX446" t="s">
        <v>375</v>
      </c>
      <c r="DY446">
        <v>2.7776900000000002</v>
      </c>
      <c r="DZ446">
        <v>2.7164899999999998</v>
      </c>
      <c r="EA446">
        <v>7.2473999999999997E-2</v>
      </c>
      <c r="EB446">
        <v>7.5101200000000007E-2</v>
      </c>
      <c r="EC446">
        <v>8.7713600000000003E-2</v>
      </c>
      <c r="ED446">
        <v>7.8682500000000002E-2</v>
      </c>
      <c r="EE446">
        <v>25578.799999999999</v>
      </c>
      <c r="EF446">
        <v>22212.7</v>
      </c>
      <c r="EG446">
        <v>24735.3</v>
      </c>
      <c r="EH446">
        <v>23433.4</v>
      </c>
      <c r="EI446">
        <v>38638.300000000003</v>
      </c>
      <c r="EJ446">
        <v>35800.300000000003</v>
      </c>
      <c r="EK446">
        <v>44854.6</v>
      </c>
      <c r="EL446">
        <v>41893.1</v>
      </c>
      <c r="EM446">
        <v>1.49265</v>
      </c>
      <c r="EN446">
        <v>2.0206200000000001</v>
      </c>
      <c r="EO446">
        <v>-2.6758799999999999E-2</v>
      </c>
      <c r="EP446">
        <v>0</v>
      </c>
      <c r="EQ446">
        <v>29.0853</v>
      </c>
      <c r="ER446">
        <v>999.9</v>
      </c>
      <c r="ES446">
        <v>21.902000000000001</v>
      </c>
      <c r="ET446">
        <v>44.142000000000003</v>
      </c>
      <c r="EU446">
        <v>26.462499999999999</v>
      </c>
      <c r="EV446">
        <v>53.619300000000003</v>
      </c>
      <c r="EW446">
        <v>32.968800000000002</v>
      </c>
      <c r="EX446">
        <v>2</v>
      </c>
      <c r="EY446">
        <v>0.81543200000000005</v>
      </c>
      <c r="EZ446">
        <v>6.5587600000000004</v>
      </c>
      <c r="FA446">
        <v>20.1206</v>
      </c>
      <c r="FB446">
        <v>5.2304700000000004</v>
      </c>
      <c r="FC446">
        <v>11.9975</v>
      </c>
      <c r="FD446">
        <v>4.9548500000000004</v>
      </c>
      <c r="FE446">
        <v>3.3039000000000001</v>
      </c>
      <c r="FF446">
        <v>9999</v>
      </c>
      <c r="FG446">
        <v>314.5</v>
      </c>
      <c r="FH446">
        <v>4028.8</v>
      </c>
      <c r="FI446">
        <v>9999</v>
      </c>
      <c r="FJ446">
        <v>1.8681099999999999</v>
      </c>
      <c r="FK446">
        <v>1.8639699999999999</v>
      </c>
      <c r="FL446">
        <v>1.87127</v>
      </c>
      <c r="FM446">
        <v>1.86252</v>
      </c>
      <c r="FN446">
        <v>1.86188</v>
      </c>
      <c r="FO446">
        <v>1.8681300000000001</v>
      </c>
      <c r="FP446">
        <v>1.8583499999999999</v>
      </c>
      <c r="FQ446">
        <v>1.8644700000000001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3.6909999999999998</v>
      </c>
      <c r="GF446">
        <v>0.24429999999999999</v>
      </c>
      <c r="GG446">
        <v>2.7371994623239599</v>
      </c>
      <c r="GH446">
        <v>3.1153520846250202E-3</v>
      </c>
      <c r="GI446">
        <v>-2.1644517400314199E-6</v>
      </c>
      <c r="GJ446">
        <v>9.0383515404126001E-10</v>
      </c>
      <c r="GK446">
        <v>0.24426499999999901</v>
      </c>
      <c r="GL446">
        <v>0</v>
      </c>
      <c r="GM446">
        <v>0</v>
      </c>
      <c r="GN446">
        <v>0</v>
      </c>
      <c r="GO446">
        <v>18</v>
      </c>
      <c r="GP446">
        <v>2154</v>
      </c>
      <c r="GQ446">
        <v>2</v>
      </c>
      <c r="GR446">
        <v>17</v>
      </c>
      <c r="GS446">
        <v>26.6</v>
      </c>
      <c r="GT446">
        <v>26.7</v>
      </c>
      <c r="GU446">
        <v>1.3208</v>
      </c>
      <c r="GV446">
        <v>2.4255399999999998</v>
      </c>
      <c r="GW446">
        <v>1.9982899999999999</v>
      </c>
      <c r="GX446">
        <v>2.65381</v>
      </c>
      <c r="GY446">
        <v>2.0935100000000002</v>
      </c>
      <c r="GZ446">
        <v>2.47437</v>
      </c>
      <c r="HA446">
        <v>47.752800000000001</v>
      </c>
      <c r="HB446">
        <v>13.361499999999999</v>
      </c>
      <c r="HC446">
        <v>18</v>
      </c>
      <c r="HD446">
        <v>326.29399999999998</v>
      </c>
      <c r="HE446">
        <v>667.87800000000004</v>
      </c>
      <c r="HF446">
        <v>22.998200000000001</v>
      </c>
      <c r="HG446">
        <v>37.516100000000002</v>
      </c>
      <c r="HH446">
        <v>29.998899999999999</v>
      </c>
      <c r="HI446">
        <v>37.369999999999997</v>
      </c>
      <c r="HJ446">
        <v>37.376800000000003</v>
      </c>
      <c r="HK446">
        <v>26.4755</v>
      </c>
      <c r="HL446">
        <v>6.6345599999999996</v>
      </c>
      <c r="HM446">
        <v>0</v>
      </c>
      <c r="HN446">
        <v>23</v>
      </c>
      <c r="HO446">
        <v>399.87599999999998</v>
      </c>
      <c r="HP446">
        <v>21.5747</v>
      </c>
      <c r="HQ446">
        <v>94.828999999999994</v>
      </c>
      <c r="HR446">
        <v>98.416200000000003</v>
      </c>
    </row>
    <row r="447" spans="1:226" x14ac:dyDescent="0.2">
      <c r="A447">
        <v>568</v>
      </c>
      <c r="B447">
        <v>1656183005</v>
      </c>
      <c r="C447">
        <v>13208.5</v>
      </c>
      <c r="D447" t="s">
        <v>1226</v>
      </c>
      <c r="E447" t="s">
        <v>1227</v>
      </c>
      <c r="F447">
        <v>5</v>
      </c>
      <c r="G447" t="s">
        <v>1222</v>
      </c>
      <c r="H447" t="s">
        <v>354</v>
      </c>
      <c r="I447">
        <v>1656182997.2321401</v>
      </c>
      <c r="J447">
        <f t="shared" si="272"/>
        <v>6.3183680631112458E-3</v>
      </c>
      <c r="K447">
        <f t="shared" si="273"/>
        <v>6.3183680631112455</v>
      </c>
      <c r="L447">
        <f t="shared" si="274"/>
        <v>28.761556658879709</v>
      </c>
      <c r="M447">
        <f t="shared" si="275"/>
        <v>401.29917857142902</v>
      </c>
      <c r="N447">
        <f t="shared" si="276"/>
        <v>187.99775936491119</v>
      </c>
      <c r="O447">
        <f t="shared" si="277"/>
        <v>14.363537445431433</v>
      </c>
      <c r="P447">
        <f t="shared" si="278"/>
        <v>30.660342962084425</v>
      </c>
      <c r="Q447">
        <f t="shared" si="279"/>
        <v>0.23780313138140158</v>
      </c>
      <c r="R447">
        <f t="shared" si="280"/>
        <v>3.2014378939984081</v>
      </c>
      <c r="S447">
        <f t="shared" si="281"/>
        <v>0.22840762013892502</v>
      </c>
      <c r="T447">
        <f t="shared" si="282"/>
        <v>0.14356798116473607</v>
      </c>
      <c r="U447">
        <f t="shared" si="283"/>
        <v>321.51584067857141</v>
      </c>
      <c r="V447">
        <f t="shared" si="284"/>
        <v>28.272479130063871</v>
      </c>
      <c r="W447">
        <f t="shared" si="285"/>
        <v>28.649332142857102</v>
      </c>
      <c r="X447">
        <f t="shared" si="286"/>
        <v>3.9408830959888399</v>
      </c>
      <c r="Y447">
        <f t="shared" si="287"/>
        <v>50.169381614636656</v>
      </c>
      <c r="Z447">
        <f t="shared" si="288"/>
        <v>1.9082809059261285</v>
      </c>
      <c r="AA447">
        <f t="shared" si="289"/>
        <v>3.8036763550009502</v>
      </c>
      <c r="AB447">
        <f t="shared" si="290"/>
        <v>2.0326021900627111</v>
      </c>
      <c r="AC447">
        <f t="shared" si="291"/>
        <v>-278.64003158320594</v>
      </c>
      <c r="AD447">
        <f t="shared" si="292"/>
        <v>-105.18488480229365</v>
      </c>
      <c r="AE447">
        <f t="shared" si="293"/>
        <v>-7.1863807593065072</v>
      </c>
      <c r="AF447">
        <f t="shared" si="294"/>
        <v>-69.495456466234714</v>
      </c>
      <c r="AG447">
        <f t="shared" si="295"/>
        <v>25.69476992739218</v>
      </c>
      <c r="AH447">
        <f t="shared" si="296"/>
        <v>6.3635839310871454</v>
      </c>
      <c r="AI447">
        <f t="shared" si="297"/>
        <v>28.761556658879709</v>
      </c>
      <c r="AJ447">
        <v>423.12266565129499</v>
      </c>
      <c r="AK447">
        <v>409.17567878787901</v>
      </c>
      <c r="AL447">
        <v>-0.65899724655821701</v>
      </c>
      <c r="AM447">
        <v>66.950256890022004</v>
      </c>
      <c r="AN447">
        <f t="shared" si="298"/>
        <v>6.3183680631112455</v>
      </c>
      <c r="AO447">
        <v>21.4616977130473</v>
      </c>
      <c r="AP447">
        <v>24.952690209790202</v>
      </c>
      <c r="AQ447">
        <v>-8.5767853361737399E-4</v>
      </c>
      <c r="AR447">
        <v>78.892979397905805</v>
      </c>
      <c r="AS447">
        <v>101</v>
      </c>
      <c r="AT447">
        <v>20</v>
      </c>
      <c r="AU447">
        <f t="shared" si="299"/>
        <v>1</v>
      </c>
      <c r="AV447">
        <f t="shared" si="300"/>
        <v>0</v>
      </c>
      <c r="AW447">
        <f t="shared" si="301"/>
        <v>40180.47943839358</v>
      </c>
      <c r="AX447">
        <f t="shared" si="302"/>
        <v>2000.0025000000001</v>
      </c>
      <c r="AY447">
        <f t="shared" si="303"/>
        <v>1681.2018107142858</v>
      </c>
      <c r="AZ447">
        <f t="shared" si="304"/>
        <v>0.84059985460732456</v>
      </c>
      <c r="BA447">
        <f t="shared" si="305"/>
        <v>0.16075771939213646</v>
      </c>
      <c r="BB447">
        <v>2.83</v>
      </c>
      <c r="BC447">
        <v>0.5</v>
      </c>
      <c r="BD447" t="s">
        <v>355</v>
      </c>
      <c r="BE447">
        <v>2</v>
      </c>
      <c r="BF447" t="b">
        <v>1</v>
      </c>
      <c r="BG447">
        <v>1656182997.2321401</v>
      </c>
      <c r="BH447">
        <v>401.29917857142902</v>
      </c>
      <c r="BI447">
        <v>417.287392857143</v>
      </c>
      <c r="BJ447">
        <v>24.976614285714302</v>
      </c>
      <c r="BK447">
        <v>21.464878571428599</v>
      </c>
      <c r="BL447">
        <v>397.60867857142898</v>
      </c>
      <c r="BM447">
        <v>24.7323392857143</v>
      </c>
      <c r="BN447">
        <v>500.01314285714301</v>
      </c>
      <c r="BO447">
        <v>76.302696428571394</v>
      </c>
      <c r="BP447">
        <v>0.100009082142857</v>
      </c>
      <c r="BQ447">
        <v>28.039903571428599</v>
      </c>
      <c r="BR447">
        <v>28.649332142857102</v>
      </c>
      <c r="BS447">
        <v>999.9</v>
      </c>
      <c r="BT447">
        <v>0</v>
      </c>
      <c r="BU447">
        <v>0</v>
      </c>
      <c r="BV447">
        <v>9993.0367857142792</v>
      </c>
      <c r="BW447">
        <v>0</v>
      </c>
      <c r="BX447">
        <v>1566.7196428571399</v>
      </c>
      <c r="BY447">
        <v>-15.9882410714286</v>
      </c>
      <c r="BZ447">
        <v>411.57907142857101</v>
      </c>
      <c r="CA447">
        <v>426.44099999999997</v>
      </c>
      <c r="CB447">
        <v>3.5117292857142899</v>
      </c>
      <c r="CC447">
        <v>417.287392857143</v>
      </c>
      <c r="CD447">
        <v>21.464878571428599</v>
      </c>
      <c r="CE447">
        <v>1.9057828571428601</v>
      </c>
      <c r="CF447">
        <v>1.6378267857142901</v>
      </c>
      <c r="CG447">
        <v>16.682532142857099</v>
      </c>
      <c r="CH447">
        <v>14.319389285714299</v>
      </c>
      <c r="CI447">
        <v>2000.0025000000001</v>
      </c>
      <c r="CJ447">
        <v>0.98000324999999999</v>
      </c>
      <c r="CK447">
        <v>1.9996975E-2</v>
      </c>
      <c r="CL447">
        <v>0</v>
      </c>
      <c r="CM447">
        <v>2.380325</v>
      </c>
      <c r="CN447">
        <v>0</v>
      </c>
      <c r="CO447">
        <v>6094.5453571428598</v>
      </c>
      <c r="CP447">
        <v>16705.45</v>
      </c>
      <c r="CQ447">
        <v>48.5</v>
      </c>
      <c r="CR447">
        <v>50.856999999999999</v>
      </c>
      <c r="CS447">
        <v>49.633857142857103</v>
      </c>
      <c r="CT447">
        <v>48.778785714285704</v>
      </c>
      <c r="CU447">
        <v>47.83</v>
      </c>
      <c r="CV447">
        <v>1960.0121428571399</v>
      </c>
      <c r="CW447">
        <v>39.9903571428571</v>
      </c>
      <c r="CX447">
        <v>0</v>
      </c>
      <c r="CY447">
        <v>1656183004.2</v>
      </c>
      <c r="CZ447">
        <v>0</v>
      </c>
      <c r="DA447">
        <v>1656181403.5999999</v>
      </c>
      <c r="DB447" t="s">
        <v>1223</v>
      </c>
      <c r="DC447">
        <v>1656181403.5999999</v>
      </c>
      <c r="DD447">
        <v>1656181398.0999999</v>
      </c>
      <c r="DE447">
        <v>1</v>
      </c>
      <c r="DF447">
        <v>2.3420000000000001</v>
      </c>
      <c r="DG447">
        <v>0.193</v>
      </c>
      <c r="DH447">
        <v>3.7240000000000002</v>
      </c>
      <c r="DI447">
        <v>0.24399999999999999</v>
      </c>
      <c r="DJ447">
        <v>420</v>
      </c>
      <c r="DK447">
        <v>22</v>
      </c>
      <c r="DL447">
        <v>0.28000000000000003</v>
      </c>
      <c r="DM447">
        <v>0.02</v>
      </c>
      <c r="DN447">
        <v>-17.07807</v>
      </c>
      <c r="DO447">
        <v>17.865037148217699</v>
      </c>
      <c r="DP447">
        <v>2.3179746763284501</v>
      </c>
      <c r="DQ447">
        <v>0</v>
      </c>
      <c r="DR447">
        <v>3.5140655000000001</v>
      </c>
      <c r="DS447">
        <v>-6.1341388367745303E-2</v>
      </c>
      <c r="DT447">
        <v>9.0952622144718706E-3</v>
      </c>
      <c r="DU447">
        <v>1</v>
      </c>
      <c r="DV447">
        <v>1</v>
      </c>
      <c r="DW447">
        <v>2</v>
      </c>
      <c r="DX447" t="s">
        <v>375</v>
      </c>
      <c r="DY447">
        <v>2.7779699999999998</v>
      </c>
      <c r="DZ447">
        <v>2.7163900000000001</v>
      </c>
      <c r="EA447">
        <v>7.2032600000000002E-2</v>
      </c>
      <c r="EB447">
        <v>7.3620400000000003E-2</v>
      </c>
      <c r="EC447">
        <v>8.7682999999999997E-2</v>
      </c>
      <c r="ED447">
        <v>7.86525E-2</v>
      </c>
      <c r="EE447">
        <v>25592.400000000001</v>
      </c>
      <c r="EF447">
        <v>22249.5</v>
      </c>
      <c r="EG447">
        <v>24736.5</v>
      </c>
      <c r="EH447">
        <v>23434.6</v>
      </c>
      <c r="EI447">
        <v>38640.6</v>
      </c>
      <c r="EJ447">
        <v>35803.1</v>
      </c>
      <c r="EK447">
        <v>44855.8</v>
      </c>
      <c r="EL447">
        <v>41895.1</v>
      </c>
      <c r="EM447">
        <v>1.49295</v>
      </c>
      <c r="EN447">
        <v>2.0206</v>
      </c>
      <c r="EO447">
        <v>-2.6423499999999999E-2</v>
      </c>
      <c r="EP447">
        <v>0</v>
      </c>
      <c r="EQ447">
        <v>29.070900000000002</v>
      </c>
      <c r="ER447">
        <v>999.9</v>
      </c>
      <c r="ES447">
        <v>21.878</v>
      </c>
      <c r="ET447">
        <v>44.142000000000003</v>
      </c>
      <c r="EU447">
        <v>26.436299999999999</v>
      </c>
      <c r="EV447">
        <v>53.8093</v>
      </c>
      <c r="EW447">
        <v>32.868600000000001</v>
      </c>
      <c r="EX447">
        <v>2</v>
      </c>
      <c r="EY447">
        <v>0.81447899999999995</v>
      </c>
      <c r="EZ447">
        <v>6.5596500000000004</v>
      </c>
      <c r="FA447">
        <v>20.120699999999999</v>
      </c>
      <c r="FB447">
        <v>5.2292699999999996</v>
      </c>
      <c r="FC447">
        <v>11.9978</v>
      </c>
      <c r="FD447">
        <v>4.9547999999999996</v>
      </c>
      <c r="FE447">
        <v>3.3039299999999998</v>
      </c>
      <c r="FF447">
        <v>9999</v>
      </c>
      <c r="FG447">
        <v>314.5</v>
      </c>
      <c r="FH447">
        <v>4028.8</v>
      </c>
      <c r="FI447">
        <v>9999</v>
      </c>
      <c r="FJ447">
        <v>1.86812</v>
      </c>
      <c r="FK447">
        <v>1.8639399999999999</v>
      </c>
      <c r="FL447">
        <v>1.8712299999999999</v>
      </c>
      <c r="FM447">
        <v>1.8625400000000001</v>
      </c>
      <c r="FN447">
        <v>1.8618699999999999</v>
      </c>
      <c r="FO447">
        <v>1.8681300000000001</v>
      </c>
      <c r="FP447">
        <v>1.85833</v>
      </c>
      <c r="FQ447">
        <v>1.8644700000000001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3.6850000000000001</v>
      </c>
      <c r="GF447">
        <v>0.24429999999999999</v>
      </c>
      <c r="GG447">
        <v>2.7371994623239599</v>
      </c>
      <c r="GH447">
        <v>3.1153520846250202E-3</v>
      </c>
      <c r="GI447">
        <v>-2.1644517400314199E-6</v>
      </c>
      <c r="GJ447">
        <v>9.0383515404126001E-10</v>
      </c>
      <c r="GK447">
        <v>0.24426499999999901</v>
      </c>
      <c r="GL447">
        <v>0</v>
      </c>
      <c r="GM447">
        <v>0</v>
      </c>
      <c r="GN447">
        <v>0</v>
      </c>
      <c r="GO447">
        <v>18</v>
      </c>
      <c r="GP447">
        <v>2154</v>
      </c>
      <c r="GQ447">
        <v>2</v>
      </c>
      <c r="GR447">
        <v>17</v>
      </c>
      <c r="GS447">
        <v>26.7</v>
      </c>
      <c r="GT447">
        <v>26.8</v>
      </c>
      <c r="GU447">
        <v>1.2866200000000001</v>
      </c>
      <c r="GV447">
        <v>2.4145500000000002</v>
      </c>
      <c r="GW447">
        <v>1.9982899999999999</v>
      </c>
      <c r="GX447">
        <v>2.65381</v>
      </c>
      <c r="GY447">
        <v>2.0935100000000002</v>
      </c>
      <c r="GZ447">
        <v>2.4450699999999999</v>
      </c>
      <c r="HA447">
        <v>47.752800000000001</v>
      </c>
      <c r="HB447">
        <v>13.3703</v>
      </c>
      <c r="HC447">
        <v>18</v>
      </c>
      <c r="HD447">
        <v>326.404</v>
      </c>
      <c r="HE447">
        <v>667.76499999999999</v>
      </c>
      <c r="HF447">
        <v>22.999600000000001</v>
      </c>
      <c r="HG447">
        <v>37.505400000000002</v>
      </c>
      <c r="HH447">
        <v>29.999099999999999</v>
      </c>
      <c r="HI447">
        <v>37.361199999999997</v>
      </c>
      <c r="HJ447">
        <v>37.367899999999999</v>
      </c>
      <c r="HK447">
        <v>25.809100000000001</v>
      </c>
      <c r="HL447">
        <v>6.3511699999999998</v>
      </c>
      <c r="HM447">
        <v>0</v>
      </c>
      <c r="HN447">
        <v>23</v>
      </c>
      <c r="HO447">
        <v>386.315</v>
      </c>
      <c r="HP447">
        <v>21.5747</v>
      </c>
      <c r="HQ447">
        <v>94.832400000000007</v>
      </c>
      <c r="HR447">
        <v>98.421000000000006</v>
      </c>
    </row>
    <row r="448" spans="1:226" x14ac:dyDescent="0.2">
      <c r="A448">
        <v>569</v>
      </c>
      <c r="B448">
        <v>1656183010</v>
      </c>
      <c r="C448">
        <v>13213.5</v>
      </c>
      <c r="D448" t="s">
        <v>1228</v>
      </c>
      <c r="E448" t="s">
        <v>1229</v>
      </c>
      <c r="F448">
        <v>5</v>
      </c>
      <c r="G448" t="s">
        <v>1222</v>
      </c>
      <c r="H448" t="s">
        <v>354</v>
      </c>
      <c r="I448">
        <v>1656183002.5</v>
      </c>
      <c r="J448">
        <f t="shared" si="272"/>
        <v>6.3305768998056493E-3</v>
      </c>
      <c r="K448">
        <f t="shared" si="273"/>
        <v>6.3305768998056493</v>
      </c>
      <c r="L448">
        <f t="shared" si="274"/>
        <v>27.876804144557958</v>
      </c>
      <c r="M448">
        <f t="shared" si="275"/>
        <v>398.98374074074098</v>
      </c>
      <c r="N448">
        <f t="shared" si="276"/>
        <v>192.10033206669411</v>
      </c>
      <c r="O448">
        <f t="shared" si="277"/>
        <v>14.676890413224603</v>
      </c>
      <c r="P448">
        <f t="shared" si="278"/>
        <v>30.483240588450517</v>
      </c>
      <c r="Q448">
        <f t="shared" si="279"/>
        <v>0.23818553423795064</v>
      </c>
      <c r="R448">
        <f t="shared" si="280"/>
        <v>3.2007538041989427</v>
      </c>
      <c r="S448">
        <f t="shared" si="281"/>
        <v>0.22875849684586716</v>
      </c>
      <c r="T448">
        <f t="shared" si="282"/>
        <v>0.14378995359654789</v>
      </c>
      <c r="U448">
        <f t="shared" si="283"/>
        <v>321.51678577777801</v>
      </c>
      <c r="V448">
        <f t="shared" si="284"/>
        <v>28.268761768735004</v>
      </c>
      <c r="W448">
        <f t="shared" si="285"/>
        <v>28.647266666666699</v>
      </c>
      <c r="X448">
        <f t="shared" si="286"/>
        <v>3.9404108811272565</v>
      </c>
      <c r="Y448">
        <f t="shared" si="287"/>
        <v>50.138029761509038</v>
      </c>
      <c r="Z448">
        <f t="shared" si="288"/>
        <v>1.9069941332924893</v>
      </c>
      <c r="AA448">
        <f t="shared" si="289"/>
        <v>3.803488374719679</v>
      </c>
      <c r="AB448">
        <f t="shared" si="290"/>
        <v>2.0334167478347673</v>
      </c>
      <c r="AC448">
        <f t="shared" si="291"/>
        <v>-279.17844128142912</v>
      </c>
      <c r="AD448">
        <f t="shared" si="292"/>
        <v>-104.95232489841</v>
      </c>
      <c r="AE448">
        <f t="shared" si="293"/>
        <v>-7.1719204284636389</v>
      </c>
      <c r="AF448">
        <f t="shared" si="294"/>
        <v>-69.785900830524739</v>
      </c>
      <c r="AG448">
        <f t="shared" si="295"/>
        <v>17.695487792836936</v>
      </c>
      <c r="AH448">
        <f t="shared" si="296"/>
        <v>6.3480972375008848</v>
      </c>
      <c r="AI448">
        <f t="shared" si="297"/>
        <v>27.876804144557958</v>
      </c>
      <c r="AJ448">
        <v>410.91178979396602</v>
      </c>
      <c r="AK448">
        <v>401.49133939393897</v>
      </c>
      <c r="AL448">
        <v>-1.64308869940203</v>
      </c>
      <c r="AM448">
        <v>66.950256890022004</v>
      </c>
      <c r="AN448">
        <f t="shared" si="298"/>
        <v>6.3305768998056493</v>
      </c>
      <c r="AO448">
        <v>21.451108685339101</v>
      </c>
      <c r="AP448">
        <v>24.9462923076923</v>
      </c>
      <c r="AQ448">
        <v>-2.91224863204504E-4</v>
      </c>
      <c r="AR448">
        <v>78.892979397905805</v>
      </c>
      <c r="AS448">
        <v>101</v>
      </c>
      <c r="AT448">
        <v>20</v>
      </c>
      <c r="AU448">
        <f t="shared" si="299"/>
        <v>1</v>
      </c>
      <c r="AV448">
        <f t="shared" si="300"/>
        <v>0</v>
      </c>
      <c r="AW448">
        <f t="shared" si="301"/>
        <v>40168.998266172493</v>
      </c>
      <c r="AX448">
        <f t="shared" si="302"/>
        <v>2000.00814814815</v>
      </c>
      <c r="AY448">
        <f t="shared" si="303"/>
        <v>1681.2065777777789</v>
      </c>
      <c r="AZ448">
        <f t="shared" si="304"/>
        <v>0.84059986422277522</v>
      </c>
      <c r="BA448">
        <f t="shared" si="305"/>
        <v>0.16075773794995646</v>
      </c>
      <c r="BB448">
        <v>2.83</v>
      </c>
      <c r="BC448">
        <v>0.5</v>
      </c>
      <c r="BD448" t="s">
        <v>355</v>
      </c>
      <c r="BE448">
        <v>2</v>
      </c>
      <c r="BF448" t="b">
        <v>1</v>
      </c>
      <c r="BG448">
        <v>1656183002.5</v>
      </c>
      <c r="BH448">
        <v>398.98374074074098</v>
      </c>
      <c r="BI448">
        <v>410.43314814814801</v>
      </c>
      <c r="BJ448">
        <v>24.9599333333333</v>
      </c>
      <c r="BK448">
        <v>21.4565296296296</v>
      </c>
      <c r="BL448">
        <v>395.29744444444401</v>
      </c>
      <c r="BM448">
        <v>24.715666666666699</v>
      </c>
      <c r="BN448">
        <v>499.99111111111102</v>
      </c>
      <c r="BO448">
        <v>76.302237037037003</v>
      </c>
      <c r="BP448">
        <v>9.9975574074074106E-2</v>
      </c>
      <c r="BQ448">
        <v>28.0390555555555</v>
      </c>
      <c r="BR448">
        <v>28.647266666666699</v>
      </c>
      <c r="BS448">
        <v>999.9</v>
      </c>
      <c r="BT448">
        <v>0</v>
      </c>
      <c r="BU448">
        <v>0</v>
      </c>
      <c r="BV448">
        <v>9990.0937037037002</v>
      </c>
      <c r="BW448">
        <v>0</v>
      </c>
      <c r="BX448">
        <v>1654.30740740741</v>
      </c>
      <c r="BY448">
        <v>-11.4494166666667</v>
      </c>
      <c r="BZ448">
        <v>409.19740740740701</v>
      </c>
      <c r="CA448">
        <v>419.43277777777803</v>
      </c>
      <c r="CB448">
        <v>3.5033962962962999</v>
      </c>
      <c r="CC448">
        <v>410.43314814814801</v>
      </c>
      <c r="CD448">
        <v>21.4565296296296</v>
      </c>
      <c r="CE448">
        <v>1.9044988888888901</v>
      </c>
      <c r="CF448">
        <v>1.6371811111111101</v>
      </c>
      <c r="CG448">
        <v>16.6719333333333</v>
      </c>
      <c r="CH448">
        <v>14.3133</v>
      </c>
      <c r="CI448">
        <v>2000.00814814815</v>
      </c>
      <c r="CJ448">
        <v>0.98000299999999996</v>
      </c>
      <c r="CK448">
        <v>1.9997233333333302E-2</v>
      </c>
      <c r="CL448">
        <v>0</v>
      </c>
      <c r="CM448">
        <v>2.4015</v>
      </c>
      <c r="CN448">
        <v>0</v>
      </c>
      <c r="CO448">
        <v>6105.4040740740702</v>
      </c>
      <c r="CP448">
        <v>16705.4888888889</v>
      </c>
      <c r="CQ448">
        <v>48.5</v>
      </c>
      <c r="CR448">
        <v>50.837666666666699</v>
      </c>
      <c r="CS448">
        <v>49.629592592592601</v>
      </c>
      <c r="CT448">
        <v>48.761481481481503</v>
      </c>
      <c r="CU448">
        <v>47.811999999999998</v>
      </c>
      <c r="CV448">
        <v>1960.0170370370399</v>
      </c>
      <c r="CW448">
        <v>39.991111111111103</v>
      </c>
      <c r="CX448">
        <v>0</v>
      </c>
      <c r="CY448">
        <v>1656183009</v>
      </c>
      <c r="CZ448">
        <v>0</v>
      </c>
      <c r="DA448">
        <v>1656181403.5999999</v>
      </c>
      <c r="DB448" t="s">
        <v>1223</v>
      </c>
      <c r="DC448">
        <v>1656181403.5999999</v>
      </c>
      <c r="DD448">
        <v>1656181398.0999999</v>
      </c>
      <c r="DE448">
        <v>1</v>
      </c>
      <c r="DF448">
        <v>2.3420000000000001</v>
      </c>
      <c r="DG448">
        <v>0.193</v>
      </c>
      <c r="DH448">
        <v>3.7240000000000002</v>
      </c>
      <c r="DI448">
        <v>0.24399999999999999</v>
      </c>
      <c r="DJ448">
        <v>420</v>
      </c>
      <c r="DK448">
        <v>22</v>
      </c>
      <c r="DL448">
        <v>0.28000000000000003</v>
      </c>
      <c r="DM448">
        <v>0.02</v>
      </c>
      <c r="DN448">
        <v>-14.112658250000001</v>
      </c>
      <c r="DO448">
        <v>47.905796060037602</v>
      </c>
      <c r="DP448">
        <v>5.0219541315477398</v>
      </c>
      <c r="DQ448">
        <v>0</v>
      </c>
      <c r="DR448">
        <v>3.5095795000000001</v>
      </c>
      <c r="DS448">
        <v>-9.9167279549724804E-2</v>
      </c>
      <c r="DT448">
        <v>1.0848063410120699E-2</v>
      </c>
      <c r="DU448">
        <v>1</v>
      </c>
      <c r="DV448">
        <v>1</v>
      </c>
      <c r="DW448">
        <v>2</v>
      </c>
      <c r="DX448" t="s">
        <v>375</v>
      </c>
      <c r="DY448">
        <v>2.7777599999999998</v>
      </c>
      <c r="DZ448">
        <v>2.71638</v>
      </c>
      <c r="EA448">
        <v>7.09037E-2</v>
      </c>
      <c r="EB448">
        <v>7.1722499999999995E-2</v>
      </c>
      <c r="EC448">
        <v>8.7666599999999997E-2</v>
      </c>
      <c r="ED448">
        <v>7.8649899999999995E-2</v>
      </c>
      <c r="EE448">
        <v>25624.5</v>
      </c>
      <c r="EF448">
        <v>22295.8</v>
      </c>
      <c r="EG448">
        <v>24737.4</v>
      </c>
      <c r="EH448">
        <v>23435.3</v>
      </c>
      <c r="EI448">
        <v>38642.9</v>
      </c>
      <c r="EJ448">
        <v>35804</v>
      </c>
      <c r="EK448">
        <v>44857.7</v>
      </c>
      <c r="EL448">
        <v>41896.1</v>
      </c>
      <c r="EM448">
        <v>1.4927999999999999</v>
      </c>
      <c r="EN448">
        <v>2.0207999999999999</v>
      </c>
      <c r="EO448">
        <v>-2.5112200000000001E-2</v>
      </c>
      <c r="EP448">
        <v>0</v>
      </c>
      <c r="EQ448">
        <v>29.060300000000002</v>
      </c>
      <c r="ER448">
        <v>999.9</v>
      </c>
      <c r="ES448">
        <v>21.878</v>
      </c>
      <c r="ET448">
        <v>44.142000000000003</v>
      </c>
      <c r="EU448">
        <v>26.438700000000001</v>
      </c>
      <c r="EV448">
        <v>53.639299999999999</v>
      </c>
      <c r="EW448">
        <v>32.892600000000002</v>
      </c>
      <c r="EX448">
        <v>2</v>
      </c>
      <c r="EY448">
        <v>0.81339899999999998</v>
      </c>
      <c r="EZ448">
        <v>6.5663200000000002</v>
      </c>
      <c r="FA448">
        <v>20.1205</v>
      </c>
      <c r="FB448">
        <v>5.2295699999999998</v>
      </c>
      <c r="FC448">
        <v>11.997999999999999</v>
      </c>
      <c r="FD448">
        <v>4.9546999999999999</v>
      </c>
      <c r="FE448">
        <v>3.3039499999999999</v>
      </c>
      <c r="FF448">
        <v>9999</v>
      </c>
      <c r="FG448">
        <v>314.5</v>
      </c>
      <c r="FH448">
        <v>4029.1</v>
      </c>
      <c r="FI448">
        <v>9999</v>
      </c>
      <c r="FJ448">
        <v>1.8681300000000001</v>
      </c>
      <c r="FK448">
        <v>1.86398</v>
      </c>
      <c r="FL448">
        <v>1.87124</v>
      </c>
      <c r="FM448">
        <v>1.86252</v>
      </c>
      <c r="FN448">
        <v>1.8618600000000001</v>
      </c>
      <c r="FO448">
        <v>1.8681300000000001</v>
      </c>
      <c r="FP448">
        <v>1.8583499999999999</v>
      </c>
      <c r="FQ448">
        <v>1.8644700000000001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3.6709999999999998</v>
      </c>
      <c r="GF448">
        <v>0.24429999999999999</v>
      </c>
      <c r="GG448">
        <v>2.7371994623239599</v>
      </c>
      <c r="GH448">
        <v>3.1153520846250202E-3</v>
      </c>
      <c r="GI448">
        <v>-2.1644517400314199E-6</v>
      </c>
      <c r="GJ448">
        <v>9.0383515404126001E-10</v>
      </c>
      <c r="GK448">
        <v>0.24426499999999901</v>
      </c>
      <c r="GL448">
        <v>0</v>
      </c>
      <c r="GM448">
        <v>0</v>
      </c>
      <c r="GN448">
        <v>0</v>
      </c>
      <c r="GO448">
        <v>18</v>
      </c>
      <c r="GP448">
        <v>2154</v>
      </c>
      <c r="GQ448">
        <v>2</v>
      </c>
      <c r="GR448">
        <v>17</v>
      </c>
      <c r="GS448">
        <v>26.8</v>
      </c>
      <c r="GT448">
        <v>26.9</v>
      </c>
      <c r="GU448">
        <v>1.24878</v>
      </c>
      <c r="GV448">
        <v>2.4243199999999998</v>
      </c>
      <c r="GW448">
        <v>1.9982899999999999</v>
      </c>
      <c r="GX448">
        <v>2.65381</v>
      </c>
      <c r="GY448">
        <v>2.0935100000000002</v>
      </c>
      <c r="GZ448">
        <v>2.3864700000000001</v>
      </c>
      <c r="HA448">
        <v>47.7226</v>
      </c>
      <c r="HB448">
        <v>13.361499999999999</v>
      </c>
      <c r="HC448">
        <v>18</v>
      </c>
      <c r="HD448">
        <v>326.29199999999997</v>
      </c>
      <c r="HE448">
        <v>667.83299999999997</v>
      </c>
      <c r="HF448">
        <v>23.000800000000002</v>
      </c>
      <c r="HG448">
        <v>37.494700000000002</v>
      </c>
      <c r="HH448">
        <v>29.999099999999999</v>
      </c>
      <c r="HI448">
        <v>37.352400000000003</v>
      </c>
      <c r="HJ448">
        <v>37.357399999999998</v>
      </c>
      <c r="HK448">
        <v>25.0243</v>
      </c>
      <c r="HL448">
        <v>6.0654899999999996</v>
      </c>
      <c r="HM448">
        <v>0</v>
      </c>
      <c r="HN448">
        <v>23</v>
      </c>
      <c r="HO448">
        <v>366.09899999999999</v>
      </c>
      <c r="HP448">
        <v>21.5747</v>
      </c>
      <c r="HQ448">
        <v>94.836100000000002</v>
      </c>
      <c r="HR448">
        <v>98.423500000000004</v>
      </c>
    </row>
    <row r="449" spans="1:226" x14ac:dyDescent="0.2">
      <c r="A449">
        <v>570</v>
      </c>
      <c r="B449">
        <v>1656183015</v>
      </c>
      <c r="C449">
        <v>13218.5</v>
      </c>
      <c r="D449" t="s">
        <v>1230</v>
      </c>
      <c r="E449" t="s">
        <v>1231</v>
      </c>
      <c r="F449">
        <v>5</v>
      </c>
      <c r="G449" t="s">
        <v>1222</v>
      </c>
      <c r="H449" t="s">
        <v>354</v>
      </c>
      <c r="I449">
        <v>1656183007.2142899</v>
      </c>
      <c r="J449">
        <f t="shared" si="272"/>
        <v>6.3175780813789738E-3</v>
      </c>
      <c r="K449">
        <f t="shared" si="273"/>
        <v>6.3175780813789739</v>
      </c>
      <c r="L449">
        <f t="shared" si="274"/>
        <v>26.711060226877649</v>
      </c>
      <c r="M449">
        <f t="shared" si="275"/>
        <v>393.79717857142901</v>
      </c>
      <c r="N449">
        <f t="shared" si="276"/>
        <v>194.60992449657883</v>
      </c>
      <c r="O449">
        <f t="shared" si="277"/>
        <v>14.868478650539107</v>
      </c>
      <c r="P449">
        <f t="shared" si="278"/>
        <v>30.086671876463118</v>
      </c>
      <c r="Q449">
        <f t="shared" si="279"/>
        <v>0.2375687749823287</v>
      </c>
      <c r="R449">
        <f t="shared" si="280"/>
        <v>3.2015331382304137</v>
      </c>
      <c r="S449">
        <f t="shared" si="281"/>
        <v>0.22819164773335429</v>
      </c>
      <c r="T449">
        <f t="shared" si="282"/>
        <v>0.14343143725841437</v>
      </c>
      <c r="U449">
        <f t="shared" si="283"/>
        <v>321.51599603571356</v>
      </c>
      <c r="V449">
        <f t="shared" si="284"/>
        <v>28.269270110716072</v>
      </c>
      <c r="W449">
        <f t="shared" si="285"/>
        <v>28.647746428571399</v>
      </c>
      <c r="X449">
        <f t="shared" si="286"/>
        <v>3.9405205612164744</v>
      </c>
      <c r="Y449">
        <f t="shared" si="287"/>
        <v>50.12592215499415</v>
      </c>
      <c r="Z449">
        <f t="shared" si="288"/>
        <v>1.9062508775408491</v>
      </c>
      <c r="AA449">
        <f t="shared" si="289"/>
        <v>3.8029243066023577</v>
      </c>
      <c r="AB449">
        <f t="shared" si="290"/>
        <v>2.0342696836756256</v>
      </c>
      <c r="AC449">
        <f t="shared" si="291"/>
        <v>-278.60519338881272</v>
      </c>
      <c r="AD449">
        <f t="shared" si="292"/>
        <v>-105.49992886328145</v>
      </c>
      <c r="AE449">
        <f t="shared" si="293"/>
        <v>-7.2075120109869744</v>
      </c>
      <c r="AF449">
        <f t="shared" si="294"/>
        <v>-69.796638227367609</v>
      </c>
      <c r="AG449">
        <f t="shared" si="295"/>
        <v>7.9947616252985991</v>
      </c>
      <c r="AH449">
        <f t="shared" si="296"/>
        <v>6.3372851578089691</v>
      </c>
      <c r="AI449">
        <f t="shared" si="297"/>
        <v>26.711060226877649</v>
      </c>
      <c r="AJ449">
        <v>396.46686973169</v>
      </c>
      <c r="AK449">
        <v>390.38403636363603</v>
      </c>
      <c r="AL449">
        <v>-2.2958344949759701</v>
      </c>
      <c r="AM449">
        <v>66.950256890022004</v>
      </c>
      <c r="AN449">
        <f t="shared" si="298"/>
        <v>6.3175780813789739</v>
      </c>
      <c r="AO449">
        <v>21.4527012946889</v>
      </c>
      <c r="AP449">
        <v>24.939600699300701</v>
      </c>
      <c r="AQ449">
        <v>-5.2207130155418903E-5</v>
      </c>
      <c r="AR449">
        <v>78.892979397905805</v>
      </c>
      <c r="AS449">
        <v>101</v>
      </c>
      <c r="AT449">
        <v>20</v>
      </c>
      <c r="AU449">
        <f t="shared" si="299"/>
        <v>1</v>
      </c>
      <c r="AV449">
        <f t="shared" si="300"/>
        <v>0</v>
      </c>
      <c r="AW449">
        <f t="shared" si="301"/>
        <v>40182.518703767702</v>
      </c>
      <c r="AX449">
        <f t="shared" si="302"/>
        <v>2000.0032142857101</v>
      </c>
      <c r="AY449">
        <f t="shared" si="303"/>
        <v>1681.2024321428535</v>
      </c>
      <c r="AZ449">
        <f t="shared" si="304"/>
        <v>0.84059986510735962</v>
      </c>
      <c r="BA449">
        <f t="shared" si="305"/>
        <v>0.16075773965720411</v>
      </c>
      <c r="BB449">
        <v>2.83</v>
      </c>
      <c r="BC449">
        <v>0.5</v>
      </c>
      <c r="BD449" t="s">
        <v>355</v>
      </c>
      <c r="BE449">
        <v>2</v>
      </c>
      <c r="BF449" t="b">
        <v>1</v>
      </c>
      <c r="BG449">
        <v>1656183007.2142899</v>
      </c>
      <c r="BH449">
        <v>393.79717857142901</v>
      </c>
      <c r="BI449">
        <v>399.73485714285698</v>
      </c>
      <c r="BJ449">
        <v>24.9504571428571</v>
      </c>
      <c r="BK449">
        <v>21.452971428571399</v>
      </c>
      <c r="BL449">
        <v>390.12049999999999</v>
      </c>
      <c r="BM449">
        <v>24.706178571428602</v>
      </c>
      <c r="BN449">
        <v>499.98896428571402</v>
      </c>
      <c r="BO449">
        <v>76.301460714285696</v>
      </c>
      <c r="BP449">
        <v>9.9980214285714297E-2</v>
      </c>
      <c r="BQ449">
        <v>28.036510714285701</v>
      </c>
      <c r="BR449">
        <v>28.647746428571399</v>
      </c>
      <c r="BS449">
        <v>999.9</v>
      </c>
      <c r="BT449">
        <v>0</v>
      </c>
      <c r="BU449">
        <v>0</v>
      </c>
      <c r="BV449">
        <v>9993.61678571429</v>
      </c>
      <c r="BW449">
        <v>0</v>
      </c>
      <c r="BX449">
        <v>1753.3575000000001</v>
      </c>
      <c r="BY449">
        <v>-5.9376544642857096</v>
      </c>
      <c r="BZ449">
        <v>403.87417857142901</v>
      </c>
      <c r="CA449">
        <v>408.49839285714302</v>
      </c>
      <c r="CB449">
        <v>3.4974746428571399</v>
      </c>
      <c r="CC449">
        <v>399.73485714285698</v>
      </c>
      <c r="CD449">
        <v>21.452971428571399</v>
      </c>
      <c r="CE449">
        <v>1.9037550000000001</v>
      </c>
      <c r="CF449">
        <v>1.63689285714286</v>
      </c>
      <c r="CG449">
        <v>16.6657928571429</v>
      </c>
      <c r="CH449">
        <v>14.3105714285714</v>
      </c>
      <c r="CI449">
        <v>2000.0032142857101</v>
      </c>
      <c r="CJ449">
        <v>0.98000292857142901</v>
      </c>
      <c r="CK449">
        <v>1.99973071428571E-2</v>
      </c>
      <c r="CL449">
        <v>0</v>
      </c>
      <c r="CM449">
        <v>2.4360035714285702</v>
      </c>
      <c r="CN449">
        <v>0</v>
      </c>
      <c r="CO449">
        <v>6115.0725000000002</v>
      </c>
      <c r="CP449">
        <v>16705.442857142902</v>
      </c>
      <c r="CQ449">
        <v>48.5</v>
      </c>
      <c r="CR449">
        <v>50.825499999999998</v>
      </c>
      <c r="CS449">
        <v>49.622714285714302</v>
      </c>
      <c r="CT449">
        <v>48.75</v>
      </c>
      <c r="CU449">
        <v>47.811999999999998</v>
      </c>
      <c r="CV449">
        <v>1960.0121428571399</v>
      </c>
      <c r="CW449">
        <v>39.991071428571402</v>
      </c>
      <c r="CX449">
        <v>0</v>
      </c>
      <c r="CY449">
        <v>1656183014.4000001</v>
      </c>
      <c r="CZ449">
        <v>0</v>
      </c>
      <c r="DA449">
        <v>1656181403.5999999</v>
      </c>
      <c r="DB449" t="s">
        <v>1223</v>
      </c>
      <c r="DC449">
        <v>1656181403.5999999</v>
      </c>
      <c r="DD449">
        <v>1656181398.0999999</v>
      </c>
      <c r="DE449">
        <v>1</v>
      </c>
      <c r="DF449">
        <v>2.3420000000000001</v>
      </c>
      <c r="DG449">
        <v>0.193</v>
      </c>
      <c r="DH449">
        <v>3.7240000000000002</v>
      </c>
      <c r="DI449">
        <v>0.24399999999999999</v>
      </c>
      <c r="DJ449">
        <v>420</v>
      </c>
      <c r="DK449">
        <v>22</v>
      </c>
      <c r="DL449">
        <v>0.28000000000000003</v>
      </c>
      <c r="DM449">
        <v>0.02</v>
      </c>
      <c r="DN449">
        <v>-9.8359611250000007</v>
      </c>
      <c r="DO449">
        <v>68.900816746716799</v>
      </c>
      <c r="DP449">
        <v>6.6918491570441399</v>
      </c>
      <c r="DQ449">
        <v>0</v>
      </c>
      <c r="DR449">
        <v>3.5027932499999999</v>
      </c>
      <c r="DS449">
        <v>-8.8536022514074497E-2</v>
      </c>
      <c r="DT449">
        <v>1.00324060891443E-2</v>
      </c>
      <c r="DU449">
        <v>1</v>
      </c>
      <c r="DV449">
        <v>1</v>
      </c>
      <c r="DW449">
        <v>2</v>
      </c>
      <c r="DX449" t="s">
        <v>375</v>
      </c>
      <c r="DY449">
        <v>2.7777400000000001</v>
      </c>
      <c r="DZ449">
        <v>2.7164299999999999</v>
      </c>
      <c r="EA449">
        <v>6.9303699999999996E-2</v>
      </c>
      <c r="EB449">
        <v>6.9494700000000006E-2</v>
      </c>
      <c r="EC449">
        <v>8.7648900000000002E-2</v>
      </c>
      <c r="ED449">
        <v>7.8625600000000004E-2</v>
      </c>
      <c r="EE449">
        <v>25669.4</v>
      </c>
      <c r="EF449">
        <v>22350.1</v>
      </c>
      <c r="EG449">
        <v>24738.1</v>
      </c>
      <c r="EH449">
        <v>23436.2</v>
      </c>
      <c r="EI449">
        <v>38644.6</v>
      </c>
      <c r="EJ449">
        <v>35806.1</v>
      </c>
      <c r="EK449">
        <v>44858.9</v>
      </c>
      <c r="EL449">
        <v>41897.4</v>
      </c>
      <c r="EM449">
        <v>1.4927699999999999</v>
      </c>
      <c r="EN449">
        <v>2.0209000000000001</v>
      </c>
      <c r="EO449">
        <v>-2.5387900000000001E-2</v>
      </c>
      <c r="EP449">
        <v>0</v>
      </c>
      <c r="EQ449">
        <v>29.050999999999998</v>
      </c>
      <c r="ER449">
        <v>999.9</v>
      </c>
      <c r="ES449">
        <v>21.853000000000002</v>
      </c>
      <c r="ET449">
        <v>44.122</v>
      </c>
      <c r="EU449">
        <v>26.379100000000001</v>
      </c>
      <c r="EV449">
        <v>53.649299999999997</v>
      </c>
      <c r="EW449">
        <v>32.936700000000002</v>
      </c>
      <c r="EX449">
        <v>2</v>
      </c>
      <c r="EY449">
        <v>0.81230400000000003</v>
      </c>
      <c r="EZ449">
        <v>6.5727500000000001</v>
      </c>
      <c r="FA449">
        <v>20.1203</v>
      </c>
      <c r="FB449">
        <v>5.22912</v>
      </c>
      <c r="FC449">
        <v>11.9977</v>
      </c>
      <c r="FD449">
        <v>4.9545000000000003</v>
      </c>
      <c r="FE449">
        <v>3.3039299999999998</v>
      </c>
      <c r="FF449">
        <v>9999</v>
      </c>
      <c r="FG449">
        <v>314.5</v>
      </c>
      <c r="FH449">
        <v>4029.1</v>
      </c>
      <c r="FI449">
        <v>9999</v>
      </c>
      <c r="FJ449">
        <v>1.86812</v>
      </c>
      <c r="FK449">
        <v>1.86398</v>
      </c>
      <c r="FL449">
        <v>1.87124</v>
      </c>
      <c r="FM449">
        <v>1.8625400000000001</v>
      </c>
      <c r="FN449">
        <v>1.86188</v>
      </c>
      <c r="FO449">
        <v>1.8681300000000001</v>
      </c>
      <c r="FP449">
        <v>1.8583499999999999</v>
      </c>
      <c r="FQ449">
        <v>1.8644700000000001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3.65</v>
      </c>
      <c r="GF449">
        <v>0.24429999999999999</v>
      </c>
      <c r="GG449">
        <v>2.7371994623239599</v>
      </c>
      <c r="GH449">
        <v>3.1153520846250202E-3</v>
      </c>
      <c r="GI449">
        <v>-2.1644517400314199E-6</v>
      </c>
      <c r="GJ449">
        <v>9.0383515404126001E-10</v>
      </c>
      <c r="GK449">
        <v>0.24426499999999901</v>
      </c>
      <c r="GL449">
        <v>0</v>
      </c>
      <c r="GM449">
        <v>0</v>
      </c>
      <c r="GN449">
        <v>0</v>
      </c>
      <c r="GO449">
        <v>18</v>
      </c>
      <c r="GP449">
        <v>2154</v>
      </c>
      <c r="GQ449">
        <v>2</v>
      </c>
      <c r="GR449">
        <v>17</v>
      </c>
      <c r="GS449">
        <v>26.9</v>
      </c>
      <c r="GT449">
        <v>26.9</v>
      </c>
      <c r="GU449">
        <v>1.2072799999999999</v>
      </c>
      <c r="GV449">
        <v>2.4438499999999999</v>
      </c>
      <c r="GW449">
        <v>1.9982899999999999</v>
      </c>
      <c r="GX449">
        <v>2.65381</v>
      </c>
      <c r="GY449">
        <v>2.0935100000000002</v>
      </c>
      <c r="GZ449">
        <v>2.3535200000000001</v>
      </c>
      <c r="HA449">
        <v>47.7226</v>
      </c>
      <c r="HB449">
        <v>13.3528</v>
      </c>
      <c r="HC449">
        <v>18</v>
      </c>
      <c r="HD449">
        <v>326.24200000000002</v>
      </c>
      <c r="HE449">
        <v>667.83</v>
      </c>
      <c r="HF449">
        <v>23.001100000000001</v>
      </c>
      <c r="HG449">
        <v>37.484099999999998</v>
      </c>
      <c r="HH449">
        <v>29.998999999999999</v>
      </c>
      <c r="HI449">
        <v>37.343600000000002</v>
      </c>
      <c r="HJ449">
        <v>37.348500000000001</v>
      </c>
      <c r="HK449">
        <v>24.202100000000002</v>
      </c>
      <c r="HL449">
        <v>5.7608100000000002</v>
      </c>
      <c r="HM449">
        <v>0</v>
      </c>
      <c r="HN449">
        <v>23</v>
      </c>
      <c r="HO449">
        <v>352.49900000000002</v>
      </c>
      <c r="HP449">
        <v>21.5747</v>
      </c>
      <c r="HQ449">
        <v>94.838800000000006</v>
      </c>
      <c r="HR449">
        <v>98.426900000000003</v>
      </c>
    </row>
    <row r="450" spans="1:226" x14ac:dyDescent="0.2">
      <c r="A450">
        <v>571</v>
      </c>
      <c r="B450">
        <v>1656183020</v>
      </c>
      <c r="C450">
        <v>13223.5</v>
      </c>
      <c r="D450" t="s">
        <v>1232</v>
      </c>
      <c r="E450" t="s">
        <v>1233</v>
      </c>
      <c r="F450">
        <v>5</v>
      </c>
      <c r="G450" t="s">
        <v>1222</v>
      </c>
      <c r="H450" t="s">
        <v>354</v>
      </c>
      <c r="I450">
        <v>1656183012.5</v>
      </c>
      <c r="J450">
        <f t="shared" si="272"/>
        <v>6.31381669451383E-3</v>
      </c>
      <c r="K450">
        <f t="shared" si="273"/>
        <v>6.3138166945138297</v>
      </c>
      <c r="L450">
        <f t="shared" si="274"/>
        <v>25.496760865706452</v>
      </c>
      <c r="M450">
        <f t="shared" si="275"/>
        <v>384.31400000000002</v>
      </c>
      <c r="N450">
        <f t="shared" si="276"/>
        <v>193.72508707342752</v>
      </c>
      <c r="O450">
        <f t="shared" si="277"/>
        <v>14.800816211096054</v>
      </c>
      <c r="P450">
        <f t="shared" si="278"/>
        <v>29.362025162983606</v>
      </c>
      <c r="Q450">
        <f t="shared" si="279"/>
        <v>0.23743256518772707</v>
      </c>
      <c r="R450">
        <f t="shared" si="280"/>
        <v>3.2024932987170058</v>
      </c>
      <c r="S450">
        <f t="shared" si="281"/>
        <v>0.22806864877252159</v>
      </c>
      <c r="T450">
        <f t="shared" si="282"/>
        <v>0.14335344519885793</v>
      </c>
      <c r="U450">
        <f t="shared" si="283"/>
        <v>321.51323911111177</v>
      </c>
      <c r="V450">
        <f t="shared" si="284"/>
        <v>28.270111948393122</v>
      </c>
      <c r="W450">
        <f t="shared" si="285"/>
        <v>28.644014814814799</v>
      </c>
      <c r="X450">
        <f t="shared" si="286"/>
        <v>3.9396675337969023</v>
      </c>
      <c r="Y450">
        <f t="shared" si="287"/>
        <v>50.106081870145424</v>
      </c>
      <c r="Z450">
        <f t="shared" si="288"/>
        <v>1.9054988784571734</v>
      </c>
      <c r="AA450">
        <f t="shared" si="289"/>
        <v>3.8029293198287806</v>
      </c>
      <c r="AB450">
        <f t="shared" si="290"/>
        <v>2.0341686553397289</v>
      </c>
      <c r="AC450">
        <f t="shared" si="291"/>
        <v>-278.43931622805991</v>
      </c>
      <c r="AD450">
        <f t="shared" si="292"/>
        <v>-104.8833900982444</v>
      </c>
      <c r="AE450">
        <f t="shared" si="293"/>
        <v>-7.1631108606281977</v>
      </c>
      <c r="AF450">
        <f t="shared" si="294"/>
        <v>-68.972578075820735</v>
      </c>
      <c r="AG450">
        <f t="shared" si="295"/>
        <v>-1.4440398061944868</v>
      </c>
      <c r="AH450">
        <f t="shared" si="296"/>
        <v>6.3315078872107886</v>
      </c>
      <c r="AI450">
        <f t="shared" si="297"/>
        <v>25.496760865706452</v>
      </c>
      <c r="AJ450">
        <v>380.36693962182102</v>
      </c>
      <c r="AK450">
        <v>376.85212121212101</v>
      </c>
      <c r="AL450">
        <v>-2.7530646486163999</v>
      </c>
      <c r="AM450">
        <v>66.950256890022004</v>
      </c>
      <c r="AN450">
        <f t="shared" si="298"/>
        <v>6.3138166945138297</v>
      </c>
      <c r="AO450">
        <v>21.440385498306899</v>
      </c>
      <c r="AP450">
        <v>24.926464335664299</v>
      </c>
      <c r="AQ450">
        <v>-3.0407063344152599E-4</v>
      </c>
      <c r="AR450">
        <v>78.892979397905805</v>
      </c>
      <c r="AS450">
        <v>101</v>
      </c>
      <c r="AT450">
        <v>20</v>
      </c>
      <c r="AU450">
        <f t="shared" si="299"/>
        <v>1</v>
      </c>
      <c r="AV450">
        <f t="shared" si="300"/>
        <v>0</v>
      </c>
      <c r="AW450">
        <f t="shared" si="301"/>
        <v>40198.769084023355</v>
      </c>
      <c r="AX450">
        <f t="shared" si="302"/>
        <v>1999.9859259259299</v>
      </c>
      <c r="AY450">
        <f t="shared" si="303"/>
        <v>1681.1879111111143</v>
      </c>
      <c r="AZ450">
        <f t="shared" si="304"/>
        <v>0.84059987088798027</v>
      </c>
      <c r="BA450">
        <f t="shared" si="305"/>
        <v>0.16075775081380203</v>
      </c>
      <c r="BB450">
        <v>2.83</v>
      </c>
      <c r="BC450">
        <v>0.5</v>
      </c>
      <c r="BD450" t="s">
        <v>355</v>
      </c>
      <c r="BE450">
        <v>2</v>
      </c>
      <c r="BF450" t="b">
        <v>1</v>
      </c>
      <c r="BG450">
        <v>1656183012.5</v>
      </c>
      <c r="BH450">
        <v>384.31400000000002</v>
      </c>
      <c r="BI450">
        <v>384.87392592592602</v>
      </c>
      <c r="BJ450">
        <v>24.9407148148148</v>
      </c>
      <c r="BK450">
        <v>21.4463851851852</v>
      </c>
      <c r="BL450">
        <v>380.65488888888899</v>
      </c>
      <c r="BM450">
        <v>24.696433333333299</v>
      </c>
      <c r="BN450">
        <v>499.98933333333298</v>
      </c>
      <c r="BO450">
        <v>76.301166666666703</v>
      </c>
      <c r="BP450">
        <v>9.99666851851852E-2</v>
      </c>
      <c r="BQ450">
        <v>28.036533333333299</v>
      </c>
      <c r="BR450">
        <v>28.644014814814799</v>
      </c>
      <c r="BS450">
        <v>999.9</v>
      </c>
      <c r="BT450">
        <v>0</v>
      </c>
      <c r="BU450">
        <v>0</v>
      </c>
      <c r="BV450">
        <v>9997.8711111111097</v>
      </c>
      <c r="BW450">
        <v>0</v>
      </c>
      <c r="BX450">
        <v>1844.0844444444399</v>
      </c>
      <c r="BY450">
        <v>-0.55984351851851899</v>
      </c>
      <c r="BZ450">
        <v>394.14440740740702</v>
      </c>
      <c r="CA450">
        <v>393.30888888888899</v>
      </c>
      <c r="CB450">
        <v>3.4943196296296302</v>
      </c>
      <c r="CC450">
        <v>384.87392592592602</v>
      </c>
      <c r="CD450">
        <v>21.4463851851852</v>
      </c>
      <c r="CE450">
        <v>1.9030044444444401</v>
      </c>
      <c r="CF450">
        <v>1.63638407407407</v>
      </c>
      <c r="CG450">
        <v>16.6595851851852</v>
      </c>
      <c r="CH450">
        <v>14.305762962963</v>
      </c>
      <c r="CI450">
        <v>1999.9859259259299</v>
      </c>
      <c r="CJ450">
        <v>0.980002777777778</v>
      </c>
      <c r="CK450">
        <v>1.9997462962963002E-2</v>
      </c>
      <c r="CL450">
        <v>0</v>
      </c>
      <c r="CM450">
        <v>2.41622592592593</v>
      </c>
      <c r="CN450">
        <v>0</v>
      </c>
      <c r="CO450">
        <v>6122.1351851851796</v>
      </c>
      <c r="CP450">
        <v>16705.3</v>
      </c>
      <c r="CQ450">
        <v>48.493000000000002</v>
      </c>
      <c r="CR450">
        <v>50.814333333333302</v>
      </c>
      <c r="CS450">
        <v>49.606333333333303</v>
      </c>
      <c r="CT450">
        <v>48.75</v>
      </c>
      <c r="CU450">
        <v>47.811999999999998</v>
      </c>
      <c r="CV450">
        <v>1959.9948148148101</v>
      </c>
      <c r="CW450">
        <v>39.991111111111103</v>
      </c>
      <c r="CX450">
        <v>0</v>
      </c>
      <c r="CY450">
        <v>1656183019.2</v>
      </c>
      <c r="CZ450">
        <v>0</v>
      </c>
      <c r="DA450">
        <v>1656181403.5999999</v>
      </c>
      <c r="DB450" t="s">
        <v>1223</v>
      </c>
      <c r="DC450">
        <v>1656181403.5999999</v>
      </c>
      <c r="DD450">
        <v>1656181398.0999999</v>
      </c>
      <c r="DE450">
        <v>1</v>
      </c>
      <c r="DF450">
        <v>2.3420000000000001</v>
      </c>
      <c r="DG450">
        <v>0.193</v>
      </c>
      <c r="DH450">
        <v>3.7240000000000002</v>
      </c>
      <c r="DI450">
        <v>0.24399999999999999</v>
      </c>
      <c r="DJ450">
        <v>420</v>
      </c>
      <c r="DK450">
        <v>22</v>
      </c>
      <c r="DL450">
        <v>0.28000000000000003</v>
      </c>
      <c r="DM450">
        <v>0.02</v>
      </c>
      <c r="DN450">
        <v>-4.6336828749999999</v>
      </c>
      <c r="DO450">
        <v>64.764378585365904</v>
      </c>
      <c r="DP450">
        <v>6.3058844302011199</v>
      </c>
      <c r="DQ450">
        <v>0</v>
      </c>
      <c r="DR450">
        <v>3.4964249999999999</v>
      </c>
      <c r="DS450">
        <v>-3.19573733583648E-2</v>
      </c>
      <c r="DT450">
        <v>3.5802932840760201E-3</v>
      </c>
      <c r="DU450">
        <v>1</v>
      </c>
      <c r="DV450">
        <v>1</v>
      </c>
      <c r="DW450">
        <v>2</v>
      </c>
      <c r="DX450" t="s">
        <v>375</v>
      </c>
      <c r="DY450">
        <v>2.7781500000000001</v>
      </c>
      <c r="DZ450">
        <v>2.7166100000000002</v>
      </c>
      <c r="EA450">
        <v>6.7356200000000005E-2</v>
      </c>
      <c r="EB450">
        <v>6.7208799999999999E-2</v>
      </c>
      <c r="EC450">
        <v>8.7623499999999993E-2</v>
      </c>
      <c r="ED450">
        <v>7.8623700000000005E-2</v>
      </c>
      <c r="EE450">
        <v>25723.5</v>
      </c>
      <c r="EF450">
        <v>22405.7</v>
      </c>
      <c r="EG450">
        <v>24738.5</v>
      </c>
      <c r="EH450">
        <v>23436.799999999999</v>
      </c>
      <c r="EI450">
        <v>38646.1</v>
      </c>
      <c r="EJ450">
        <v>35806.9</v>
      </c>
      <c r="EK450">
        <v>44859.5</v>
      </c>
      <c r="EL450">
        <v>41898.300000000003</v>
      </c>
      <c r="EM450">
        <v>1.4934700000000001</v>
      </c>
      <c r="EN450">
        <v>2.02102</v>
      </c>
      <c r="EO450">
        <v>-2.4110099999999999E-2</v>
      </c>
      <c r="EP450">
        <v>0</v>
      </c>
      <c r="EQ450">
        <v>29.0442</v>
      </c>
      <c r="ER450">
        <v>999.9</v>
      </c>
      <c r="ES450">
        <v>21.829000000000001</v>
      </c>
      <c r="ET450">
        <v>44.142000000000003</v>
      </c>
      <c r="EU450">
        <v>26.3797</v>
      </c>
      <c r="EV450">
        <v>53.359299999999998</v>
      </c>
      <c r="EW450">
        <v>32.964700000000001</v>
      </c>
      <c r="EX450">
        <v>2</v>
      </c>
      <c r="EY450">
        <v>0.811334</v>
      </c>
      <c r="EZ450">
        <v>6.5782499999999997</v>
      </c>
      <c r="FA450">
        <v>20.1205</v>
      </c>
      <c r="FB450">
        <v>5.2294200000000002</v>
      </c>
      <c r="FC450">
        <v>11.997999999999999</v>
      </c>
      <c r="FD450">
        <v>4.9548500000000004</v>
      </c>
      <c r="FE450">
        <v>3.3039999999999998</v>
      </c>
      <c r="FF450">
        <v>9999</v>
      </c>
      <c r="FG450">
        <v>314.5</v>
      </c>
      <c r="FH450">
        <v>4029.4</v>
      </c>
      <c r="FI450">
        <v>9999</v>
      </c>
      <c r="FJ450">
        <v>1.8681300000000001</v>
      </c>
      <c r="FK450">
        <v>1.86395</v>
      </c>
      <c r="FL450">
        <v>1.8712500000000001</v>
      </c>
      <c r="FM450">
        <v>1.86252</v>
      </c>
      <c r="FN450">
        <v>1.8618699999999999</v>
      </c>
      <c r="FO450">
        <v>1.8681300000000001</v>
      </c>
      <c r="FP450">
        <v>1.85836</v>
      </c>
      <c r="FQ450">
        <v>1.8644700000000001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3.625</v>
      </c>
      <c r="GF450">
        <v>0.24429999999999999</v>
      </c>
      <c r="GG450">
        <v>2.7371994623239599</v>
      </c>
      <c r="GH450">
        <v>3.1153520846250202E-3</v>
      </c>
      <c r="GI450">
        <v>-2.1644517400314199E-6</v>
      </c>
      <c r="GJ450">
        <v>9.0383515404126001E-10</v>
      </c>
      <c r="GK450">
        <v>0.24426499999999901</v>
      </c>
      <c r="GL450">
        <v>0</v>
      </c>
      <c r="GM450">
        <v>0</v>
      </c>
      <c r="GN450">
        <v>0</v>
      </c>
      <c r="GO450">
        <v>18</v>
      </c>
      <c r="GP450">
        <v>2154</v>
      </c>
      <c r="GQ450">
        <v>2</v>
      </c>
      <c r="GR450">
        <v>17</v>
      </c>
      <c r="GS450">
        <v>26.9</v>
      </c>
      <c r="GT450">
        <v>27</v>
      </c>
      <c r="GU450">
        <v>1.16333</v>
      </c>
      <c r="GV450">
        <v>2.4450699999999999</v>
      </c>
      <c r="GW450">
        <v>1.9982899999999999</v>
      </c>
      <c r="GX450">
        <v>2.65381</v>
      </c>
      <c r="GY450">
        <v>2.0935100000000002</v>
      </c>
      <c r="GZ450">
        <v>2.4084500000000002</v>
      </c>
      <c r="HA450">
        <v>47.7226</v>
      </c>
      <c r="HB450">
        <v>13.3528</v>
      </c>
      <c r="HC450">
        <v>18</v>
      </c>
      <c r="HD450">
        <v>326.548</v>
      </c>
      <c r="HE450">
        <v>667.84900000000005</v>
      </c>
      <c r="HF450">
        <v>23.001100000000001</v>
      </c>
      <c r="HG450">
        <v>37.474299999999999</v>
      </c>
      <c r="HH450">
        <v>29.999099999999999</v>
      </c>
      <c r="HI450">
        <v>37.334899999999998</v>
      </c>
      <c r="HJ450">
        <v>37.339700000000001</v>
      </c>
      <c r="HK450">
        <v>23.313800000000001</v>
      </c>
      <c r="HL450">
        <v>5.1802700000000002</v>
      </c>
      <c r="HM450">
        <v>0</v>
      </c>
      <c r="HN450">
        <v>23</v>
      </c>
      <c r="HO450">
        <v>332.39499999999998</v>
      </c>
      <c r="HP450">
        <v>21.5747</v>
      </c>
      <c r="HQ450">
        <v>94.84</v>
      </c>
      <c r="HR450">
        <v>98.429299999999998</v>
      </c>
    </row>
    <row r="451" spans="1:226" x14ac:dyDescent="0.2">
      <c r="A451">
        <v>572</v>
      </c>
      <c r="B451">
        <v>1656183025</v>
      </c>
      <c r="C451">
        <v>13228.5</v>
      </c>
      <c r="D451" t="s">
        <v>1234</v>
      </c>
      <c r="E451" t="s">
        <v>1235</v>
      </c>
      <c r="F451">
        <v>5</v>
      </c>
      <c r="G451" t="s">
        <v>1222</v>
      </c>
      <c r="H451" t="s">
        <v>354</v>
      </c>
      <c r="I451">
        <v>1656183017.2142899</v>
      </c>
      <c r="J451">
        <f t="shared" si="272"/>
        <v>6.3024757103765493E-3</v>
      </c>
      <c r="K451">
        <f t="shared" si="273"/>
        <v>6.302475710376549</v>
      </c>
      <c r="L451">
        <f t="shared" si="274"/>
        <v>23.888199529801543</v>
      </c>
      <c r="M451">
        <f t="shared" si="275"/>
        <v>373.05596428571403</v>
      </c>
      <c r="N451">
        <f t="shared" si="276"/>
        <v>193.55710157394395</v>
      </c>
      <c r="O451">
        <f t="shared" si="277"/>
        <v>14.787971358590086</v>
      </c>
      <c r="P451">
        <f t="shared" si="278"/>
        <v>28.501878102885335</v>
      </c>
      <c r="Q451">
        <f t="shared" si="279"/>
        <v>0.23687365017875162</v>
      </c>
      <c r="R451">
        <f t="shared" si="280"/>
        <v>3.2042516253017981</v>
      </c>
      <c r="S451">
        <f t="shared" si="281"/>
        <v>0.22755773491508982</v>
      </c>
      <c r="T451">
        <f t="shared" si="282"/>
        <v>0.14303005425392765</v>
      </c>
      <c r="U451">
        <f t="shared" si="283"/>
        <v>321.51170035714307</v>
      </c>
      <c r="V451">
        <f t="shared" si="284"/>
        <v>28.272428883958426</v>
      </c>
      <c r="W451">
        <f t="shared" si="285"/>
        <v>28.645257142857101</v>
      </c>
      <c r="X451">
        <f t="shared" si="286"/>
        <v>3.9399515056152894</v>
      </c>
      <c r="Y451">
        <f t="shared" si="287"/>
        <v>50.090439420382523</v>
      </c>
      <c r="Z451">
        <f t="shared" si="288"/>
        <v>1.9048745343932079</v>
      </c>
      <c r="AA451">
        <f t="shared" si="289"/>
        <v>3.8028704807450473</v>
      </c>
      <c r="AB451">
        <f t="shared" si="290"/>
        <v>2.0350769712220815</v>
      </c>
      <c r="AC451">
        <f t="shared" si="291"/>
        <v>-277.93917882760582</v>
      </c>
      <c r="AD451">
        <f t="shared" si="292"/>
        <v>-105.20144582926847</v>
      </c>
      <c r="AE451">
        <f t="shared" si="293"/>
        <v>-7.1809250704211625</v>
      </c>
      <c r="AF451">
        <f t="shared" si="294"/>
        <v>-68.809849370152364</v>
      </c>
      <c r="AG451">
        <f t="shared" si="295"/>
        <v>-7.2645480660068316</v>
      </c>
      <c r="AH451">
        <f t="shared" si="296"/>
        <v>6.3230785618360104</v>
      </c>
      <c r="AI451">
        <f t="shared" si="297"/>
        <v>23.888199529801543</v>
      </c>
      <c r="AJ451">
        <v>363.99078609976999</v>
      </c>
      <c r="AK451">
        <v>362.227012121212</v>
      </c>
      <c r="AL451">
        <v>-2.9541578272871201</v>
      </c>
      <c r="AM451">
        <v>66.950256890022004</v>
      </c>
      <c r="AN451">
        <f t="shared" si="298"/>
        <v>6.302475710376549</v>
      </c>
      <c r="AO451">
        <v>21.441509180694901</v>
      </c>
      <c r="AP451">
        <v>24.920206993007</v>
      </c>
      <c r="AQ451">
        <v>-1.03022670792754E-4</v>
      </c>
      <c r="AR451">
        <v>78.892979397905805</v>
      </c>
      <c r="AS451">
        <v>101</v>
      </c>
      <c r="AT451">
        <v>20</v>
      </c>
      <c r="AU451">
        <f t="shared" si="299"/>
        <v>1</v>
      </c>
      <c r="AV451">
        <f t="shared" si="300"/>
        <v>0</v>
      </c>
      <c r="AW451">
        <f t="shared" si="301"/>
        <v>40228.578879695</v>
      </c>
      <c r="AX451">
        <f t="shared" si="302"/>
        <v>1999.97642857143</v>
      </c>
      <c r="AY451">
        <f t="shared" si="303"/>
        <v>1681.1799214285725</v>
      </c>
      <c r="AZ451">
        <f t="shared" si="304"/>
        <v>0.84059986778415596</v>
      </c>
      <c r="BA451">
        <f t="shared" si="305"/>
        <v>0.16075774482342112</v>
      </c>
      <c r="BB451">
        <v>2.83</v>
      </c>
      <c r="BC451">
        <v>0.5</v>
      </c>
      <c r="BD451" t="s">
        <v>355</v>
      </c>
      <c r="BE451">
        <v>2</v>
      </c>
      <c r="BF451" t="b">
        <v>1</v>
      </c>
      <c r="BG451">
        <v>1656183017.2142899</v>
      </c>
      <c r="BH451">
        <v>373.05596428571403</v>
      </c>
      <c r="BI451">
        <v>370.27942857142898</v>
      </c>
      <c r="BJ451">
        <v>24.9325607142857</v>
      </c>
      <c r="BK451">
        <v>21.443032142857099</v>
      </c>
      <c r="BL451">
        <v>369.41796428571399</v>
      </c>
      <c r="BM451">
        <v>24.688296428571402</v>
      </c>
      <c r="BN451">
        <v>500.01485714285701</v>
      </c>
      <c r="BO451">
        <v>76.301071428571404</v>
      </c>
      <c r="BP451">
        <v>0.10000731428571399</v>
      </c>
      <c r="BQ451">
        <v>28.036267857142899</v>
      </c>
      <c r="BR451">
        <v>28.645257142857101</v>
      </c>
      <c r="BS451">
        <v>999.9</v>
      </c>
      <c r="BT451">
        <v>0</v>
      </c>
      <c r="BU451">
        <v>0</v>
      </c>
      <c r="BV451">
        <v>10005.6053571429</v>
      </c>
      <c r="BW451">
        <v>0</v>
      </c>
      <c r="BX451">
        <v>1896.70821428571</v>
      </c>
      <c r="BY451">
        <v>2.7766408928571402</v>
      </c>
      <c r="BZ451">
        <v>382.59521428571401</v>
      </c>
      <c r="CA451">
        <v>378.39325000000002</v>
      </c>
      <c r="CB451">
        <v>3.489525</v>
      </c>
      <c r="CC451">
        <v>370.27942857142898</v>
      </c>
      <c r="CD451">
        <v>21.443032142857099</v>
      </c>
      <c r="CE451">
        <v>1.9023803571428599</v>
      </c>
      <c r="CF451">
        <v>1.63612571428571</v>
      </c>
      <c r="CG451">
        <v>16.654417857142899</v>
      </c>
      <c r="CH451">
        <v>14.303324999999999</v>
      </c>
      <c r="CI451">
        <v>1999.97642857143</v>
      </c>
      <c r="CJ451">
        <v>0.98000282142857198</v>
      </c>
      <c r="CK451">
        <v>1.9997417857142898E-2</v>
      </c>
      <c r="CL451">
        <v>0</v>
      </c>
      <c r="CM451">
        <v>2.41528928571429</v>
      </c>
      <c r="CN451">
        <v>0</v>
      </c>
      <c r="CO451">
        <v>6122.7974999999997</v>
      </c>
      <c r="CP451">
        <v>16705.228571428601</v>
      </c>
      <c r="CQ451">
        <v>48.484250000000003</v>
      </c>
      <c r="CR451">
        <v>50.811999999999998</v>
      </c>
      <c r="CS451">
        <v>49.586750000000002</v>
      </c>
      <c r="CT451">
        <v>48.741</v>
      </c>
      <c r="CU451">
        <v>47.798714285714297</v>
      </c>
      <c r="CV451">
        <v>1959.9857142857099</v>
      </c>
      <c r="CW451">
        <v>39.990714285714297</v>
      </c>
      <c r="CX451">
        <v>0</v>
      </c>
      <c r="CY451">
        <v>1656183024</v>
      </c>
      <c r="CZ451">
        <v>0</v>
      </c>
      <c r="DA451">
        <v>1656181403.5999999</v>
      </c>
      <c r="DB451" t="s">
        <v>1223</v>
      </c>
      <c r="DC451">
        <v>1656181403.5999999</v>
      </c>
      <c r="DD451">
        <v>1656181398.0999999</v>
      </c>
      <c r="DE451">
        <v>1</v>
      </c>
      <c r="DF451">
        <v>2.3420000000000001</v>
      </c>
      <c r="DG451">
        <v>0.193</v>
      </c>
      <c r="DH451">
        <v>3.7240000000000002</v>
      </c>
      <c r="DI451">
        <v>0.24399999999999999</v>
      </c>
      <c r="DJ451">
        <v>420</v>
      </c>
      <c r="DK451">
        <v>22</v>
      </c>
      <c r="DL451">
        <v>0.28000000000000003</v>
      </c>
      <c r="DM451">
        <v>0.02</v>
      </c>
      <c r="DN451">
        <v>2.0775124999999901E-2</v>
      </c>
      <c r="DO451">
        <v>46.298066690431597</v>
      </c>
      <c r="DP451">
        <v>4.5348458810848697</v>
      </c>
      <c r="DQ451">
        <v>0</v>
      </c>
      <c r="DR451">
        <v>3.4923999999999999</v>
      </c>
      <c r="DS451">
        <v>-5.2665816135093801E-2</v>
      </c>
      <c r="DT451">
        <v>5.5810930829005402E-3</v>
      </c>
      <c r="DU451">
        <v>1</v>
      </c>
      <c r="DV451">
        <v>1</v>
      </c>
      <c r="DW451">
        <v>2</v>
      </c>
      <c r="DX451" t="s">
        <v>375</v>
      </c>
      <c r="DY451">
        <v>2.7781400000000001</v>
      </c>
      <c r="DZ451">
        <v>2.7164799999999998</v>
      </c>
      <c r="EA451">
        <v>6.5222500000000003E-2</v>
      </c>
      <c r="EB451">
        <v>6.4726099999999995E-2</v>
      </c>
      <c r="EC451">
        <v>8.7609599999999996E-2</v>
      </c>
      <c r="ED451">
        <v>7.8611600000000004E-2</v>
      </c>
      <c r="EE451">
        <v>25783.4</v>
      </c>
      <c r="EF451">
        <v>22466.2</v>
      </c>
      <c r="EG451">
        <v>24739.5</v>
      </c>
      <c r="EH451">
        <v>23437.7</v>
      </c>
      <c r="EI451">
        <v>38647.9</v>
      </c>
      <c r="EJ451">
        <v>35808.400000000001</v>
      </c>
      <c r="EK451">
        <v>44860.800000000003</v>
      </c>
      <c r="EL451">
        <v>41899.599999999999</v>
      </c>
      <c r="EM451">
        <v>1.4940199999999999</v>
      </c>
      <c r="EN451">
        <v>2.0209700000000002</v>
      </c>
      <c r="EO451">
        <v>-2.4583199999999999E-2</v>
      </c>
      <c r="EP451">
        <v>0</v>
      </c>
      <c r="EQ451">
        <v>29.039899999999999</v>
      </c>
      <c r="ER451">
        <v>999.9</v>
      </c>
      <c r="ES451">
        <v>21.803999999999998</v>
      </c>
      <c r="ET451">
        <v>44.122</v>
      </c>
      <c r="EU451">
        <v>26.322399999999998</v>
      </c>
      <c r="EV451">
        <v>53.399299999999997</v>
      </c>
      <c r="EW451">
        <v>33.016800000000003</v>
      </c>
      <c r="EX451">
        <v>2</v>
      </c>
      <c r="EY451">
        <v>0.81054400000000004</v>
      </c>
      <c r="EZ451">
        <v>6.58127</v>
      </c>
      <c r="FA451">
        <v>20.1204</v>
      </c>
      <c r="FB451">
        <v>5.2292699999999996</v>
      </c>
      <c r="FC451">
        <v>11.997999999999999</v>
      </c>
      <c r="FD451">
        <v>4.9549000000000003</v>
      </c>
      <c r="FE451">
        <v>3.3039000000000001</v>
      </c>
      <c r="FF451">
        <v>9999</v>
      </c>
      <c r="FG451">
        <v>314.5</v>
      </c>
      <c r="FH451">
        <v>4029.4</v>
      </c>
      <c r="FI451">
        <v>9999</v>
      </c>
      <c r="FJ451">
        <v>1.8681300000000001</v>
      </c>
      <c r="FK451">
        <v>1.8640000000000001</v>
      </c>
      <c r="FL451">
        <v>1.8713</v>
      </c>
      <c r="FM451">
        <v>1.8625499999999999</v>
      </c>
      <c r="FN451">
        <v>1.86188</v>
      </c>
      <c r="FO451">
        <v>1.8681300000000001</v>
      </c>
      <c r="FP451">
        <v>1.8583499999999999</v>
      </c>
      <c r="FQ451">
        <v>1.8644700000000001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3.5979999999999999</v>
      </c>
      <c r="GF451">
        <v>0.2442</v>
      </c>
      <c r="GG451">
        <v>2.7371994623239599</v>
      </c>
      <c r="GH451">
        <v>3.1153520846250202E-3</v>
      </c>
      <c r="GI451">
        <v>-2.1644517400314199E-6</v>
      </c>
      <c r="GJ451">
        <v>9.0383515404126001E-10</v>
      </c>
      <c r="GK451">
        <v>0.24426499999999901</v>
      </c>
      <c r="GL451">
        <v>0</v>
      </c>
      <c r="GM451">
        <v>0</v>
      </c>
      <c r="GN451">
        <v>0</v>
      </c>
      <c r="GO451">
        <v>18</v>
      </c>
      <c r="GP451">
        <v>2154</v>
      </c>
      <c r="GQ451">
        <v>2</v>
      </c>
      <c r="GR451">
        <v>17</v>
      </c>
      <c r="GS451">
        <v>27</v>
      </c>
      <c r="GT451">
        <v>27.1</v>
      </c>
      <c r="GU451">
        <v>1.11938</v>
      </c>
      <c r="GV451">
        <v>2.4255399999999998</v>
      </c>
      <c r="GW451">
        <v>1.9982899999999999</v>
      </c>
      <c r="GX451">
        <v>2.65381</v>
      </c>
      <c r="GY451">
        <v>2.0935100000000002</v>
      </c>
      <c r="GZ451">
        <v>2.4621599999999999</v>
      </c>
      <c r="HA451">
        <v>47.692399999999999</v>
      </c>
      <c r="HB451">
        <v>13.361499999999999</v>
      </c>
      <c r="HC451">
        <v>18</v>
      </c>
      <c r="HD451">
        <v>326.78300000000002</v>
      </c>
      <c r="HE451">
        <v>667.71500000000003</v>
      </c>
      <c r="HF451">
        <v>23.000699999999998</v>
      </c>
      <c r="HG451">
        <v>37.463700000000003</v>
      </c>
      <c r="HH451">
        <v>29.999300000000002</v>
      </c>
      <c r="HI451">
        <v>37.326300000000003</v>
      </c>
      <c r="HJ451">
        <v>37.3309</v>
      </c>
      <c r="HK451">
        <v>22.4451</v>
      </c>
      <c r="HL451">
        <v>4.8743699999999999</v>
      </c>
      <c r="HM451">
        <v>0</v>
      </c>
      <c r="HN451">
        <v>23</v>
      </c>
      <c r="HO451">
        <v>318.91699999999997</v>
      </c>
      <c r="HP451">
        <v>21.5747</v>
      </c>
      <c r="HQ451">
        <v>94.843199999999996</v>
      </c>
      <c r="HR451">
        <v>98.432299999999998</v>
      </c>
    </row>
    <row r="452" spans="1:226" x14ac:dyDescent="0.2">
      <c r="A452">
        <v>573</v>
      </c>
      <c r="B452">
        <v>1656183030</v>
      </c>
      <c r="C452">
        <v>13233.5</v>
      </c>
      <c r="D452" t="s">
        <v>1236</v>
      </c>
      <c r="E452" t="s">
        <v>1237</v>
      </c>
      <c r="F452">
        <v>5</v>
      </c>
      <c r="G452" t="s">
        <v>1222</v>
      </c>
      <c r="H452" t="s">
        <v>354</v>
      </c>
      <c r="I452">
        <v>1656183022.5</v>
      </c>
      <c r="J452">
        <f t="shared" si="272"/>
        <v>6.3037080897683576E-3</v>
      </c>
      <c r="K452">
        <f t="shared" si="273"/>
        <v>6.3037080897683575</v>
      </c>
      <c r="L452">
        <f t="shared" si="274"/>
        <v>22.736636198294249</v>
      </c>
      <c r="M452">
        <f t="shared" si="275"/>
        <v>358.65577777777798</v>
      </c>
      <c r="N452">
        <f t="shared" si="276"/>
        <v>187.7174035364616</v>
      </c>
      <c r="O452">
        <f t="shared" si="277"/>
        <v>14.341822615742212</v>
      </c>
      <c r="P452">
        <f t="shared" si="278"/>
        <v>27.401708355724402</v>
      </c>
      <c r="Q452">
        <f t="shared" si="279"/>
        <v>0.23696801295940592</v>
      </c>
      <c r="R452">
        <f t="shared" si="280"/>
        <v>3.2042097790217201</v>
      </c>
      <c r="S452">
        <f t="shared" si="281"/>
        <v>0.22764471438595987</v>
      </c>
      <c r="T452">
        <f t="shared" si="282"/>
        <v>0.14308504353333218</v>
      </c>
      <c r="U452">
        <f t="shared" si="283"/>
        <v>321.51315855555634</v>
      </c>
      <c r="V452">
        <f t="shared" si="284"/>
        <v>28.27417694676214</v>
      </c>
      <c r="W452">
        <f t="shared" si="285"/>
        <v>28.640718518518501</v>
      </c>
      <c r="X452">
        <f t="shared" si="286"/>
        <v>3.9389141516446613</v>
      </c>
      <c r="Y452">
        <f t="shared" si="287"/>
        <v>50.066551128124402</v>
      </c>
      <c r="Z452">
        <f t="shared" si="288"/>
        <v>1.9041916014683433</v>
      </c>
      <c r="AA452">
        <f t="shared" si="289"/>
        <v>3.8033208970103836</v>
      </c>
      <c r="AB452">
        <f t="shared" si="290"/>
        <v>2.0347225501763182</v>
      </c>
      <c r="AC452">
        <f t="shared" si="291"/>
        <v>-277.99352675878458</v>
      </c>
      <c r="AD452">
        <f t="shared" si="292"/>
        <v>-104.06500241032811</v>
      </c>
      <c r="AE452">
        <f t="shared" si="293"/>
        <v>-7.1033567854981854</v>
      </c>
      <c r="AF452">
        <f t="shared" si="294"/>
        <v>-67.648727399054536</v>
      </c>
      <c r="AG452">
        <f t="shared" si="295"/>
        <v>-11.842389180046894</v>
      </c>
      <c r="AH452">
        <f t="shared" si="296"/>
        <v>6.3160039801933623</v>
      </c>
      <c r="AI452">
        <f t="shared" si="297"/>
        <v>22.736636198294249</v>
      </c>
      <c r="AJ452">
        <v>346.96601075406198</v>
      </c>
      <c r="AK452">
        <v>346.60621818181801</v>
      </c>
      <c r="AL452">
        <v>-3.1350288743272898</v>
      </c>
      <c r="AM452">
        <v>66.950256890022004</v>
      </c>
      <c r="AN452">
        <f t="shared" si="298"/>
        <v>6.3037080897683575</v>
      </c>
      <c r="AO452">
        <v>21.434042377863001</v>
      </c>
      <c r="AP452">
        <v>24.913232867132901</v>
      </c>
      <c r="AQ452">
        <v>-4.9792304559178502E-5</v>
      </c>
      <c r="AR452">
        <v>78.892979397905805</v>
      </c>
      <c r="AS452">
        <v>101</v>
      </c>
      <c r="AT452">
        <v>20</v>
      </c>
      <c r="AU452">
        <f t="shared" si="299"/>
        <v>1</v>
      </c>
      <c r="AV452">
        <f t="shared" si="300"/>
        <v>0</v>
      </c>
      <c r="AW452">
        <f t="shared" si="301"/>
        <v>40227.600092190725</v>
      </c>
      <c r="AX452">
        <f t="shared" si="302"/>
        <v>1999.98555555556</v>
      </c>
      <c r="AY452">
        <f t="shared" si="303"/>
        <v>1681.1875888888926</v>
      </c>
      <c r="AZ452">
        <f t="shared" si="304"/>
        <v>0.84059986544347265</v>
      </c>
      <c r="BA452">
        <f t="shared" si="305"/>
        <v>0.16075774030590223</v>
      </c>
      <c r="BB452">
        <v>2.83</v>
      </c>
      <c r="BC452">
        <v>0.5</v>
      </c>
      <c r="BD452" t="s">
        <v>355</v>
      </c>
      <c r="BE452">
        <v>2</v>
      </c>
      <c r="BF452" t="b">
        <v>1</v>
      </c>
      <c r="BG452">
        <v>1656183022.5</v>
      </c>
      <c r="BH452">
        <v>358.65577777777798</v>
      </c>
      <c r="BI452">
        <v>353.23522222222198</v>
      </c>
      <c r="BJ452">
        <v>24.923603703703701</v>
      </c>
      <c r="BK452">
        <v>21.4379037037037</v>
      </c>
      <c r="BL452">
        <v>355.04507407407402</v>
      </c>
      <c r="BM452">
        <v>24.6793444444444</v>
      </c>
      <c r="BN452">
        <v>500.008592592593</v>
      </c>
      <c r="BO452">
        <v>76.301137037036995</v>
      </c>
      <c r="BP452">
        <v>9.9997570370370395E-2</v>
      </c>
      <c r="BQ452">
        <v>28.0383</v>
      </c>
      <c r="BR452">
        <v>28.640718518518501</v>
      </c>
      <c r="BS452">
        <v>999.9</v>
      </c>
      <c r="BT452">
        <v>0</v>
      </c>
      <c r="BU452">
        <v>0</v>
      </c>
      <c r="BV452">
        <v>10005.412962963001</v>
      </c>
      <c r="BW452">
        <v>0</v>
      </c>
      <c r="BX452">
        <v>1871.67074074074</v>
      </c>
      <c r="BY452">
        <v>5.4205748148148096</v>
      </c>
      <c r="BZ452">
        <v>367.82344444444402</v>
      </c>
      <c r="CA452">
        <v>360.97370370370402</v>
      </c>
      <c r="CB452">
        <v>3.4857040740740701</v>
      </c>
      <c r="CC452">
        <v>353.23522222222198</v>
      </c>
      <c r="CD452">
        <v>21.4379037037037</v>
      </c>
      <c r="CE452">
        <v>1.9016992592592601</v>
      </c>
      <c r="CF452">
        <v>1.6357359259259301</v>
      </c>
      <c r="CG452">
        <v>16.648785185185201</v>
      </c>
      <c r="CH452">
        <v>14.2996444444444</v>
      </c>
      <c r="CI452">
        <v>1999.98555555556</v>
      </c>
      <c r="CJ452">
        <v>0.98000288888888898</v>
      </c>
      <c r="CK452">
        <v>1.99973481481481E-2</v>
      </c>
      <c r="CL452">
        <v>0</v>
      </c>
      <c r="CM452">
        <v>2.38778148148148</v>
      </c>
      <c r="CN452">
        <v>0</v>
      </c>
      <c r="CO452">
        <v>6115.7377777777801</v>
      </c>
      <c r="CP452">
        <v>16705.307407407399</v>
      </c>
      <c r="CQ452">
        <v>48.467333333333301</v>
      </c>
      <c r="CR452">
        <v>50.811999999999998</v>
      </c>
      <c r="CS452">
        <v>49.569000000000003</v>
      </c>
      <c r="CT452">
        <v>48.722000000000001</v>
      </c>
      <c r="CU452">
        <v>47.791333333333299</v>
      </c>
      <c r="CV452">
        <v>1959.9948148148101</v>
      </c>
      <c r="CW452">
        <v>39.990740740740698</v>
      </c>
      <c r="CX452">
        <v>0</v>
      </c>
      <c r="CY452">
        <v>1656183029.4000001</v>
      </c>
      <c r="CZ452">
        <v>0</v>
      </c>
      <c r="DA452">
        <v>1656181403.5999999</v>
      </c>
      <c r="DB452" t="s">
        <v>1223</v>
      </c>
      <c r="DC452">
        <v>1656181403.5999999</v>
      </c>
      <c r="DD452">
        <v>1656181398.0999999</v>
      </c>
      <c r="DE452">
        <v>1</v>
      </c>
      <c r="DF452">
        <v>2.3420000000000001</v>
      </c>
      <c r="DG452">
        <v>0.193</v>
      </c>
      <c r="DH452">
        <v>3.7240000000000002</v>
      </c>
      <c r="DI452">
        <v>0.24399999999999999</v>
      </c>
      <c r="DJ452">
        <v>420</v>
      </c>
      <c r="DK452">
        <v>22</v>
      </c>
      <c r="DL452">
        <v>0.28000000000000003</v>
      </c>
      <c r="DM452">
        <v>0.02</v>
      </c>
      <c r="DN452">
        <v>3.9187283750000002</v>
      </c>
      <c r="DO452">
        <v>29.8896405365854</v>
      </c>
      <c r="DP452">
        <v>2.9382175126356</v>
      </c>
      <c r="DQ452">
        <v>0</v>
      </c>
      <c r="DR452">
        <v>3.4879419999999999</v>
      </c>
      <c r="DS452">
        <v>-4.6689005628524599E-2</v>
      </c>
      <c r="DT452">
        <v>5.1744073090548501E-3</v>
      </c>
      <c r="DU452">
        <v>1</v>
      </c>
      <c r="DV452">
        <v>1</v>
      </c>
      <c r="DW452">
        <v>2</v>
      </c>
      <c r="DX452" t="s">
        <v>375</v>
      </c>
      <c r="DY452">
        <v>2.7783000000000002</v>
      </c>
      <c r="DZ452">
        <v>2.7164700000000002</v>
      </c>
      <c r="EA452">
        <v>6.2915399999999996E-2</v>
      </c>
      <c r="EB452">
        <v>6.2270199999999998E-2</v>
      </c>
      <c r="EC452">
        <v>8.7591299999999997E-2</v>
      </c>
      <c r="ED452">
        <v>7.8608899999999995E-2</v>
      </c>
      <c r="EE452">
        <v>25847.7</v>
      </c>
      <c r="EF452">
        <v>22525.7</v>
      </c>
      <c r="EG452">
        <v>24740.1</v>
      </c>
      <c r="EH452">
        <v>23438.2</v>
      </c>
      <c r="EI452">
        <v>38649.599999999999</v>
      </c>
      <c r="EJ452">
        <v>35809.4</v>
      </c>
      <c r="EK452">
        <v>44862</v>
      </c>
      <c r="EL452">
        <v>41900.6</v>
      </c>
      <c r="EM452">
        <v>1.4938199999999999</v>
      </c>
      <c r="EN452">
        <v>2.0211299999999999</v>
      </c>
      <c r="EO452">
        <v>-2.4337299999999999E-2</v>
      </c>
      <c r="EP452">
        <v>0</v>
      </c>
      <c r="EQ452">
        <v>29.037400000000002</v>
      </c>
      <c r="ER452">
        <v>999.9</v>
      </c>
      <c r="ES452">
        <v>21.803999999999998</v>
      </c>
      <c r="ET452">
        <v>44.122</v>
      </c>
      <c r="EU452">
        <v>26.319700000000001</v>
      </c>
      <c r="EV452">
        <v>53.349299999999999</v>
      </c>
      <c r="EW452">
        <v>32.880600000000001</v>
      </c>
      <c r="EX452">
        <v>2</v>
      </c>
      <c r="EY452">
        <v>0.80942099999999995</v>
      </c>
      <c r="EZ452">
        <v>6.5791899999999996</v>
      </c>
      <c r="FA452">
        <v>20.1203</v>
      </c>
      <c r="FB452">
        <v>5.2295699999999998</v>
      </c>
      <c r="FC452">
        <v>11.997999999999999</v>
      </c>
      <c r="FD452">
        <v>4.9549000000000003</v>
      </c>
      <c r="FE452">
        <v>3.3039999999999998</v>
      </c>
      <c r="FF452">
        <v>9999</v>
      </c>
      <c r="FG452">
        <v>314.5</v>
      </c>
      <c r="FH452">
        <v>4029.6</v>
      </c>
      <c r="FI452">
        <v>9999</v>
      </c>
      <c r="FJ452">
        <v>1.86812</v>
      </c>
      <c r="FK452">
        <v>1.86398</v>
      </c>
      <c r="FL452">
        <v>1.8712899999999999</v>
      </c>
      <c r="FM452">
        <v>1.8625400000000001</v>
      </c>
      <c r="FN452">
        <v>1.86188</v>
      </c>
      <c r="FO452">
        <v>1.8681300000000001</v>
      </c>
      <c r="FP452">
        <v>1.8583700000000001</v>
      </c>
      <c r="FQ452">
        <v>1.8644700000000001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3.5680000000000001</v>
      </c>
      <c r="GF452">
        <v>0.24429999999999999</v>
      </c>
      <c r="GG452">
        <v>2.7371994623239599</v>
      </c>
      <c r="GH452">
        <v>3.1153520846250202E-3</v>
      </c>
      <c r="GI452">
        <v>-2.1644517400314199E-6</v>
      </c>
      <c r="GJ452">
        <v>9.0383515404126001E-10</v>
      </c>
      <c r="GK452">
        <v>0.24426499999999901</v>
      </c>
      <c r="GL452">
        <v>0</v>
      </c>
      <c r="GM452">
        <v>0</v>
      </c>
      <c r="GN452">
        <v>0</v>
      </c>
      <c r="GO452">
        <v>18</v>
      </c>
      <c r="GP452">
        <v>2154</v>
      </c>
      <c r="GQ452">
        <v>2</v>
      </c>
      <c r="GR452">
        <v>17</v>
      </c>
      <c r="GS452">
        <v>27.1</v>
      </c>
      <c r="GT452">
        <v>27.2</v>
      </c>
      <c r="GU452">
        <v>1.073</v>
      </c>
      <c r="GV452">
        <v>2.4340799999999998</v>
      </c>
      <c r="GW452">
        <v>1.9982899999999999</v>
      </c>
      <c r="GX452">
        <v>2.65381</v>
      </c>
      <c r="GY452">
        <v>2.0935100000000002</v>
      </c>
      <c r="GZ452">
        <v>2.4267599999999998</v>
      </c>
      <c r="HA452">
        <v>47.692399999999999</v>
      </c>
      <c r="HB452">
        <v>13.3528</v>
      </c>
      <c r="HC452">
        <v>18</v>
      </c>
      <c r="HD452">
        <v>326.65300000000002</v>
      </c>
      <c r="HE452">
        <v>667.75699999999995</v>
      </c>
      <c r="HF452">
        <v>22.9999</v>
      </c>
      <c r="HG452">
        <v>37.453299999999999</v>
      </c>
      <c r="HH452">
        <v>29.999099999999999</v>
      </c>
      <c r="HI452">
        <v>37.319099999999999</v>
      </c>
      <c r="HJ452">
        <v>37.322099999999999</v>
      </c>
      <c r="HK452">
        <v>21.533899999999999</v>
      </c>
      <c r="HL452">
        <v>4.5636999999999999</v>
      </c>
      <c r="HM452">
        <v>0</v>
      </c>
      <c r="HN452">
        <v>23</v>
      </c>
      <c r="HO452">
        <v>298.82799999999997</v>
      </c>
      <c r="HP452">
        <v>21.5747</v>
      </c>
      <c r="HQ452">
        <v>94.845600000000005</v>
      </c>
      <c r="HR452">
        <v>98.434700000000007</v>
      </c>
    </row>
    <row r="453" spans="1:226" x14ac:dyDescent="0.2">
      <c r="A453">
        <v>574</v>
      </c>
      <c r="B453">
        <v>1656183035</v>
      </c>
      <c r="C453">
        <v>13238.5</v>
      </c>
      <c r="D453" t="s">
        <v>1238</v>
      </c>
      <c r="E453" t="s">
        <v>1239</v>
      </c>
      <c r="F453">
        <v>5</v>
      </c>
      <c r="G453" t="s">
        <v>1222</v>
      </c>
      <c r="H453" t="s">
        <v>354</v>
      </c>
      <c r="I453">
        <v>1656183027.2142899</v>
      </c>
      <c r="J453">
        <f t="shared" si="272"/>
        <v>6.295114944302199E-3</v>
      </c>
      <c r="K453">
        <f t="shared" si="273"/>
        <v>6.295114944302199</v>
      </c>
      <c r="L453">
        <f t="shared" si="274"/>
        <v>21.059485019007155</v>
      </c>
      <c r="M453">
        <f t="shared" si="275"/>
        <v>344.81278571428601</v>
      </c>
      <c r="N453">
        <f t="shared" si="276"/>
        <v>185.60958593803423</v>
      </c>
      <c r="O453">
        <f t="shared" si="277"/>
        <v>14.180783448841639</v>
      </c>
      <c r="P453">
        <f t="shared" si="278"/>
        <v>26.344088964449053</v>
      </c>
      <c r="Q453">
        <f t="shared" si="279"/>
        <v>0.23642973498348957</v>
      </c>
      <c r="R453">
        <f t="shared" si="280"/>
        <v>3.20179650048554</v>
      </c>
      <c r="S453">
        <f t="shared" si="281"/>
        <v>0.22714115190962433</v>
      </c>
      <c r="T453">
        <f t="shared" si="282"/>
        <v>0.14276735612249919</v>
      </c>
      <c r="U453">
        <f t="shared" si="283"/>
        <v>321.51099567857091</v>
      </c>
      <c r="V453">
        <f t="shared" si="284"/>
        <v>28.277483333784513</v>
      </c>
      <c r="W453">
        <f t="shared" si="285"/>
        <v>28.646149999999999</v>
      </c>
      <c r="X453">
        <f t="shared" si="286"/>
        <v>3.9401556062672443</v>
      </c>
      <c r="Y453">
        <f t="shared" si="287"/>
        <v>50.050756215763116</v>
      </c>
      <c r="Z453">
        <f t="shared" si="288"/>
        <v>1.9037125127722807</v>
      </c>
      <c r="AA453">
        <f t="shared" si="289"/>
        <v>3.8035639353091741</v>
      </c>
      <c r="AB453">
        <f t="shared" si="290"/>
        <v>2.0364430934949636</v>
      </c>
      <c r="AC453">
        <f t="shared" si="291"/>
        <v>-277.61456904372699</v>
      </c>
      <c r="AD453">
        <f t="shared" si="292"/>
        <v>-104.73492120086236</v>
      </c>
      <c r="AE453">
        <f t="shared" si="293"/>
        <v>-7.1547057080273229</v>
      </c>
      <c r="AF453">
        <f t="shared" si="294"/>
        <v>-67.993200274045776</v>
      </c>
      <c r="AG453">
        <f t="shared" si="295"/>
        <v>-14.596791691163524</v>
      </c>
      <c r="AH453">
        <f t="shared" si="296"/>
        <v>6.3095834929196668</v>
      </c>
      <c r="AI453">
        <f t="shared" si="297"/>
        <v>21.059485019007155</v>
      </c>
      <c r="AJ453">
        <v>330.31590579095399</v>
      </c>
      <c r="AK453">
        <v>330.93706060606002</v>
      </c>
      <c r="AL453">
        <v>-3.13770818875533</v>
      </c>
      <c r="AM453">
        <v>66.950256890022004</v>
      </c>
      <c r="AN453">
        <f t="shared" si="298"/>
        <v>6.295114944302199</v>
      </c>
      <c r="AO453">
        <v>21.433120258069501</v>
      </c>
      <c r="AP453">
        <v>24.907429370629401</v>
      </c>
      <c r="AQ453">
        <v>-3.2259819367137701E-5</v>
      </c>
      <c r="AR453">
        <v>78.892979397905805</v>
      </c>
      <c r="AS453">
        <v>101</v>
      </c>
      <c r="AT453">
        <v>20</v>
      </c>
      <c r="AU453">
        <f t="shared" si="299"/>
        <v>1</v>
      </c>
      <c r="AV453">
        <f t="shared" si="300"/>
        <v>0</v>
      </c>
      <c r="AW453">
        <f t="shared" si="301"/>
        <v>40186.58583453067</v>
      </c>
      <c r="AX453">
        <f t="shared" si="302"/>
        <v>1999.9721428571399</v>
      </c>
      <c r="AY453">
        <f t="shared" si="303"/>
        <v>1681.1763107142831</v>
      </c>
      <c r="AZ453">
        <f t="shared" si="304"/>
        <v>0.84059986371238737</v>
      </c>
      <c r="BA453">
        <f t="shared" si="305"/>
        <v>0.16075773696490769</v>
      </c>
      <c r="BB453">
        <v>2.83</v>
      </c>
      <c r="BC453">
        <v>0.5</v>
      </c>
      <c r="BD453" t="s">
        <v>355</v>
      </c>
      <c r="BE453">
        <v>2</v>
      </c>
      <c r="BF453" t="b">
        <v>1</v>
      </c>
      <c r="BG453">
        <v>1656183027.2142899</v>
      </c>
      <c r="BH453">
        <v>344.81278571428601</v>
      </c>
      <c r="BI453">
        <v>337.78267857142902</v>
      </c>
      <c r="BJ453">
        <v>24.917332142857099</v>
      </c>
      <c r="BK453">
        <v>21.435228571428599</v>
      </c>
      <c r="BL453">
        <v>341.22896428571403</v>
      </c>
      <c r="BM453">
        <v>24.673085714285701</v>
      </c>
      <c r="BN453">
        <v>500.01942857142899</v>
      </c>
      <c r="BO453">
        <v>76.301110714285699</v>
      </c>
      <c r="BP453">
        <v>0.100026528571429</v>
      </c>
      <c r="BQ453">
        <v>28.039396428571401</v>
      </c>
      <c r="BR453">
        <v>28.646149999999999</v>
      </c>
      <c r="BS453">
        <v>999.9</v>
      </c>
      <c r="BT453">
        <v>0</v>
      </c>
      <c r="BU453">
        <v>0</v>
      </c>
      <c r="BV453">
        <v>9994.8189285714307</v>
      </c>
      <c r="BW453">
        <v>0</v>
      </c>
      <c r="BX453">
        <v>1829.07428571429</v>
      </c>
      <c r="BY453">
        <v>7.0301885714285701</v>
      </c>
      <c r="BZ453">
        <v>353.62439285714299</v>
      </c>
      <c r="CA453">
        <v>345.18182142857103</v>
      </c>
      <c r="CB453">
        <v>3.48211535714286</v>
      </c>
      <c r="CC453">
        <v>337.78267857142902</v>
      </c>
      <c r="CD453">
        <v>21.435228571428599</v>
      </c>
      <c r="CE453">
        <v>1.90122071428571</v>
      </c>
      <c r="CF453">
        <v>1.63553107142857</v>
      </c>
      <c r="CG453">
        <v>16.644821428571401</v>
      </c>
      <c r="CH453">
        <v>14.297714285714299</v>
      </c>
      <c r="CI453">
        <v>1999.9721428571399</v>
      </c>
      <c r="CJ453">
        <v>0.98000282142857198</v>
      </c>
      <c r="CK453">
        <v>1.9997417857142898E-2</v>
      </c>
      <c r="CL453">
        <v>0</v>
      </c>
      <c r="CM453">
        <v>2.4500642857142898</v>
      </c>
      <c r="CN453">
        <v>0</v>
      </c>
      <c r="CO453">
        <v>6110.60857142857</v>
      </c>
      <c r="CP453">
        <v>16705.196428571398</v>
      </c>
      <c r="CQ453">
        <v>48.452750000000002</v>
      </c>
      <c r="CR453">
        <v>50.811999999999998</v>
      </c>
      <c r="CS453">
        <v>49.561999999999998</v>
      </c>
      <c r="CT453">
        <v>48.702750000000002</v>
      </c>
      <c r="CU453">
        <v>47.774357142857099</v>
      </c>
      <c r="CV453">
        <v>1959.98178571429</v>
      </c>
      <c r="CW453">
        <v>39.9903571428571</v>
      </c>
      <c r="CX453">
        <v>0</v>
      </c>
      <c r="CY453">
        <v>1656183034.2</v>
      </c>
      <c r="CZ453">
        <v>0</v>
      </c>
      <c r="DA453">
        <v>1656181403.5999999</v>
      </c>
      <c r="DB453" t="s">
        <v>1223</v>
      </c>
      <c r="DC453">
        <v>1656181403.5999999</v>
      </c>
      <c r="DD453">
        <v>1656181398.0999999</v>
      </c>
      <c r="DE453">
        <v>1</v>
      </c>
      <c r="DF453">
        <v>2.3420000000000001</v>
      </c>
      <c r="DG453">
        <v>0.193</v>
      </c>
      <c r="DH453">
        <v>3.7240000000000002</v>
      </c>
      <c r="DI453">
        <v>0.24399999999999999</v>
      </c>
      <c r="DJ453">
        <v>420</v>
      </c>
      <c r="DK453">
        <v>22</v>
      </c>
      <c r="DL453">
        <v>0.28000000000000003</v>
      </c>
      <c r="DM453">
        <v>0.02</v>
      </c>
      <c r="DN453">
        <v>6.0801080000000001</v>
      </c>
      <c r="DO453">
        <v>20.800752495309599</v>
      </c>
      <c r="DP453">
        <v>2.0340795514571202</v>
      </c>
      <c r="DQ453">
        <v>0</v>
      </c>
      <c r="DR453">
        <v>3.48426875</v>
      </c>
      <c r="DS453">
        <v>-4.3263827392125899E-2</v>
      </c>
      <c r="DT453">
        <v>4.7540862358081302E-3</v>
      </c>
      <c r="DU453">
        <v>1</v>
      </c>
      <c r="DV453">
        <v>1</v>
      </c>
      <c r="DW453">
        <v>2</v>
      </c>
      <c r="DX453" t="s">
        <v>375</v>
      </c>
      <c r="DY453">
        <v>2.77834</v>
      </c>
      <c r="DZ453">
        <v>2.7161900000000001</v>
      </c>
      <c r="EA453">
        <v>6.0549400000000003E-2</v>
      </c>
      <c r="EB453">
        <v>5.9666700000000003E-2</v>
      </c>
      <c r="EC453">
        <v>8.7578299999999998E-2</v>
      </c>
      <c r="ED453">
        <v>7.8596600000000003E-2</v>
      </c>
      <c r="EE453">
        <v>25913.7</v>
      </c>
      <c r="EF453">
        <v>22589.3</v>
      </c>
      <c r="EG453">
        <v>24740.799999999999</v>
      </c>
      <c r="EH453">
        <v>23439.3</v>
      </c>
      <c r="EI453">
        <v>38650.800000000003</v>
      </c>
      <c r="EJ453">
        <v>35811.1</v>
      </c>
      <c r="EK453">
        <v>44862.9</v>
      </c>
      <c r="EL453">
        <v>41902.199999999997</v>
      </c>
      <c r="EM453">
        <v>1.4940500000000001</v>
      </c>
      <c r="EN453">
        <v>2.02135</v>
      </c>
      <c r="EO453">
        <v>-2.3566199999999999E-2</v>
      </c>
      <c r="EP453">
        <v>0</v>
      </c>
      <c r="EQ453">
        <v>29.037500000000001</v>
      </c>
      <c r="ER453">
        <v>999.9</v>
      </c>
      <c r="ES453">
        <v>21.803999999999998</v>
      </c>
      <c r="ET453">
        <v>44.122</v>
      </c>
      <c r="EU453">
        <v>26.319800000000001</v>
      </c>
      <c r="EV453">
        <v>53.599299999999999</v>
      </c>
      <c r="EW453">
        <v>32.904600000000002</v>
      </c>
      <c r="EX453">
        <v>2</v>
      </c>
      <c r="EY453">
        <v>0.808643</v>
      </c>
      <c r="EZ453">
        <v>6.5813100000000002</v>
      </c>
      <c r="FA453">
        <v>20.120200000000001</v>
      </c>
      <c r="FB453">
        <v>5.22912</v>
      </c>
      <c r="FC453">
        <v>11.997999999999999</v>
      </c>
      <c r="FD453">
        <v>4.9548500000000004</v>
      </c>
      <c r="FE453">
        <v>3.3039800000000001</v>
      </c>
      <c r="FF453">
        <v>9999</v>
      </c>
      <c r="FG453">
        <v>314.5</v>
      </c>
      <c r="FH453">
        <v>4029.6</v>
      </c>
      <c r="FI453">
        <v>9999</v>
      </c>
      <c r="FJ453">
        <v>1.86812</v>
      </c>
      <c r="FK453">
        <v>1.86398</v>
      </c>
      <c r="FL453">
        <v>1.87124</v>
      </c>
      <c r="FM453">
        <v>1.8625499999999999</v>
      </c>
      <c r="FN453">
        <v>1.86188</v>
      </c>
      <c r="FO453">
        <v>1.8681300000000001</v>
      </c>
      <c r="FP453">
        <v>1.8583700000000001</v>
      </c>
      <c r="FQ453">
        <v>1.8644700000000001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3.5379999999999998</v>
      </c>
      <c r="GF453">
        <v>0.24429999999999999</v>
      </c>
      <c r="GG453">
        <v>2.7371994623239599</v>
      </c>
      <c r="GH453">
        <v>3.1153520846250202E-3</v>
      </c>
      <c r="GI453">
        <v>-2.1644517400314199E-6</v>
      </c>
      <c r="GJ453">
        <v>9.0383515404126001E-10</v>
      </c>
      <c r="GK453">
        <v>0.24426499999999901</v>
      </c>
      <c r="GL453">
        <v>0</v>
      </c>
      <c r="GM453">
        <v>0</v>
      </c>
      <c r="GN453">
        <v>0</v>
      </c>
      <c r="GO453">
        <v>18</v>
      </c>
      <c r="GP453">
        <v>2154</v>
      </c>
      <c r="GQ453">
        <v>2</v>
      </c>
      <c r="GR453">
        <v>17</v>
      </c>
      <c r="GS453">
        <v>27.2</v>
      </c>
      <c r="GT453">
        <v>27.3</v>
      </c>
      <c r="GU453">
        <v>1.02905</v>
      </c>
      <c r="GV453">
        <v>2.4414099999999999</v>
      </c>
      <c r="GW453">
        <v>1.9982899999999999</v>
      </c>
      <c r="GX453">
        <v>2.65503</v>
      </c>
      <c r="GY453">
        <v>2.0935100000000002</v>
      </c>
      <c r="GZ453">
        <v>2.36816</v>
      </c>
      <c r="HA453">
        <v>47.692399999999999</v>
      </c>
      <c r="HB453">
        <v>13.343999999999999</v>
      </c>
      <c r="HC453">
        <v>18</v>
      </c>
      <c r="HD453">
        <v>326.73399999999998</v>
      </c>
      <c r="HE453">
        <v>667.87300000000005</v>
      </c>
      <c r="HF453">
        <v>23.000299999999999</v>
      </c>
      <c r="HG453">
        <v>37.444499999999998</v>
      </c>
      <c r="HH453">
        <v>29.999199999999998</v>
      </c>
      <c r="HI453">
        <v>37.312100000000001</v>
      </c>
      <c r="HJ453">
        <v>37.314300000000003</v>
      </c>
      <c r="HK453">
        <v>20.643799999999999</v>
      </c>
      <c r="HL453">
        <v>4.2760600000000002</v>
      </c>
      <c r="HM453">
        <v>0</v>
      </c>
      <c r="HN453">
        <v>23</v>
      </c>
      <c r="HO453">
        <v>285.41699999999997</v>
      </c>
      <c r="HP453">
        <v>21.5747</v>
      </c>
      <c r="HQ453">
        <v>94.847800000000007</v>
      </c>
      <c r="HR453">
        <v>98.438800000000001</v>
      </c>
    </row>
    <row r="454" spans="1:226" x14ac:dyDescent="0.2">
      <c r="A454">
        <v>575</v>
      </c>
      <c r="B454">
        <v>1656183040</v>
      </c>
      <c r="C454">
        <v>13243.5</v>
      </c>
      <c r="D454" t="s">
        <v>1240</v>
      </c>
      <c r="E454" t="s">
        <v>1241</v>
      </c>
      <c r="F454">
        <v>5</v>
      </c>
      <c r="G454" t="s">
        <v>1222</v>
      </c>
      <c r="H454" t="s">
        <v>354</v>
      </c>
      <c r="I454">
        <v>1656183032.5</v>
      </c>
      <c r="J454">
        <f t="shared" si="272"/>
        <v>6.2997588612559077E-3</v>
      </c>
      <c r="K454">
        <f t="shared" si="273"/>
        <v>6.2997588612559072</v>
      </c>
      <c r="L454">
        <f t="shared" si="274"/>
        <v>19.905573460439768</v>
      </c>
      <c r="M454">
        <f t="shared" si="275"/>
        <v>328.72096296296297</v>
      </c>
      <c r="N454">
        <f t="shared" si="276"/>
        <v>178.21874015122719</v>
      </c>
      <c r="O454">
        <f t="shared" si="277"/>
        <v>13.616042416873961</v>
      </c>
      <c r="P454">
        <f t="shared" si="278"/>
        <v>25.114522587362917</v>
      </c>
      <c r="Q454">
        <f t="shared" si="279"/>
        <v>0.23661244410803711</v>
      </c>
      <c r="R454">
        <f t="shared" si="280"/>
        <v>3.199700534980142</v>
      </c>
      <c r="S454">
        <f t="shared" si="281"/>
        <v>0.22730396721897952</v>
      </c>
      <c r="T454">
        <f t="shared" si="282"/>
        <v>0.14287079620574941</v>
      </c>
      <c r="U454">
        <f t="shared" si="283"/>
        <v>321.51024066666707</v>
      </c>
      <c r="V454">
        <f t="shared" si="284"/>
        <v>28.279909431970818</v>
      </c>
      <c r="W454">
        <f t="shared" si="285"/>
        <v>28.6444222222222</v>
      </c>
      <c r="X454">
        <f t="shared" si="286"/>
        <v>3.9397606571705546</v>
      </c>
      <c r="Y454">
        <f t="shared" si="287"/>
        <v>50.029342410156417</v>
      </c>
      <c r="Z454">
        <f t="shared" si="288"/>
        <v>1.9032746918572774</v>
      </c>
      <c r="AA454">
        <f t="shared" si="289"/>
        <v>3.8043168272203696</v>
      </c>
      <c r="AB454">
        <f t="shared" si="290"/>
        <v>2.0364859653132772</v>
      </c>
      <c r="AC454">
        <f t="shared" si="291"/>
        <v>-277.8193657813855</v>
      </c>
      <c r="AD454">
        <f t="shared" si="292"/>
        <v>-103.78246793142443</v>
      </c>
      <c r="AE454">
        <f t="shared" si="293"/>
        <v>-7.0943441000132639</v>
      </c>
      <c r="AF454">
        <f t="shared" si="294"/>
        <v>-67.185937146156107</v>
      </c>
      <c r="AG454">
        <f t="shared" si="295"/>
        <v>-16.91809733412839</v>
      </c>
      <c r="AH454">
        <f t="shared" si="296"/>
        <v>6.304422863648413</v>
      </c>
      <c r="AI454">
        <f t="shared" si="297"/>
        <v>19.905573460439768</v>
      </c>
      <c r="AJ454">
        <v>313.19477351387502</v>
      </c>
      <c r="AK454">
        <v>314.82101212121199</v>
      </c>
      <c r="AL454">
        <v>-3.2205044039818498</v>
      </c>
      <c r="AM454">
        <v>66.950256890022004</v>
      </c>
      <c r="AN454">
        <f t="shared" si="298"/>
        <v>6.2997588612559072</v>
      </c>
      <c r="AO454">
        <v>21.430353473004899</v>
      </c>
      <c r="AP454">
        <v>24.9073678321678</v>
      </c>
      <c r="AQ454">
        <v>-3.0563235682828002E-5</v>
      </c>
      <c r="AR454">
        <v>78.892979397905805</v>
      </c>
      <c r="AS454">
        <v>101</v>
      </c>
      <c r="AT454">
        <v>20</v>
      </c>
      <c r="AU454">
        <f t="shared" si="299"/>
        <v>1</v>
      </c>
      <c r="AV454">
        <f t="shared" si="300"/>
        <v>0</v>
      </c>
      <c r="AW454">
        <f t="shared" si="301"/>
        <v>40150.63159992046</v>
      </c>
      <c r="AX454">
        <f t="shared" si="302"/>
        <v>1999.9674074074101</v>
      </c>
      <c r="AY454">
        <f t="shared" si="303"/>
        <v>1681.1723333333355</v>
      </c>
      <c r="AZ454">
        <f t="shared" si="304"/>
        <v>0.84059986533113873</v>
      </c>
      <c r="BA454">
        <f t="shared" si="305"/>
        <v>0.16075774008909774</v>
      </c>
      <c r="BB454">
        <v>2.83</v>
      </c>
      <c r="BC454">
        <v>0.5</v>
      </c>
      <c r="BD454" t="s">
        <v>355</v>
      </c>
      <c r="BE454">
        <v>2</v>
      </c>
      <c r="BF454" t="b">
        <v>1</v>
      </c>
      <c r="BG454">
        <v>1656183032.5</v>
      </c>
      <c r="BH454">
        <v>328.72096296296297</v>
      </c>
      <c r="BI454">
        <v>320.31825925925898</v>
      </c>
      <c r="BJ454">
        <v>24.911733333333299</v>
      </c>
      <c r="BK454">
        <v>21.4323074074074</v>
      </c>
      <c r="BL454">
        <v>325.16885185185203</v>
      </c>
      <c r="BM454">
        <v>24.6674740740741</v>
      </c>
      <c r="BN454">
        <v>499.997814814815</v>
      </c>
      <c r="BO454">
        <v>76.300733333333298</v>
      </c>
      <c r="BP454">
        <v>9.9999862962962996E-2</v>
      </c>
      <c r="BQ454">
        <v>28.042792592592601</v>
      </c>
      <c r="BR454">
        <v>28.6444222222222</v>
      </c>
      <c r="BS454">
        <v>999.9</v>
      </c>
      <c r="BT454">
        <v>0</v>
      </c>
      <c r="BU454">
        <v>0</v>
      </c>
      <c r="BV454">
        <v>9985.6670370370393</v>
      </c>
      <c r="BW454">
        <v>0</v>
      </c>
      <c r="BX454">
        <v>1818.7377777777799</v>
      </c>
      <c r="BY454">
        <v>8.4027785185185202</v>
      </c>
      <c r="BZ454">
        <v>337.11933333333297</v>
      </c>
      <c r="CA454">
        <v>327.33385185185199</v>
      </c>
      <c r="CB454">
        <v>3.4794374074074099</v>
      </c>
      <c r="CC454">
        <v>320.31825925925898</v>
      </c>
      <c r="CD454">
        <v>21.4323074074074</v>
      </c>
      <c r="CE454">
        <v>1.9007844444444399</v>
      </c>
      <c r="CF454">
        <v>1.6353</v>
      </c>
      <c r="CG454">
        <v>16.641214814814798</v>
      </c>
      <c r="CH454">
        <v>14.295525925925901</v>
      </c>
      <c r="CI454">
        <v>1999.9674074074101</v>
      </c>
      <c r="CJ454">
        <v>0.980002777777778</v>
      </c>
      <c r="CK454">
        <v>1.9997462962963002E-2</v>
      </c>
      <c r="CL454">
        <v>0</v>
      </c>
      <c r="CM454">
        <v>2.4780962962962998</v>
      </c>
      <c r="CN454">
        <v>0</v>
      </c>
      <c r="CO454">
        <v>6105.0944444444403</v>
      </c>
      <c r="CP454">
        <v>16705.151851851799</v>
      </c>
      <c r="CQ454">
        <v>48.441666666666599</v>
      </c>
      <c r="CR454">
        <v>50.811999999999998</v>
      </c>
      <c r="CS454">
        <v>49.561999999999998</v>
      </c>
      <c r="CT454">
        <v>48.689333333333302</v>
      </c>
      <c r="CU454">
        <v>47.766074074074098</v>
      </c>
      <c r="CV454">
        <v>1959.97703703704</v>
      </c>
      <c r="CW454">
        <v>39.9903703703704</v>
      </c>
      <c r="CX454">
        <v>0</v>
      </c>
      <c r="CY454">
        <v>1656183039</v>
      </c>
      <c r="CZ454">
        <v>0</v>
      </c>
      <c r="DA454">
        <v>1656181403.5999999</v>
      </c>
      <c r="DB454" t="s">
        <v>1223</v>
      </c>
      <c r="DC454">
        <v>1656181403.5999999</v>
      </c>
      <c r="DD454">
        <v>1656181398.0999999</v>
      </c>
      <c r="DE454">
        <v>1</v>
      </c>
      <c r="DF454">
        <v>2.3420000000000001</v>
      </c>
      <c r="DG454">
        <v>0.193</v>
      </c>
      <c r="DH454">
        <v>3.7240000000000002</v>
      </c>
      <c r="DI454">
        <v>0.24399999999999999</v>
      </c>
      <c r="DJ454">
        <v>420</v>
      </c>
      <c r="DK454">
        <v>22</v>
      </c>
      <c r="DL454">
        <v>0.28000000000000003</v>
      </c>
      <c r="DM454">
        <v>0.02</v>
      </c>
      <c r="DN454">
        <v>7.6452714999999998</v>
      </c>
      <c r="DO454">
        <v>15.4504279924953</v>
      </c>
      <c r="DP454">
        <v>1.51481718231368</v>
      </c>
      <c r="DQ454">
        <v>0</v>
      </c>
      <c r="DR454">
        <v>3.4805117499999998</v>
      </c>
      <c r="DS454">
        <v>-3.2655196998128203E-2</v>
      </c>
      <c r="DT454">
        <v>3.5898049302851899E-3</v>
      </c>
      <c r="DU454">
        <v>1</v>
      </c>
      <c r="DV454">
        <v>1</v>
      </c>
      <c r="DW454">
        <v>2</v>
      </c>
      <c r="DX454" t="s">
        <v>375</v>
      </c>
      <c r="DY454">
        <v>2.77841</v>
      </c>
      <c r="DZ454">
        <v>2.7162899999999999</v>
      </c>
      <c r="EA454">
        <v>5.8090200000000002E-2</v>
      </c>
      <c r="EB454">
        <v>5.7109500000000001E-2</v>
      </c>
      <c r="EC454">
        <v>8.7581000000000006E-2</v>
      </c>
      <c r="ED454">
        <v>7.86047E-2</v>
      </c>
      <c r="EE454">
        <v>25982.400000000001</v>
      </c>
      <c r="EF454">
        <v>22650.9</v>
      </c>
      <c r="EG454">
        <v>24741.599999999999</v>
      </c>
      <c r="EH454">
        <v>23439.4</v>
      </c>
      <c r="EI454">
        <v>38651.699999999997</v>
      </c>
      <c r="EJ454">
        <v>35810.9</v>
      </c>
      <c r="EK454">
        <v>44864.1</v>
      </c>
      <c r="EL454">
        <v>41902.400000000001</v>
      </c>
      <c r="EM454">
        <v>1.494</v>
      </c>
      <c r="EN454">
        <v>2.02135</v>
      </c>
      <c r="EO454">
        <v>-2.4564599999999999E-2</v>
      </c>
      <c r="EP454">
        <v>0</v>
      </c>
      <c r="EQ454">
        <v>29.040600000000001</v>
      </c>
      <c r="ER454">
        <v>999.9</v>
      </c>
      <c r="ES454">
        <v>21.774000000000001</v>
      </c>
      <c r="ET454">
        <v>44.122</v>
      </c>
      <c r="EU454">
        <v>26.2835</v>
      </c>
      <c r="EV454">
        <v>53.819299999999998</v>
      </c>
      <c r="EW454">
        <v>32.9848</v>
      </c>
      <c r="EX454">
        <v>2</v>
      </c>
      <c r="EY454">
        <v>0.80788099999999996</v>
      </c>
      <c r="EZ454">
        <v>6.58901</v>
      </c>
      <c r="FA454">
        <v>20.119900000000001</v>
      </c>
      <c r="FB454">
        <v>5.2292699999999996</v>
      </c>
      <c r="FC454">
        <v>11.997999999999999</v>
      </c>
      <c r="FD454">
        <v>4.9549000000000003</v>
      </c>
      <c r="FE454">
        <v>3.3038500000000002</v>
      </c>
      <c r="FF454">
        <v>9999</v>
      </c>
      <c r="FG454">
        <v>314.5</v>
      </c>
      <c r="FH454">
        <v>4029.9</v>
      </c>
      <c r="FI454">
        <v>9999</v>
      </c>
      <c r="FJ454">
        <v>1.86812</v>
      </c>
      <c r="FK454">
        <v>1.86399</v>
      </c>
      <c r="FL454">
        <v>1.8712299999999999</v>
      </c>
      <c r="FM454">
        <v>1.8625700000000001</v>
      </c>
      <c r="FN454">
        <v>1.86185</v>
      </c>
      <c r="FO454">
        <v>1.8681300000000001</v>
      </c>
      <c r="FP454">
        <v>1.85836</v>
      </c>
      <c r="FQ454">
        <v>1.8644700000000001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3.5049999999999999</v>
      </c>
      <c r="GF454">
        <v>0.2442</v>
      </c>
      <c r="GG454">
        <v>2.7371994623239599</v>
      </c>
      <c r="GH454">
        <v>3.1153520846250202E-3</v>
      </c>
      <c r="GI454">
        <v>-2.1644517400314199E-6</v>
      </c>
      <c r="GJ454">
        <v>9.0383515404126001E-10</v>
      </c>
      <c r="GK454">
        <v>0.24426499999999901</v>
      </c>
      <c r="GL454">
        <v>0</v>
      </c>
      <c r="GM454">
        <v>0</v>
      </c>
      <c r="GN454">
        <v>0</v>
      </c>
      <c r="GO454">
        <v>18</v>
      </c>
      <c r="GP454">
        <v>2154</v>
      </c>
      <c r="GQ454">
        <v>2</v>
      </c>
      <c r="GR454">
        <v>17</v>
      </c>
      <c r="GS454">
        <v>27.3</v>
      </c>
      <c r="GT454">
        <v>27.4</v>
      </c>
      <c r="GU454">
        <v>0.98266600000000004</v>
      </c>
      <c r="GV454">
        <v>2.4475099999999999</v>
      </c>
      <c r="GW454">
        <v>1.9982899999999999</v>
      </c>
      <c r="GX454">
        <v>2.65503</v>
      </c>
      <c r="GY454">
        <v>2.0935100000000002</v>
      </c>
      <c r="GZ454">
        <v>2.4658199999999999</v>
      </c>
      <c r="HA454">
        <v>47.692399999999999</v>
      </c>
      <c r="HB454">
        <v>13.343999999999999</v>
      </c>
      <c r="HC454">
        <v>18</v>
      </c>
      <c r="HD454">
        <v>326.67500000000001</v>
      </c>
      <c r="HE454">
        <v>667.79200000000003</v>
      </c>
      <c r="HF454">
        <v>23.001100000000001</v>
      </c>
      <c r="HG454">
        <v>37.435600000000001</v>
      </c>
      <c r="HH454">
        <v>29.999300000000002</v>
      </c>
      <c r="HI454">
        <v>37.304200000000002</v>
      </c>
      <c r="HJ454">
        <v>37.3063</v>
      </c>
      <c r="HK454">
        <v>19.710899999999999</v>
      </c>
      <c r="HL454">
        <v>3.9928599999999999</v>
      </c>
      <c r="HM454">
        <v>0</v>
      </c>
      <c r="HN454">
        <v>23</v>
      </c>
      <c r="HO454">
        <v>265.27100000000002</v>
      </c>
      <c r="HP454">
        <v>21.575099999999999</v>
      </c>
      <c r="HQ454">
        <v>94.850499999999997</v>
      </c>
      <c r="HR454">
        <v>98.4392</v>
      </c>
    </row>
    <row r="455" spans="1:226" x14ac:dyDescent="0.2">
      <c r="A455">
        <v>576</v>
      </c>
      <c r="B455">
        <v>1656183045</v>
      </c>
      <c r="C455">
        <v>13248.5</v>
      </c>
      <c r="D455" t="s">
        <v>1242</v>
      </c>
      <c r="E455" t="s">
        <v>1243</v>
      </c>
      <c r="F455">
        <v>5</v>
      </c>
      <c r="G455" t="s">
        <v>1222</v>
      </c>
      <c r="H455" t="s">
        <v>354</v>
      </c>
      <c r="I455">
        <v>1656183037.2142899</v>
      </c>
      <c r="J455">
        <f t="shared" si="272"/>
        <v>6.302428410527818E-3</v>
      </c>
      <c r="K455">
        <f t="shared" si="273"/>
        <v>6.3024284105278179</v>
      </c>
      <c r="L455">
        <f t="shared" si="274"/>
        <v>18.226443101064987</v>
      </c>
      <c r="M455">
        <f t="shared" si="275"/>
        <v>314.14460714285701</v>
      </c>
      <c r="N455">
        <f t="shared" si="276"/>
        <v>175.76908224283238</v>
      </c>
      <c r="O455">
        <f t="shared" si="277"/>
        <v>13.428857777316063</v>
      </c>
      <c r="P455">
        <f t="shared" si="278"/>
        <v>24.000826521948138</v>
      </c>
      <c r="Q455">
        <f t="shared" si="279"/>
        <v>0.23661978158411892</v>
      </c>
      <c r="R455">
        <f t="shared" si="280"/>
        <v>3.1989935586557623</v>
      </c>
      <c r="S455">
        <f t="shared" si="281"/>
        <v>0.22730876934812835</v>
      </c>
      <c r="T455">
        <f t="shared" si="282"/>
        <v>0.14287400963930796</v>
      </c>
      <c r="U455">
        <f t="shared" si="283"/>
        <v>321.51059667857089</v>
      </c>
      <c r="V455">
        <f t="shared" si="284"/>
        <v>28.28381024321293</v>
      </c>
      <c r="W455">
        <f t="shared" si="285"/>
        <v>28.647117857142899</v>
      </c>
      <c r="X455">
        <f t="shared" si="286"/>
        <v>3.940376861789463</v>
      </c>
      <c r="Y455">
        <f t="shared" si="287"/>
        <v>50.01117509133929</v>
      </c>
      <c r="Z455">
        <f t="shared" si="288"/>
        <v>1.9030814022678486</v>
      </c>
      <c r="AA455">
        <f t="shared" si="289"/>
        <v>3.8053123102828588</v>
      </c>
      <c r="AB455">
        <f t="shared" si="290"/>
        <v>2.0372954595216144</v>
      </c>
      <c r="AC455">
        <f t="shared" si="291"/>
        <v>-277.93709290427677</v>
      </c>
      <c r="AD455">
        <f t="shared" si="292"/>
        <v>-103.45015104601511</v>
      </c>
      <c r="AE455">
        <f t="shared" si="293"/>
        <v>-7.0734434052184598</v>
      </c>
      <c r="AF455">
        <f t="shared" si="294"/>
        <v>-66.950090676939467</v>
      </c>
      <c r="AG455">
        <f t="shared" si="295"/>
        <v>-18.55090378559126</v>
      </c>
      <c r="AH455">
        <f t="shared" si="296"/>
        <v>6.3014900783136643</v>
      </c>
      <c r="AI455">
        <f t="shared" si="297"/>
        <v>18.226443101064987</v>
      </c>
      <c r="AJ455">
        <v>296.53983017898997</v>
      </c>
      <c r="AK455">
        <v>298.94811515151503</v>
      </c>
      <c r="AL455">
        <v>-3.1742131727220699</v>
      </c>
      <c r="AM455">
        <v>66.950256890022004</v>
      </c>
      <c r="AN455">
        <f t="shared" si="298"/>
        <v>6.3024284105278179</v>
      </c>
      <c r="AO455">
        <v>21.431102405752601</v>
      </c>
      <c r="AP455">
        <v>24.909076923076899</v>
      </c>
      <c r="AQ455">
        <v>5.1491894078148897E-5</v>
      </c>
      <c r="AR455">
        <v>78.892979397905805</v>
      </c>
      <c r="AS455">
        <v>101</v>
      </c>
      <c r="AT455">
        <v>20</v>
      </c>
      <c r="AU455">
        <f t="shared" si="299"/>
        <v>1</v>
      </c>
      <c r="AV455">
        <f t="shared" si="300"/>
        <v>0</v>
      </c>
      <c r="AW455">
        <f t="shared" si="301"/>
        <v>40138.057445643288</v>
      </c>
      <c r="AX455">
        <f t="shared" si="302"/>
        <v>1999.9696428571399</v>
      </c>
      <c r="AY455">
        <f t="shared" si="303"/>
        <v>1681.1742107142829</v>
      </c>
      <c r="AZ455">
        <f t="shared" si="304"/>
        <v>0.84059986446222834</v>
      </c>
      <c r="BA455">
        <f t="shared" si="305"/>
        <v>0.16075773841210086</v>
      </c>
      <c r="BB455">
        <v>2.83</v>
      </c>
      <c r="BC455">
        <v>0.5</v>
      </c>
      <c r="BD455" t="s">
        <v>355</v>
      </c>
      <c r="BE455">
        <v>2</v>
      </c>
      <c r="BF455" t="b">
        <v>1</v>
      </c>
      <c r="BG455">
        <v>1656183037.2142899</v>
      </c>
      <c r="BH455">
        <v>314.14460714285701</v>
      </c>
      <c r="BI455">
        <v>304.76549999999997</v>
      </c>
      <c r="BJ455">
        <v>24.909257142857101</v>
      </c>
      <c r="BK455">
        <v>21.431553571428601</v>
      </c>
      <c r="BL455">
        <v>310.62185714285698</v>
      </c>
      <c r="BM455">
        <v>24.6650071428571</v>
      </c>
      <c r="BN455">
        <v>500.01400000000001</v>
      </c>
      <c r="BO455">
        <v>76.300553571428594</v>
      </c>
      <c r="BP455">
        <v>0.100014753571429</v>
      </c>
      <c r="BQ455">
        <v>28.0472821428571</v>
      </c>
      <c r="BR455">
        <v>28.647117857142899</v>
      </c>
      <c r="BS455">
        <v>999.9</v>
      </c>
      <c r="BT455">
        <v>0</v>
      </c>
      <c r="BU455">
        <v>0</v>
      </c>
      <c r="BV455">
        <v>9982.5874999999996</v>
      </c>
      <c r="BW455">
        <v>0</v>
      </c>
      <c r="BX455">
        <v>1815.6735714285701</v>
      </c>
      <c r="BY455">
        <v>9.3792624999999994</v>
      </c>
      <c r="BZ455">
        <v>322.16975000000002</v>
      </c>
      <c r="CA455">
        <v>311.44014285714297</v>
      </c>
      <c r="CB455">
        <v>3.4777221428571399</v>
      </c>
      <c r="CC455">
        <v>304.76549999999997</v>
      </c>
      <c r="CD455">
        <v>21.431553571428601</v>
      </c>
      <c r="CE455">
        <v>1.90059142857143</v>
      </c>
      <c r="CF455">
        <v>1.6352378571428601</v>
      </c>
      <c r="CG455">
        <v>16.639607142857098</v>
      </c>
      <c r="CH455">
        <v>14.2949428571429</v>
      </c>
      <c r="CI455">
        <v>1999.9696428571399</v>
      </c>
      <c r="CJ455">
        <v>0.98000282142857198</v>
      </c>
      <c r="CK455">
        <v>1.9997417857142898E-2</v>
      </c>
      <c r="CL455">
        <v>0</v>
      </c>
      <c r="CM455">
        <v>2.4978071428571398</v>
      </c>
      <c r="CN455">
        <v>0</v>
      </c>
      <c r="CO455">
        <v>6100.5214285714301</v>
      </c>
      <c r="CP455">
        <v>16705.1678571429</v>
      </c>
      <c r="CQ455">
        <v>48.439250000000001</v>
      </c>
      <c r="CR455">
        <v>50.811999999999998</v>
      </c>
      <c r="CS455">
        <v>49.561999999999998</v>
      </c>
      <c r="CT455">
        <v>48.686999999999998</v>
      </c>
      <c r="CU455">
        <v>47.754428571428598</v>
      </c>
      <c r="CV455">
        <v>1959.97928571429</v>
      </c>
      <c r="CW455">
        <v>39.9903571428571</v>
      </c>
      <c r="CX455">
        <v>0</v>
      </c>
      <c r="CY455">
        <v>1656183044.4000001</v>
      </c>
      <c r="CZ455">
        <v>0</v>
      </c>
      <c r="DA455">
        <v>1656181403.5999999</v>
      </c>
      <c r="DB455" t="s">
        <v>1223</v>
      </c>
      <c r="DC455">
        <v>1656181403.5999999</v>
      </c>
      <c r="DD455">
        <v>1656181398.0999999</v>
      </c>
      <c r="DE455">
        <v>1</v>
      </c>
      <c r="DF455">
        <v>2.3420000000000001</v>
      </c>
      <c r="DG455">
        <v>0.193</v>
      </c>
      <c r="DH455">
        <v>3.7240000000000002</v>
      </c>
      <c r="DI455">
        <v>0.24399999999999999</v>
      </c>
      <c r="DJ455">
        <v>420</v>
      </c>
      <c r="DK455">
        <v>22</v>
      </c>
      <c r="DL455">
        <v>0.28000000000000003</v>
      </c>
      <c r="DM455">
        <v>0.02</v>
      </c>
      <c r="DN455">
        <v>8.6199490000000001</v>
      </c>
      <c r="DO455">
        <v>12.604905590994401</v>
      </c>
      <c r="DP455">
        <v>1.2251352064849801</v>
      </c>
      <c r="DQ455">
        <v>0</v>
      </c>
      <c r="DR455">
        <v>3.4793805</v>
      </c>
      <c r="DS455">
        <v>-2.7288855534720699E-2</v>
      </c>
      <c r="DT455">
        <v>3.3737730732816E-3</v>
      </c>
      <c r="DU455">
        <v>1</v>
      </c>
      <c r="DV455">
        <v>1</v>
      </c>
      <c r="DW455">
        <v>2</v>
      </c>
      <c r="DX455" t="s">
        <v>375</v>
      </c>
      <c r="DY455">
        <v>2.7783500000000001</v>
      </c>
      <c r="DZ455">
        <v>2.71645</v>
      </c>
      <c r="EA455">
        <v>5.5605599999999998E-2</v>
      </c>
      <c r="EB455">
        <v>5.4382600000000003E-2</v>
      </c>
      <c r="EC455">
        <v>8.7587399999999996E-2</v>
      </c>
      <c r="ED455">
        <v>7.8608999999999998E-2</v>
      </c>
      <c r="EE455">
        <v>26051.3</v>
      </c>
      <c r="EF455">
        <v>22716.6</v>
      </c>
      <c r="EG455">
        <v>24742</v>
      </c>
      <c r="EH455">
        <v>23439.7</v>
      </c>
      <c r="EI455">
        <v>38652.1</v>
      </c>
      <c r="EJ455">
        <v>35811.5</v>
      </c>
      <c r="EK455">
        <v>44864.9</v>
      </c>
      <c r="EL455">
        <v>41903.199999999997</v>
      </c>
      <c r="EM455">
        <v>1.49427</v>
      </c>
      <c r="EN455">
        <v>2.0215999999999998</v>
      </c>
      <c r="EO455">
        <v>-2.4288899999999999E-2</v>
      </c>
      <c r="EP455">
        <v>0</v>
      </c>
      <c r="EQ455">
        <v>29.045000000000002</v>
      </c>
      <c r="ER455">
        <v>999.9</v>
      </c>
      <c r="ES455">
        <v>21.774000000000001</v>
      </c>
      <c r="ET455">
        <v>44.122</v>
      </c>
      <c r="EU455">
        <v>26.2866</v>
      </c>
      <c r="EV455">
        <v>53.829300000000003</v>
      </c>
      <c r="EW455">
        <v>32.956699999999998</v>
      </c>
      <c r="EX455">
        <v>2</v>
      </c>
      <c r="EY455">
        <v>0.80714399999999997</v>
      </c>
      <c r="EZ455">
        <v>6.5980600000000003</v>
      </c>
      <c r="FA455">
        <v>20.119800000000001</v>
      </c>
      <c r="FB455">
        <v>5.2307699999999997</v>
      </c>
      <c r="FC455">
        <v>11.9978</v>
      </c>
      <c r="FD455">
        <v>4.9548500000000004</v>
      </c>
      <c r="FE455">
        <v>3.3039999999999998</v>
      </c>
      <c r="FF455">
        <v>9999</v>
      </c>
      <c r="FG455">
        <v>314.5</v>
      </c>
      <c r="FH455">
        <v>4029.9</v>
      </c>
      <c r="FI455">
        <v>9999</v>
      </c>
      <c r="FJ455">
        <v>1.86812</v>
      </c>
      <c r="FK455">
        <v>1.8639699999999999</v>
      </c>
      <c r="FL455">
        <v>1.87127</v>
      </c>
      <c r="FM455">
        <v>1.8625499999999999</v>
      </c>
      <c r="FN455">
        <v>1.86188</v>
      </c>
      <c r="FO455">
        <v>1.8681300000000001</v>
      </c>
      <c r="FP455">
        <v>1.85836</v>
      </c>
      <c r="FQ455">
        <v>1.8644700000000001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3.4729999999999999</v>
      </c>
      <c r="GF455">
        <v>0.24429999999999999</v>
      </c>
      <c r="GG455">
        <v>2.7371994623239599</v>
      </c>
      <c r="GH455">
        <v>3.1153520846250202E-3</v>
      </c>
      <c r="GI455">
        <v>-2.1644517400314199E-6</v>
      </c>
      <c r="GJ455">
        <v>9.0383515404126001E-10</v>
      </c>
      <c r="GK455">
        <v>0.24426499999999901</v>
      </c>
      <c r="GL455">
        <v>0</v>
      </c>
      <c r="GM455">
        <v>0</v>
      </c>
      <c r="GN455">
        <v>0</v>
      </c>
      <c r="GO455">
        <v>18</v>
      </c>
      <c r="GP455">
        <v>2154</v>
      </c>
      <c r="GQ455">
        <v>2</v>
      </c>
      <c r="GR455">
        <v>17</v>
      </c>
      <c r="GS455">
        <v>27.4</v>
      </c>
      <c r="GT455">
        <v>27.4</v>
      </c>
      <c r="GU455">
        <v>0.93627899999999997</v>
      </c>
      <c r="GV455">
        <v>2.4401899999999999</v>
      </c>
      <c r="GW455">
        <v>1.9982899999999999</v>
      </c>
      <c r="GX455">
        <v>2.65381</v>
      </c>
      <c r="GY455">
        <v>2.0935100000000002</v>
      </c>
      <c r="GZ455">
        <v>2.4609399999999999</v>
      </c>
      <c r="HA455">
        <v>47.662199999999999</v>
      </c>
      <c r="HB455">
        <v>13.3528</v>
      </c>
      <c r="HC455">
        <v>18</v>
      </c>
      <c r="HD455">
        <v>326.78399999999999</v>
      </c>
      <c r="HE455">
        <v>667.93899999999996</v>
      </c>
      <c r="HF455">
        <v>23.0017</v>
      </c>
      <c r="HG455">
        <v>37.426699999999997</v>
      </c>
      <c r="HH455">
        <v>29.999300000000002</v>
      </c>
      <c r="HI455">
        <v>37.298099999999998</v>
      </c>
      <c r="HJ455">
        <v>37.299300000000002</v>
      </c>
      <c r="HK455">
        <v>18.802399999999999</v>
      </c>
      <c r="HL455">
        <v>3.4253</v>
      </c>
      <c r="HM455">
        <v>0</v>
      </c>
      <c r="HN455">
        <v>23</v>
      </c>
      <c r="HO455">
        <v>251.83500000000001</v>
      </c>
      <c r="HP455">
        <v>21.575099999999999</v>
      </c>
      <c r="HQ455">
        <v>94.852199999999996</v>
      </c>
      <c r="HR455">
        <v>98.440899999999999</v>
      </c>
    </row>
    <row r="456" spans="1:226" x14ac:dyDescent="0.2">
      <c r="A456">
        <v>577</v>
      </c>
      <c r="B456">
        <v>1656183050</v>
      </c>
      <c r="C456">
        <v>13253.5</v>
      </c>
      <c r="D456" t="s">
        <v>1244</v>
      </c>
      <c r="E456" t="s">
        <v>1245</v>
      </c>
      <c r="F456">
        <v>5</v>
      </c>
      <c r="G456" t="s">
        <v>1222</v>
      </c>
      <c r="H456" t="s">
        <v>354</v>
      </c>
      <c r="I456">
        <v>1656183042.5</v>
      </c>
      <c r="J456">
        <f t="shared" ref="J456:J519" si="306">(K456)/1000</f>
        <v>6.3017828904517485E-3</v>
      </c>
      <c r="K456">
        <f t="shared" ref="K456:K519" si="307">IF(BF456, AN456, AH456)</f>
        <v>6.3017828904517481</v>
      </c>
      <c r="L456">
        <f t="shared" ref="L456:L519" si="308">IF(BF456, AI456, AG456)</f>
        <v>16.708336825545441</v>
      </c>
      <c r="M456">
        <f t="shared" ref="M456:M519" si="309">BH456 - IF(AU456&gt;1, L456*BB456*100/(AW456*BV456), 0)</f>
        <v>297.67722222222199</v>
      </c>
      <c r="N456">
        <f t="shared" ref="N456:N519" si="310">((T456-J456/2)*M456-L456)/(T456+J456/2)</f>
        <v>170.3879150784459</v>
      </c>
      <c r="O456">
        <f t="shared" ref="O456:O519" si="311">N456*(BO456+BP456)/1000</f>
        <v>13.017660395282389</v>
      </c>
      <c r="P456">
        <f t="shared" ref="P456:P519" si="312">(BH456 - IF(AU456&gt;1, L456*BB456*100/(AW456*BV456), 0))*(BO456+BP456)/1000</f>
        <v>22.74258115380913</v>
      </c>
      <c r="Q456">
        <f t="shared" ref="Q456:Q519" si="313">2/((1/S456-1/R456)+SIGN(S456)*SQRT((1/S456-1/R456)*(1/S456-1/R456) + 4*BC456/((BC456+1)*(BC456+1))*(2*1/S456*1/R456-1/R456*1/R456)))</f>
        <v>0.23657452613176466</v>
      </c>
      <c r="R456">
        <f t="shared" ref="R456:R519" si="314">IF(LEFT(BD456,1)&lt;&gt;"0",IF(LEFT(BD456,1)="1",3,BE456),$D$5+$E$5*(BV456*BO456/($K$5*1000))+$F$5*(BV456*BO456/($K$5*1000))*MAX(MIN(BB456,$J$5),$I$5)*MAX(MIN(BB456,$J$5),$I$5)+$G$5*MAX(MIN(BB456,$J$5),$I$5)*(BV456*BO456/($K$5*1000))+$H$5*(BV456*BO456/($K$5*1000))*(BV456*BO456/($K$5*1000)))</f>
        <v>3.1999633332860502</v>
      </c>
      <c r="S456">
        <f t="shared" ref="S456:S519" si="315">J456*(1000-(1000*0.61365*EXP(17.502*W456/(240.97+W456))/(BO456+BP456)+BJ456)/2)/(1000*0.61365*EXP(17.502*W456/(240.97+W456))/(BO456+BP456)-BJ456)</f>
        <v>0.22726970123800588</v>
      </c>
      <c r="T456">
        <f t="shared" ref="T456:T519" si="316">1/((BC456+1)/(Q456/1.6)+1/(R456/1.37)) + BC456/((BC456+1)/(Q456/1.6) + BC456/(R456/1.37))</f>
        <v>0.14284907091163837</v>
      </c>
      <c r="U456">
        <f t="shared" ref="U456:U519" si="317">(AX456*BA456)</f>
        <v>321.51408288888865</v>
      </c>
      <c r="V456">
        <f t="shared" ref="V456:V519" si="318">(BQ456+(U456+2*0.95*0.0000000567*(((BQ456+$B$7)+273)^4-(BQ456+273)^4)-44100*J456)/(1.84*29.3*R456+8*0.95*0.0000000567*(BQ456+273)^3))</f>
        <v>28.289718707503937</v>
      </c>
      <c r="W456">
        <f t="shared" ref="W456:W519" si="319">($C$7*BR456+$D$7*BS456+$E$7*V456)</f>
        <v>28.647637037037001</v>
      </c>
      <c r="X456">
        <f t="shared" ref="X456:X519" si="320">0.61365*EXP(17.502*W456/(240.97+W456))</f>
        <v>3.9404955525912388</v>
      </c>
      <c r="Y456">
        <f t="shared" ref="Y456:Y519" si="321">(Z456/AA456*100)</f>
        <v>49.994018651450979</v>
      </c>
      <c r="Z456">
        <f t="shared" ref="Z456:Z519" si="322">BJ456*(BO456+BP456)/1000</f>
        <v>1.9030720015561002</v>
      </c>
      <c r="AA456">
        <f t="shared" ref="AA456:AA519" si="323">0.61365*EXP(17.502*BQ456/(240.97+BQ456))</f>
        <v>3.8065993750651756</v>
      </c>
      <c r="AB456">
        <f t="shared" ref="AB456:AB519" si="324">(X456-BJ456*(BO456+BP456)/1000)</f>
        <v>2.0374235510351388</v>
      </c>
      <c r="AC456">
        <f t="shared" ref="AC456:AC519" si="325">(-J456*44100)</f>
        <v>-277.90862546892208</v>
      </c>
      <c r="AD456">
        <f t="shared" ref="AD456:AD519" si="326">2*29.3*R456*0.92*(BQ456-W456)</f>
        <v>-102.56995890274808</v>
      </c>
      <c r="AE456">
        <f t="shared" ref="AE456:AE519" si="327">2*0.95*0.0000000567*(((BQ456+$B$7)+273)^4-(W456+273)^4)</f>
        <v>-7.0113550272605716</v>
      </c>
      <c r="AF456">
        <f t="shared" ref="AF456:AF519" si="328">U456+AE456+AC456+AD456</f>
        <v>-65.975856510042064</v>
      </c>
      <c r="AG456">
        <f t="shared" ref="AG456:AG519" si="329">BN456*AU456*(BI456-BH456*(1000-AU456*BK456)/(1000-AU456*BJ456))/(100*BB456)</f>
        <v>-20.284381587253929</v>
      </c>
      <c r="AH456">
        <f t="shared" ref="AH456:AH519" si="330">1000*BN456*AU456*(BJ456-BK456)/(100*BB456*(1000-AU456*BJ456))</f>
        <v>6.2994378494302117</v>
      </c>
      <c r="AI456">
        <f t="shared" ref="AI456:AI519" si="331">(AJ456 - AK456 - BO456*1000/(8.314*(BQ456+273.15)) * AM456/BN456 * AL456) * BN456/(100*BB456) * (1000 - BK456)/1000</f>
        <v>16.708336825545441</v>
      </c>
      <c r="AJ456">
        <v>279.41473240061202</v>
      </c>
      <c r="AK456">
        <v>282.86133939393898</v>
      </c>
      <c r="AL456">
        <v>-3.21356731264359</v>
      </c>
      <c r="AM456">
        <v>66.950256890022004</v>
      </c>
      <c r="AN456">
        <f t="shared" ref="AN456:AN519" si="332">(AP456 - AO456 + BO456*1000/(8.314*(BQ456+273.15)) * AR456/BN456 * AQ456) * BN456/(100*BB456) * 1000/(1000 - AP456)</f>
        <v>6.3017828904517481</v>
      </c>
      <c r="AO456">
        <v>21.434230561015799</v>
      </c>
      <c r="AP456">
        <v>24.9119734265734</v>
      </c>
      <c r="AQ456">
        <v>3.5642844949791499E-5</v>
      </c>
      <c r="AR456">
        <v>78.892979397905805</v>
      </c>
      <c r="AS456">
        <v>101</v>
      </c>
      <c r="AT456">
        <v>20</v>
      </c>
      <c r="AU456">
        <f t="shared" ref="AU456:AU519" si="333">IF(AS456*$H$13&gt;=AW456,1,(AW456/(AW456-AS456*$H$13)))</f>
        <v>1</v>
      </c>
      <c r="AV456">
        <f t="shared" ref="AV456:AV519" si="334">(AU456-1)*100</f>
        <v>0</v>
      </c>
      <c r="AW456">
        <f t="shared" ref="AW456:AW519" si="335">MAX(0,($B$13+$C$13*BV456)/(1+$D$13*BV456)*BO456/(BQ456+273)*$E$13)</f>
        <v>40153.696269661821</v>
      </c>
      <c r="AX456">
        <f t="shared" ref="AX456:AX519" si="336">$B$11*BW456+$C$11*BX456+$F$11*CI456*(1-CL456)</f>
        <v>1999.9914814814799</v>
      </c>
      <c r="AY456">
        <f t="shared" ref="AY456:AY519" si="337">AX456*AZ456</f>
        <v>1681.1925555555542</v>
      </c>
      <c r="AZ456">
        <f t="shared" ref="AZ456:AZ519" si="338">($B$11*$D$9+$C$11*$D$9+$F$11*((CV456+CN456)/MAX(CV456+CN456+CW456, 0.1)*$I$9+CW456/MAX(CV456+CN456+CW456, 0.1)*$J$9))/($B$11+$C$11+$F$11)</f>
        <v>0.84059985811050675</v>
      </c>
      <c r="BA456">
        <f t="shared" ref="BA456:BA519" si="339">($B$11*$K$9+$C$11*$K$9+$F$11*((CV456+CN456)/MAX(CV456+CN456+CW456, 0.1)*$P$9+CW456/MAX(CV456+CN456+CW456, 0.1)*$Q$9))/($B$11+$C$11+$F$11)</f>
        <v>0.16075772615327807</v>
      </c>
      <c r="BB456">
        <v>2.83</v>
      </c>
      <c r="BC456">
        <v>0.5</v>
      </c>
      <c r="BD456" t="s">
        <v>355</v>
      </c>
      <c r="BE456">
        <v>2</v>
      </c>
      <c r="BF456" t="b">
        <v>1</v>
      </c>
      <c r="BG456">
        <v>1656183042.5</v>
      </c>
      <c r="BH456">
        <v>297.67722222222199</v>
      </c>
      <c r="BI456">
        <v>287.25774074074099</v>
      </c>
      <c r="BJ456">
        <v>24.909274074074101</v>
      </c>
      <c r="BK456">
        <v>21.432644444444399</v>
      </c>
      <c r="BL456">
        <v>294.188148148148</v>
      </c>
      <c r="BM456">
        <v>24.6650148148148</v>
      </c>
      <c r="BN456">
        <v>500.00555555555502</v>
      </c>
      <c r="BO456">
        <v>76.300140740740702</v>
      </c>
      <c r="BP456">
        <v>9.9998255555555596E-2</v>
      </c>
      <c r="BQ456">
        <v>28.0530851851852</v>
      </c>
      <c r="BR456">
        <v>28.647637037037001</v>
      </c>
      <c r="BS456">
        <v>999.9</v>
      </c>
      <c r="BT456">
        <v>0</v>
      </c>
      <c r="BU456">
        <v>0</v>
      </c>
      <c r="BV456">
        <v>9986.8981481481496</v>
      </c>
      <c r="BW456">
        <v>0</v>
      </c>
      <c r="BX456">
        <v>1814.3037037037</v>
      </c>
      <c r="BY456">
        <v>10.419512962962999</v>
      </c>
      <c r="BZ456">
        <v>305.28159259259297</v>
      </c>
      <c r="CA456">
        <v>293.54925925925897</v>
      </c>
      <c r="CB456">
        <v>3.4766496296296299</v>
      </c>
      <c r="CC456">
        <v>287.25774074074099</v>
      </c>
      <c r="CD456">
        <v>21.432644444444399</v>
      </c>
      <c r="CE456">
        <v>1.90058222222222</v>
      </c>
      <c r="CF456">
        <v>1.6353129629629599</v>
      </c>
      <c r="CG456">
        <v>16.6395296296296</v>
      </c>
      <c r="CH456">
        <v>14.2956407407407</v>
      </c>
      <c r="CI456">
        <v>1999.9914814814799</v>
      </c>
      <c r="CJ456">
        <v>0.98000311111111105</v>
      </c>
      <c r="CK456">
        <v>1.99971185185185E-2</v>
      </c>
      <c r="CL456">
        <v>0</v>
      </c>
      <c r="CM456">
        <v>2.4822777777777798</v>
      </c>
      <c r="CN456">
        <v>0</v>
      </c>
      <c r="CO456">
        <v>6095.2644444444404</v>
      </c>
      <c r="CP456">
        <v>16705.351851851901</v>
      </c>
      <c r="CQ456">
        <v>48.436999999999998</v>
      </c>
      <c r="CR456">
        <v>50.811999999999998</v>
      </c>
      <c r="CS456">
        <v>49.561999999999998</v>
      </c>
      <c r="CT456">
        <v>48.686999999999998</v>
      </c>
      <c r="CU456">
        <v>47.75</v>
      </c>
      <c r="CV456">
        <v>1960.00111111111</v>
      </c>
      <c r="CW456">
        <v>39.9903703703704</v>
      </c>
      <c r="CX456">
        <v>0</v>
      </c>
      <c r="CY456">
        <v>1656183049.2</v>
      </c>
      <c r="CZ456">
        <v>0</v>
      </c>
      <c r="DA456">
        <v>1656181403.5999999</v>
      </c>
      <c r="DB456" t="s">
        <v>1223</v>
      </c>
      <c r="DC456">
        <v>1656181403.5999999</v>
      </c>
      <c r="DD456">
        <v>1656181398.0999999</v>
      </c>
      <c r="DE456">
        <v>1</v>
      </c>
      <c r="DF456">
        <v>2.3420000000000001</v>
      </c>
      <c r="DG456">
        <v>0.193</v>
      </c>
      <c r="DH456">
        <v>3.7240000000000002</v>
      </c>
      <c r="DI456">
        <v>0.24399999999999999</v>
      </c>
      <c r="DJ456">
        <v>420</v>
      </c>
      <c r="DK456">
        <v>22</v>
      </c>
      <c r="DL456">
        <v>0.28000000000000003</v>
      </c>
      <c r="DM456">
        <v>0.02</v>
      </c>
      <c r="DN456">
        <v>9.8719684999999995</v>
      </c>
      <c r="DO456">
        <v>11.787329831144501</v>
      </c>
      <c r="DP456">
        <v>1.1474221892258101</v>
      </c>
      <c r="DQ456">
        <v>0</v>
      </c>
      <c r="DR456">
        <v>3.4773005000000001</v>
      </c>
      <c r="DS456">
        <v>-8.5992495309655907E-3</v>
      </c>
      <c r="DT456">
        <v>1.6418449226404E-3</v>
      </c>
      <c r="DU456">
        <v>1</v>
      </c>
      <c r="DV456">
        <v>1</v>
      </c>
      <c r="DW456">
        <v>2</v>
      </c>
      <c r="DX456" t="s">
        <v>375</v>
      </c>
      <c r="DY456">
        <v>2.7784200000000001</v>
      </c>
      <c r="DZ456">
        <v>2.71638</v>
      </c>
      <c r="EA456">
        <v>5.3044399999999998E-2</v>
      </c>
      <c r="EB456">
        <v>5.1702600000000001E-2</v>
      </c>
      <c r="EC456">
        <v>8.7597900000000006E-2</v>
      </c>
      <c r="ED456">
        <v>7.8617500000000007E-2</v>
      </c>
      <c r="EE456">
        <v>26122.7</v>
      </c>
      <c r="EF456">
        <v>22781.200000000001</v>
      </c>
      <c r="EG456">
        <v>24742.7</v>
      </c>
      <c r="EH456">
        <v>23439.9</v>
      </c>
      <c r="EI456">
        <v>38652.199999999997</v>
      </c>
      <c r="EJ456">
        <v>35811.5</v>
      </c>
      <c r="EK456">
        <v>44865.7</v>
      </c>
      <c r="EL456">
        <v>41903.699999999997</v>
      </c>
      <c r="EM456">
        <v>1.4946699999999999</v>
      </c>
      <c r="EN456">
        <v>2.0216699999999999</v>
      </c>
      <c r="EO456">
        <v>-2.4437899999999999E-2</v>
      </c>
      <c r="EP456">
        <v>0</v>
      </c>
      <c r="EQ456">
        <v>29.049399999999999</v>
      </c>
      <c r="ER456">
        <v>999.9</v>
      </c>
      <c r="ES456">
        <v>21.774000000000001</v>
      </c>
      <c r="ET456">
        <v>44.122</v>
      </c>
      <c r="EU456">
        <v>26.286000000000001</v>
      </c>
      <c r="EV456">
        <v>53.8093</v>
      </c>
      <c r="EW456">
        <v>32.956699999999998</v>
      </c>
      <c r="EX456">
        <v>2</v>
      </c>
      <c r="EY456">
        <v>0.80655500000000002</v>
      </c>
      <c r="EZ456">
        <v>6.6149300000000002</v>
      </c>
      <c r="FA456">
        <v>20.119</v>
      </c>
      <c r="FB456">
        <v>5.2309200000000002</v>
      </c>
      <c r="FC456">
        <v>11.997999999999999</v>
      </c>
      <c r="FD456">
        <v>4.9549000000000003</v>
      </c>
      <c r="FE456">
        <v>3.3039499999999999</v>
      </c>
      <c r="FF456">
        <v>9999</v>
      </c>
      <c r="FG456">
        <v>314.5</v>
      </c>
      <c r="FH456">
        <v>4029.9</v>
      </c>
      <c r="FI456">
        <v>9999</v>
      </c>
      <c r="FJ456">
        <v>1.86812</v>
      </c>
      <c r="FK456">
        <v>1.86399</v>
      </c>
      <c r="FL456">
        <v>1.8712299999999999</v>
      </c>
      <c r="FM456">
        <v>1.86252</v>
      </c>
      <c r="FN456">
        <v>1.8618699999999999</v>
      </c>
      <c r="FO456">
        <v>1.8681300000000001</v>
      </c>
      <c r="FP456">
        <v>1.85833</v>
      </c>
      <c r="FQ456">
        <v>1.8644700000000001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3.44</v>
      </c>
      <c r="GF456">
        <v>0.24429999999999999</v>
      </c>
      <c r="GG456">
        <v>2.7371994623239599</v>
      </c>
      <c r="GH456">
        <v>3.1153520846250202E-3</v>
      </c>
      <c r="GI456">
        <v>-2.1644517400314199E-6</v>
      </c>
      <c r="GJ456">
        <v>9.0383515404126001E-10</v>
      </c>
      <c r="GK456">
        <v>0.24426499999999901</v>
      </c>
      <c r="GL456">
        <v>0</v>
      </c>
      <c r="GM456">
        <v>0</v>
      </c>
      <c r="GN456">
        <v>0</v>
      </c>
      <c r="GO456">
        <v>18</v>
      </c>
      <c r="GP456">
        <v>2154</v>
      </c>
      <c r="GQ456">
        <v>2</v>
      </c>
      <c r="GR456">
        <v>17</v>
      </c>
      <c r="GS456">
        <v>27.4</v>
      </c>
      <c r="GT456">
        <v>27.5</v>
      </c>
      <c r="GU456">
        <v>0.88989300000000005</v>
      </c>
      <c r="GV456">
        <v>2.4401899999999999</v>
      </c>
      <c r="GW456">
        <v>1.9982899999999999</v>
      </c>
      <c r="GX456">
        <v>2.65381</v>
      </c>
      <c r="GY456">
        <v>2.0947300000000002</v>
      </c>
      <c r="GZ456">
        <v>2.4450699999999999</v>
      </c>
      <c r="HA456">
        <v>47.662199999999999</v>
      </c>
      <c r="HB456">
        <v>13.3528</v>
      </c>
      <c r="HC456">
        <v>18</v>
      </c>
      <c r="HD456">
        <v>326.952</v>
      </c>
      <c r="HE456">
        <v>667.93299999999999</v>
      </c>
      <c r="HF456">
        <v>23.002800000000001</v>
      </c>
      <c r="HG456">
        <v>37.417900000000003</v>
      </c>
      <c r="HH456">
        <v>29.999500000000001</v>
      </c>
      <c r="HI456">
        <v>37.2913</v>
      </c>
      <c r="HJ456">
        <v>37.292200000000001</v>
      </c>
      <c r="HK456">
        <v>17.845500000000001</v>
      </c>
      <c r="HL456">
        <v>3.14967</v>
      </c>
      <c r="HM456">
        <v>0</v>
      </c>
      <c r="HN456">
        <v>23</v>
      </c>
      <c r="HO456">
        <v>231.62100000000001</v>
      </c>
      <c r="HP456">
        <v>21.575099999999999</v>
      </c>
      <c r="HQ456">
        <v>94.854299999999995</v>
      </c>
      <c r="HR456">
        <v>98.441900000000004</v>
      </c>
    </row>
    <row r="457" spans="1:226" x14ac:dyDescent="0.2">
      <c r="A457">
        <v>578</v>
      </c>
      <c r="B457">
        <v>1656183055</v>
      </c>
      <c r="C457">
        <v>13258.5</v>
      </c>
      <c r="D457" t="s">
        <v>1246</v>
      </c>
      <c r="E457" t="s">
        <v>1247</v>
      </c>
      <c r="F457">
        <v>5</v>
      </c>
      <c r="G457" t="s">
        <v>1222</v>
      </c>
      <c r="H457" t="s">
        <v>354</v>
      </c>
      <c r="I457">
        <v>1656183047.2142899</v>
      </c>
      <c r="J457">
        <f t="shared" si="306"/>
        <v>6.313591867849167E-3</v>
      </c>
      <c r="K457">
        <f t="shared" si="307"/>
        <v>6.3135918678491674</v>
      </c>
      <c r="L457">
        <f t="shared" si="308"/>
        <v>15.260865906585371</v>
      </c>
      <c r="M457">
        <f t="shared" si="309"/>
        <v>282.981607142857</v>
      </c>
      <c r="N457">
        <f t="shared" si="310"/>
        <v>166.41206239855455</v>
      </c>
      <c r="O457">
        <f t="shared" si="311"/>
        <v>12.713896728577112</v>
      </c>
      <c r="P457">
        <f t="shared" si="312"/>
        <v>21.619820567359987</v>
      </c>
      <c r="Q457">
        <f t="shared" si="313"/>
        <v>0.23697797754654432</v>
      </c>
      <c r="R457">
        <f t="shared" si="314"/>
        <v>3.2012233092019091</v>
      </c>
      <c r="S457">
        <f t="shared" si="315"/>
        <v>0.2276455812966808</v>
      </c>
      <c r="T457">
        <f t="shared" si="316"/>
        <v>0.14308634430984507</v>
      </c>
      <c r="U457">
        <f t="shared" si="317"/>
        <v>321.51418767857086</v>
      </c>
      <c r="V457">
        <f t="shared" si="318"/>
        <v>28.290267757945486</v>
      </c>
      <c r="W457">
        <f t="shared" si="319"/>
        <v>28.650675</v>
      </c>
      <c r="X457">
        <f t="shared" si="320"/>
        <v>3.9411901301651002</v>
      </c>
      <c r="Y457">
        <f t="shared" si="321"/>
        <v>49.990807985231164</v>
      </c>
      <c r="Z457">
        <f t="shared" si="322"/>
        <v>1.9033336411547923</v>
      </c>
      <c r="AA457">
        <f t="shared" si="323"/>
        <v>3.8073672298257235</v>
      </c>
      <c r="AB457">
        <f t="shared" si="324"/>
        <v>2.0378564890103079</v>
      </c>
      <c r="AC457">
        <f t="shared" si="325"/>
        <v>-278.42940137214828</v>
      </c>
      <c r="AD457">
        <f t="shared" si="326"/>
        <v>-102.53729393770948</v>
      </c>
      <c r="AE457">
        <f t="shared" si="327"/>
        <v>-7.0065900713924707</v>
      </c>
      <c r="AF457">
        <f t="shared" si="328"/>
        <v>-66.459097702679344</v>
      </c>
      <c r="AG457">
        <f t="shared" si="329"/>
        <v>-21.746038205165757</v>
      </c>
      <c r="AH457">
        <f t="shared" si="330"/>
        <v>6.3006867870063514</v>
      </c>
      <c r="AI457">
        <f t="shared" si="331"/>
        <v>15.260865906585371</v>
      </c>
      <c r="AJ457">
        <v>262.72114637286398</v>
      </c>
      <c r="AK457">
        <v>266.90815757575803</v>
      </c>
      <c r="AL457">
        <v>-3.1898716537935901</v>
      </c>
      <c r="AM457">
        <v>66.950256890022004</v>
      </c>
      <c r="AN457">
        <f t="shared" si="332"/>
        <v>6.3135918678491674</v>
      </c>
      <c r="AO457">
        <v>21.436620281255699</v>
      </c>
      <c r="AP457">
        <v>24.920701398601398</v>
      </c>
      <c r="AQ457">
        <v>7.5435562790263894E-5</v>
      </c>
      <c r="AR457">
        <v>78.892979397905805</v>
      </c>
      <c r="AS457">
        <v>101</v>
      </c>
      <c r="AT457">
        <v>20</v>
      </c>
      <c r="AU457">
        <f t="shared" si="333"/>
        <v>1</v>
      </c>
      <c r="AV457">
        <f t="shared" si="334"/>
        <v>0</v>
      </c>
      <c r="AW457">
        <f t="shared" si="335"/>
        <v>40174.569263969883</v>
      </c>
      <c r="AX457">
        <f t="shared" si="336"/>
        <v>1999.9921428571399</v>
      </c>
      <c r="AY457">
        <f t="shared" si="337"/>
        <v>1681.193110714283</v>
      </c>
      <c r="AZ457">
        <f t="shared" si="338"/>
        <v>0.84059985771372658</v>
      </c>
      <c r="BA457">
        <f t="shared" si="339"/>
        <v>0.16075772538749256</v>
      </c>
      <c r="BB457">
        <v>2.83</v>
      </c>
      <c r="BC457">
        <v>0.5</v>
      </c>
      <c r="BD457" t="s">
        <v>355</v>
      </c>
      <c r="BE457">
        <v>2</v>
      </c>
      <c r="BF457" t="b">
        <v>1</v>
      </c>
      <c r="BG457">
        <v>1656183047.2142899</v>
      </c>
      <c r="BH457">
        <v>282.981607142857</v>
      </c>
      <c r="BI457">
        <v>271.6825</v>
      </c>
      <c r="BJ457">
        <v>24.912714285714301</v>
      </c>
      <c r="BK457">
        <v>21.4353642857143</v>
      </c>
      <c r="BL457">
        <v>279.52332142857102</v>
      </c>
      <c r="BM457">
        <v>24.6684642857143</v>
      </c>
      <c r="BN457">
        <v>499.99932142857102</v>
      </c>
      <c r="BO457">
        <v>76.300114285714301</v>
      </c>
      <c r="BP457">
        <v>9.9976821428571394E-2</v>
      </c>
      <c r="BQ457">
        <v>28.056546428571401</v>
      </c>
      <c r="BR457">
        <v>28.650675</v>
      </c>
      <c r="BS457">
        <v>999.9</v>
      </c>
      <c r="BT457">
        <v>0</v>
      </c>
      <c r="BU457">
        <v>0</v>
      </c>
      <c r="BV457">
        <v>9992.4328571428596</v>
      </c>
      <c r="BW457">
        <v>0</v>
      </c>
      <c r="BX457">
        <v>1793.0228571428599</v>
      </c>
      <c r="BY457">
        <v>11.2991814285714</v>
      </c>
      <c r="BZ457">
        <v>290.21164285714298</v>
      </c>
      <c r="CA457">
        <v>277.633642857143</v>
      </c>
      <c r="CB457">
        <v>3.4773675000000002</v>
      </c>
      <c r="CC457">
        <v>271.6825</v>
      </c>
      <c r="CD457">
        <v>21.4353642857143</v>
      </c>
      <c r="CE457">
        <v>1.90084428571429</v>
      </c>
      <c r="CF457">
        <v>1.63552071428571</v>
      </c>
      <c r="CG457">
        <v>16.6416928571429</v>
      </c>
      <c r="CH457">
        <v>14.297599999999999</v>
      </c>
      <c r="CI457">
        <v>1999.9921428571399</v>
      </c>
      <c r="CJ457">
        <v>0.98000314285714296</v>
      </c>
      <c r="CK457">
        <v>1.9997085714285701E-2</v>
      </c>
      <c r="CL457">
        <v>0</v>
      </c>
      <c r="CM457">
        <v>2.4545785714285699</v>
      </c>
      <c r="CN457">
        <v>0</v>
      </c>
      <c r="CO457">
        <v>6090.2660714285703</v>
      </c>
      <c r="CP457">
        <v>16705.357142857101</v>
      </c>
      <c r="CQ457">
        <v>48.436999999999998</v>
      </c>
      <c r="CR457">
        <v>50.811999999999998</v>
      </c>
      <c r="CS457">
        <v>49.561999999999998</v>
      </c>
      <c r="CT457">
        <v>48.686999999999998</v>
      </c>
      <c r="CU457">
        <v>47.75</v>
      </c>
      <c r="CV457">
        <v>1960.00178571429</v>
      </c>
      <c r="CW457">
        <v>39.9903571428571</v>
      </c>
      <c r="CX457">
        <v>0</v>
      </c>
      <c r="CY457">
        <v>1656183054</v>
      </c>
      <c r="CZ457">
        <v>0</v>
      </c>
      <c r="DA457">
        <v>1656181403.5999999</v>
      </c>
      <c r="DB457" t="s">
        <v>1223</v>
      </c>
      <c r="DC457">
        <v>1656181403.5999999</v>
      </c>
      <c r="DD457">
        <v>1656181398.0999999</v>
      </c>
      <c r="DE457">
        <v>1</v>
      </c>
      <c r="DF457">
        <v>2.3420000000000001</v>
      </c>
      <c r="DG457">
        <v>0.193</v>
      </c>
      <c r="DH457">
        <v>3.7240000000000002</v>
      </c>
      <c r="DI457">
        <v>0.24399999999999999</v>
      </c>
      <c r="DJ457">
        <v>420</v>
      </c>
      <c r="DK457">
        <v>22</v>
      </c>
      <c r="DL457">
        <v>0.28000000000000003</v>
      </c>
      <c r="DM457">
        <v>0.02</v>
      </c>
      <c r="DN457">
        <v>10.644827749999999</v>
      </c>
      <c r="DO457">
        <v>11.062150356472801</v>
      </c>
      <c r="DP457">
        <v>1.0761848950702799</v>
      </c>
      <c r="DQ457">
        <v>0</v>
      </c>
      <c r="DR457">
        <v>3.4770699999999999</v>
      </c>
      <c r="DS457">
        <v>3.9991744840394998E-3</v>
      </c>
      <c r="DT457">
        <v>1.36890649790262E-3</v>
      </c>
      <c r="DU457">
        <v>1</v>
      </c>
      <c r="DV457">
        <v>1</v>
      </c>
      <c r="DW457">
        <v>2</v>
      </c>
      <c r="DX457" t="s">
        <v>375</v>
      </c>
      <c r="DY457">
        <v>2.7784399999999998</v>
      </c>
      <c r="DZ457">
        <v>2.7165599999999999</v>
      </c>
      <c r="EA457">
        <v>5.0441899999999998E-2</v>
      </c>
      <c r="EB457">
        <v>4.8851600000000002E-2</v>
      </c>
      <c r="EC457">
        <v>8.7617E-2</v>
      </c>
      <c r="ED457">
        <v>7.8639000000000001E-2</v>
      </c>
      <c r="EE457">
        <v>26194.799999999999</v>
      </c>
      <c r="EF457">
        <v>22850.2</v>
      </c>
      <c r="EG457">
        <v>24743</v>
      </c>
      <c r="EH457">
        <v>23440.400000000001</v>
      </c>
      <c r="EI457">
        <v>38651.9</v>
      </c>
      <c r="EJ457">
        <v>35810.9</v>
      </c>
      <c r="EK457">
        <v>44866.3</v>
      </c>
      <c r="EL457">
        <v>41904.1</v>
      </c>
      <c r="EM457">
        <v>1.49437</v>
      </c>
      <c r="EN457">
        <v>2.0217000000000001</v>
      </c>
      <c r="EO457">
        <v>-2.4247899999999999E-2</v>
      </c>
      <c r="EP457">
        <v>0</v>
      </c>
      <c r="EQ457">
        <v>29.055700000000002</v>
      </c>
      <c r="ER457">
        <v>999.9</v>
      </c>
      <c r="ES457">
        <v>21.748999999999999</v>
      </c>
      <c r="ET457">
        <v>44.112000000000002</v>
      </c>
      <c r="EU457">
        <v>26.241</v>
      </c>
      <c r="EV457">
        <v>53.6693</v>
      </c>
      <c r="EW457">
        <v>32.924700000000001</v>
      </c>
      <c r="EX457">
        <v>2</v>
      </c>
      <c r="EY457">
        <v>0.80596999999999996</v>
      </c>
      <c r="EZ457">
        <v>6.6296999999999997</v>
      </c>
      <c r="FA457">
        <v>20.118600000000001</v>
      </c>
      <c r="FB457">
        <v>5.2316700000000003</v>
      </c>
      <c r="FC457">
        <v>11.997999999999999</v>
      </c>
      <c r="FD457">
        <v>4.9547499999999998</v>
      </c>
      <c r="FE457">
        <v>3.3039800000000001</v>
      </c>
      <c r="FF457">
        <v>9999</v>
      </c>
      <c r="FG457">
        <v>314.5</v>
      </c>
      <c r="FH457">
        <v>4030.2</v>
      </c>
      <c r="FI457">
        <v>9999</v>
      </c>
      <c r="FJ457">
        <v>1.86809</v>
      </c>
      <c r="FK457">
        <v>1.86395</v>
      </c>
      <c r="FL457">
        <v>1.8712299999999999</v>
      </c>
      <c r="FM457">
        <v>1.86253</v>
      </c>
      <c r="FN457">
        <v>1.86188</v>
      </c>
      <c r="FO457">
        <v>1.8681300000000001</v>
      </c>
      <c r="FP457">
        <v>1.8583400000000001</v>
      </c>
      <c r="FQ457">
        <v>1.8644700000000001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3.407</v>
      </c>
      <c r="GF457">
        <v>0.24429999999999999</v>
      </c>
      <c r="GG457">
        <v>2.7371994623239599</v>
      </c>
      <c r="GH457">
        <v>3.1153520846250202E-3</v>
      </c>
      <c r="GI457">
        <v>-2.1644517400314199E-6</v>
      </c>
      <c r="GJ457">
        <v>9.0383515404126001E-10</v>
      </c>
      <c r="GK457">
        <v>0.24426499999999901</v>
      </c>
      <c r="GL457">
        <v>0</v>
      </c>
      <c r="GM457">
        <v>0</v>
      </c>
      <c r="GN457">
        <v>0</v>
      </c>
      <c r="GO457">
        <v>18</v>
      </c>
      <c r="GP457">
        <v>2154</v>
      </c>
      <c r="GQ457">
        <v>2</v>
      </c>
      <c r="GR457">
        <v>17</v>
      </c>
      <c r="GS457">
        <v>27.5</v>
      </c>
      <c r="GT457">
        <v>27.6</v>
      </c>
      <c r="GU457">
        <v>0.84350599999999998</v>
      </c>
      <c r="GV457">
        <v>2.4548299999999998</v>
      </c>
      <c r="GW457">
        <v>1.9982899999999999</v>
      </c>
      <c r="GX457">
        <v>2.65381</v>
      </c>
      <c r="GY457">
        <v>2.0935100000000002</v>
      </c>
      <c r="GZ457">
        <v>2.36938</v>
      </c>
      <c r="HA457">
        <v>47.662199999999999</v>
      </c>
      <c r="HB457">
        <v>13.3352</v>
      </c>
      <c r="HC457">
        <v>18</v>
      </c>
      <c r="HD457">
        <v>326.77699999999999</v>
      </c>
      <c r="HE457">
        <v>667.88300000000004</v>
      </c>
      <c r="HF457">
        <v>23.0029</v>
      </c>
      <c r="HG457">
        <v>37.410800000000002</v>
      </c>
      <c r="HH457">
        <v>29.999500000000001</v>
      </c>
      <c r="HI457">
        <v>37.285200000000003</v>
      </c>
      <c r="HJ457">
        <v>37.285200000000003</v>
      </c>
      <c r="HK457">
        <v>16.918700000000001</v>
      </c>
      <c r="HL457">
        <v>2.87737</v>
      </c>
      <c r="HM457">
        <v>0</v>
      </c>
      <c r="HN457">
        <v>23</v>
      </c>
      <c r="HO457">
        <v>218.16200000000001</v>
      </c>
      <c r="HP457">
        <v>21.575099999999999</v>
      </c>
      <c r="HQ457">
        <v>94.855400000000003</v>
      </c>
      <c r="HR457">
        <v>98.443299999999994</v>
      </c>
    </row>
    <row r="458" spans="1:226" x14ac:dyDescent="0.2">
      <c r="A458">
        <v>579</v>
      </c>
      <c r="B458">
        <v>1656183060</v>
      </c>
      <c r="C458">
        <v>13263.5</v>
      </c>
      <c r="D458" t="s">
        <v>1248</v>
      </c>
      <c r="E458" t="s">
        <v>1249</v>
      </c>
      <c r="F458">
        <v>5</v>
      </c>
      <c r="G458" t="s">
        <v>1222</v>
      </c>
      <c r="H458" t="s">
        <v>354</v>
      </c>
      <c r="I458">
        <v>1656183052.5</v>
      </c>
      <c r="J458">
        <f t="shared" si="306"/>
        <v>6.3098344484198007E-3</v>
      </c>
      <c r="K458">
        <f t="shared" si="307"/>
        <v>6.3098344484198003</v>
      </c>
      <c r="L458">
        <f t="shared" si="308"/>
        <v>13.999347466301662</v>
      </c>
      <c r="M458">
        <f t="shared" si="309"/>
        <v>266.44207407407401</v>
      </c>
      <c r="N458">
        <f t="shared" si="310"/>
        <v>159.07588201970168</v>
      </c>
      <c r="O458">
        <f t="shared" si="311"/>
        <v>12.153356521478619</v>
      </c>
      <c r="P458">
        <f t="shared" si="312"/>
        <v>20.35610601325088</v>
      </c>
      <c r="Q458">
        <f t="shared" si="313"/>
        <v>0.23664124603165831</v>
      </c>
      <c r="R458">
        <f t="shared" si="314"/>
        <v>3.2029363388902468</v>
      </c>
      <c r="S458">
        <f t="shared" si="315"/>
        <v>0.22733955938880496</v>
      </c>
      <c r="T458">
        <f t="shared" si="316"/>
        <v>0.1428924794820246</v>
      </c>
      <c r="U458">
        <f t="shared" si="317"/>
        <v>321.5164850000005</v>
      </c>
      <c r="V458">
        <f t="shared" si="318"/>
        <v>28.294977564447674</v>
      </c>
      <c r="W458">
        <f t="shared" si="319"/>
        <v>28.6586518518519</v>
      </c>
      <c r="X458">
        <f t="shared" si="320"/>
        <v>3.9430144073667748</v>
      </c>
      <c r="Y458">
        <f t="shared" si="321"/>
        <v>49.988201504633366</v>
      </c>
      <c r="Z458">
        <f t="shared" si="322"/>
        <v>1.9036688108962214</v>
      </c>
      <c r="AA458">
        <f t="shared" si="323"/>
        <v>3.8082362509476799</v>
      </c>
      <c r="AB458">
        <f t="shared" si="324"/>
        <v>2.0393455964705534</v>
      </c>
      <c r="AC458">
        <f t="shared" si="325"/>
        <v>-278.26369917531321</v>
      </c>
      <c r="AD458">
        <f t="shared" si="326"/>
        <v>-103.29328564428492</v>
      </c>
      <c r="AE458">
        <f t="shared" si="327"/>
        <v>-7.0548913382737348</v>
      </c>
      <c r="AF458">
        <f t="shared" si="328"/>
        <v>-67.09539115787139</v>
      </c>
      <c r="AG458">
        <f t="shared" si="329"/>
        <v>-23.374227554011007</v>
      </c>
      <c r="AH458">
        <f t="shared" si="330"/>
        <v>6.3012378520959853</v>
      </c>
      <c r="AI458">
        <f t="shared" si="331"/>
        <v>13.999347466301662</v>
      </c>
      <c r="AJ458">
        <v>245.58622618265201</v>
      </c>
      <c r="AK458">
        <v>250.70363030303</v>
      </c>
      <c r="AL458">
        <v>-3.2391484754017901</v>
      </c>
      <c r="AM458">
        <v>66.950256890022004</v>
      </c>
      <c r="AN458">
        <f t="shared" si="332"/>
        <v>6.3098344484198003</v>
      </c>
      <c r="AO458">
        <v>21.443944296900199</v>
      </c>
      <c r="AP458">
        <v>24.926262237762302</v>
      </c>
      <c r="AQ458">
        <v>1.8662212719200601E-6</v>
      </c>
      <c r="AR458">
        <v>78.892979397905805</v>
      </c>
      <c r="AS458">
        <v>100</v>
      </c>
      <c r="AT458">
        <v>20</v>
      </c>
      <c r="AU458">
        <f t="shared" si="333"/>
        <v>1</v>
      </c>
      <c r="AV458">
        <f t="shared" si="334"/>
        <v>0</v>
      </c>
      <c r="AW458">
        <f t="shared" si="335"/>
        <v>40203.045316359967</v>
      </c>
      <c r="AX458">
        <f t="shared" si="336"/>
        <v>2000.0066666666701</v>
      </c>
      <c r="AY458">
        <f t="shared" si="337"/>
        <v>1681.2053000000026</v>
      </c>
      <c r="AZ458">
        <f t="shared" si="338"/>
        <v>0.84059984800050658</v>
      </c>
      <c r="BA458">
        <f t="shared" si="339"/>
        <v>0.16075770664097783</v>
      </c>
      <c r="BB458">
        <v>2.83</v>
      </c>
      <c r="BC458">
        <v>0.5</v>
      </c>
      <c r="BD458" t="s">
        <v>355</v>
      </c>
      <c r="BE458">
        <v>2</v>
      </c>
      <c r="BF458" t="b">
        <v>1</v>
      </c>
      <c r="BG458">
        <v>1656183052.5</v>
      </c>
      <c r="BH458">
        <v>266.44207407407401</v>
      </c>
      <c r="BI458">
        <v>254.162592592593</v>
      </c>
      <c r="BJ458">
        <v>24.917214814814798</v>
      </c>
      <c r="BK458">
        <v>21.439599999999999</v>
      </c>
      <c r="BL458">
        <v>263.01903703703698</v>
      </c>
      <c r="BM458">
        <v>24.672962962962998</v>
      </c>
      <c r="BN458">
        <v>500.00266666666698</v>
      </c>
      <c r="BO458">
        <v>76.2997444444444</v>
      </c>
      <c r="BP458">
        <v>9.9998666666666694E-2</v>
      </c>
      <c r="BQ458">
        <v>28.060462962963001</v>
      </c>
      <c r="BR458">
        <v>28.6586518518519</v>
      </c>
      <c r="BS458">
        <v>999.9</v>
      </c>
      <c r="BT458">
        <v>0</v>
      </c>
      <c r="BU458">
        <v>0</v>
      </c>
      <c r="BV458">
        <v>10000.002962963001</v>
      </c>
      <c r="BW458">
        <v>0</v>
      </c>
      <c r="BX458">
        <v>1817.99444444444</v>
      </c>
      <c r="BY458">
        <v>12.2795111111111</v>
      </c>
      <c r="BZ458">
        <v>273.25066666666697</v>
      </c>
      <c r="CA458">
        <v>259.73122222222202</v>
      </c>
      <c r="CB458">
        <v>3.4776237037037001</v>
      </c>
      <c r="CC458">
        <v>254.162592592593</v>
      </c>
      <c r="CD458">
        <v>21.439599999999999</v>
      </c>
      <c r="CE458">
        <v>1.9011777777777801</v>
      </c>
      <c r="CF458">
        <v>1.6358366666666699</v>
      </c>
      <c r="CG458">
        <v>16.644455555555599</v>
      </c>
      <c r="CH458">
        <v>14.300581481481499</v>
      </c>
      <c r="CI458">
        <v>2000.0066666666701</v>
      </c>
      <c r="CJ458">
        <v>0.98000344444444398</v>
      </c>
      <c r="CK458">
        <v>1.9996774074074099E-2</v>
      </c>
      <c r="CL458">
        <v>0</v>
      </c>
      <c r="CM458">
        <v>2.4569629629629599</v>
      </c>
      <c r="CN458">
        <v>0</v>
      </c>
      <c r="CO458">
        <v>6092.1248148148197</v>
      </c>
      <c r="CP458">
        <v>16705.4851851852</v>
      </c>
      <c r="CQ458">
        <v>48.436999999999998</v>
      </c>
      <c r="CR458">
        <v>50.8213333333333</v>
      </c>
      <c r="CS458">
        <v>49.557407407407403</v>
      </c>
      <c r="CT458">
        <v>48.686999999999998</v>
      </c>
      <c r="CU458">
        <v>47.75</v>
      </c>
      <c r="CV458">
        <v>1960.0166666666701</v>
      </c>
      <c r="CW458">
        <v>39.99</v>
      </c>
      <c r="CX458">
        <v>0</v>
      </c>
      <c r="CY458">
        <v>1656183059.4000001</v>
      </c>
      <c r="CZ458">
        <v>0</v>
      </c>
      <c r="DA458">
        <v>1656181403.5999999</v>
      </c>
      <c r="DB458" t="s">
        <v>1223</v>
      </c>
      <c r="DC458">
        <v>1656181403.5999999</v>
      </c>
      <c r="DD458">
        <v>1656181398.0999999</v>
      </c>
      <c r="DE458">
        <v>1</v>
      </c>
      <c r="DF458">
        <v>2.3420000000000001</v>
      </c>
      <c r="DG458">
        <v>0.193</v>
      </c>
      <c r="DH458">
        <v>3.7240000000000002</v>
      </c>
      <c r="DI458">
        <v>0.24399999999999999</v>
      </c>
      <c r="DJ458">
        <v>420</v>
      </c>
      <c r="DK458">
        <v>22</v>
      </c>
      <c r="DL458">
        <v>0.28000000000000003</v>
      </c>
      <c r="DM458">
        <v>0.02</v>
      </c>
      <c r="DN458">
        <v>11.57586225</v>
      </c>
      <c r="DO458">
        <v>11.667105028142601</v>
      </c>
      <c r="DP458">
        <v>1.1336734267647099</v>
      </c>
      <c r="DQ458">
        <v>0</v>
      </c>
      <c r="DR458">
        <v>3.4773207500000001</v>
      </c>
      <c r="DS458">
        <v>3.18090056283942E-3</v>
      </c>
      <c r="DT458">
        <v>1.2493325968292301E-3</v>
      </c>
      <c r="DU458">
        <v>1</v>
      </c>
      <c r="DV458">
        <v>1</v>
      </c>
      <c r="DW458">
        <v>2</v>
      </c>
      <c r="DX458" t="s">
        <v>375</v>
      </c>
      <c r="DY458">
        <v>2.7785199999999999</v>
      </c>
      <c r="DZ458">
        <v>2.7164999999999999</v>
      </c>
      <c r="EA458">
        <v>4.7757800000000003E-2</v>
      </c>
      <c r="EB458">
        <v>4.6060400000000001E-2</v>
      </c>
      <c r="EC458">
        <v>8.7632799999999997E-2</v>
      </c>
      <c r="ED458">
        <v>7.8643400000000002E-2</v>
      </c>
      <c r="EE458">
        <v>26269.7</v>
      </c>
      <c r="EF458">
        <v>22917.7</v>
      </c>
      <c r="EG458">
        <v>24743.8</v>
      </c>
      <c r="EH458">
        <v>23440.9</v>
      </c>
      <c r="EI458">
        <v>38652.400000000001</v>
      </c>
      <c r="EJ458">
        <v>35811.699999999997</v>
      </c>
      <c r="EK458">
        <v>44867.7</v>
      </c>
      <c r="EL458">
        <v>41905.199999999997</v>
      </c>
      <c r="EM458">
        <v>1.49518</v>
      </c>
      <c r="EN458">
        <v>2.0217000000000001</v>
      </c>
      <c r="EO458">
        <v>-2.4229299999999999E-2</v>
      </c>
      <c r="EP458">
        <v>0</v>
      </c>
      <c r="EQ458">
        <v>29.0639</v>
      </c>
      <c r="ER458">
        <v>999.9</v>
      </c>
      <c r="ES458">
        <v>21.748999999999999</v>
      </c>
      <c r="ET458">
        <v>44.112000000000002</v>
      </c>
      <c r="EU458">
        <v>26.2424</v>
      </c>
      <c r="EV458">
        <v>53.439300000000003</v>
      </c>
      <c r="EW458">
        <v>33.060899999999997</v>
      </c>
      <c r="EX458">
        <v>2</v>
      </c>
      <c r="EY458">
        <v>0.80541700000000005</v>
      </c>
      <c r="EZ458">
        <v>6.6421799999999998</v>
      </c>
      <c r="FA458">
        <v>20.117999999999999</v>
      </c>
      <c r="FB458">
        <v>5.23271</v>
      </c>
      <c r="FC458">
        <v>11.9977</v>
      </c>
      <c r="FD458">
        <v>4.9549000000000003</v>
      </c>
      <c r="FE458">
        <v>3.3038699999999999</v>
      </c>
      <c r="FF458">
        <v>9999</v>
      </c>
      <c r="FG458">
        <v>314.5</v>
      </c>
      <c r="FH458">
        <v>4030.2</v>
      </c>
      <c r="FI458">
        <v>9999</v>
      </c>
      <c r="FJ458">
        <v>1.86812</v>
      </c>
      <c r="FK458">
        <v>1.86395</v>
      </c>
      <c r="FL458">
        <v>1.8712500000000001</v>
      </c>
      <c r="FM458">
        <v>1.8625100000000001</v>
      </c>
      <c r="FN458">
        <v>1.86188</v>
      </c>
      <c r="FO458">
        <v>1.8681399999999999</v>
      </c>
      <c r="FP458">
        <v>1.8583499999999999</v>
      </c>
      <c r="FQ458">
        <v>1.8644700000000001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3.371</v>
      </c>
      <c r="GF458">
        <v>0.24429999999999999</v>
      </c>
      <c r="GG458">
        <v>2.7371994623239599</v>
      </c>
      <c r="GH458">
        <v>3.1153520846250202E-3</v>
      </c>
      <c r="GI458">
        <v>-2.1644517400314199E-6</v>
      </c>
      <c r="GJ458">
        <v>9.0383515404126001E-10</v>
      </c>
      <c r="GK458">
        <v>0.24426499999999901</v>
      </c>
      <c r="GL458">
        <v>0</v>
      </c>
      <c r="GM458">
        <v>0</v>
      </c>
      <c r="GN458">
        <v>0</v>
      </c>
      <c r="GO458">
        <v>18</v>
      </c>
      <c r="GP458">
        <v>2154</v>
      </c>
      <c r="GQ458">
        <v>2</v>
      </c>
      <c r="GR458">
        <v>17</v>
      </c>
      <c r="GS458">
        <v>27.6</v>
      </c>
      <c r="GT458">
        <v>27.7</v>
      </c>
      <c r="GU458">
        <v>0.79101600000000005</v>
      </c>
      <c r="GV458">
        <v>2.3339799999999999</v>
      </c>
      <c r="GW458">
        <v>1.9982899999999999</v>
      </c>
      <c r="GX458">
        <v>2.65503</v>
      </c>
      <c r="GY458">
        <v>2.0935100000000002</v>
      </c>
      <c r="GZ458">
        <v>2.4572799999999999</v>
      </c>
      <c r="HA458">
        <v>47.662199999999999</v>
      </c>
      <c r="HB458">
        <v>13.3352</v>
      </c>
      <c r="HC458">
        <v>18</v>
      </c>
      <c r="HD458">
        <v>327.14100000000002</v>
      </c>
      <c r="HE458">
        <v>667.81100000000004</v>
      </c>
      <c r="HF458">
        <v>23.002600000000001</v>
      </c>
      <c r="HG458">
        <v>37.403100000000002</v>
      </c>
      <c r="HH458">
        <v>29.999600000000001</v>
      </c>
      <c r="HI458">
        <v>37.278199999999998</v>
      </c>
      <c r="HJ458">
        <v>37.278199999999998</v>
      </c>
      <c r="HK458">
        <v>15.938700000000001</v>
      </c>
      <c r="HL458">
        <v>2.6030099999999998</v>
      </c>
      <c r="HM458">
        <v>0</v>
      </c>
      <c r="HN458">
        <v>23</v>
      </c>
      <c r="HO458">
        <v>198.05500000000001</v>
      </c>
      <c r="HP458">
        <v>21.575099999999999</v>
      </c>
      <c r="HQ458">
        <v>94.858500000000006</v>
      </c>
      <c r="HR458">
        <v>98.445800000000006</v>
      </c>
    </row>
    <row r="459" spans="1:226" x14ac:dyDescent="0.2">
      <c r="A459">
        <v>580</v>
      </c>
      <c r="B459">
        <v>1656183065</v>
      </c>
      <c r="C459">
        <v>13268.5</v>
      </c>
      <c r="D459" t="s">
        <v>1250</v>
      </c>
      <c r="E459" t="s">
        <v>1251</v>
      </c>
      <c r="F459">
        <v>5</v>
      </c>
      <c r="G459" t="s">
        <v>1222</v>
      </c>
      <c r="H459" t="s">
        <v>354</v>
      </c>
      <c r="I459">
        <v>1656183057.2142899</v>
      </c>
      <c r="J459">
        <f t="shared" si="306"/>
        <v>6.3105093325118494E-3</v>
      </c>
      <c r="K459">
        <f t="shared" si="307"/>
        <v>6.3105093325118498</v>
      </c>
      <c r="L459">
        <f t="shared" si="308"/>
        <v>12.27657236361132</v>
      </c>
      <c r="M459">
        <f t="shared" si="309"/>
        <v>251.69874999999999</v>
      </c>
      <c r="N459">
        <f t="shared" si="310"/>
        <v>156.73619947722707</v>
      </c>
      <c r="O459">
        <f t="shared" si="311"/>
        <v>11.974537981883133</v>
      </c>
      <c r="P459">
        <f t="shared" si="312"/>
        <v>19.229611614421092</v>
      </c>
      <c r="Q459">
        <f t="shared" si="313"/>
        <v>0.23656375464849422</v>
      </c>
      <c r="R459">
        <f t="shared" si="314"/>
        <v>3.203970436344783</v>
      </c>
      <c r="S459">
        <f t="shared" si="315"/>
        <v>0.22727090374175252</v>
      </c>
      <c r="T459">
        <f t="shared" si="316"/>
        <v>0.14284882376404023</v>
      </c>
      <c r="U459">
        <f t="shared" si="317"/>
        <v>321.51840567857118</v>
      </c>
      <c r="V459">
        <f t="shared" si="318"/>
        <v>28.299449268425224</v>
      </c>
      <c r="W459">
        <f t="shared" si="319"/>
        <v>28.6638357142857</v>
      </c>
      <c r="X459">
        <f t="shared" si="320"/>
        <v>3.9442003327408384</v>
      </c>
      <c r="Y459">
        <f t="shared" si="321"/>
        <v>49.984648465637548</v>
      </c>
      <c r="Z459">
        <f t="shared" si="322"/>
        <v>1.9040542414265</v>
      </c>
      <c r="AA459">
        <f t="shared" si="323"/>
        <v>3.8092780481100341</v>
      </c>
      <c r="AB459">
        <f t="shared" si="324"/>
        <v>2.0401460913143383</v>
      </c>
      <c r="AC459">
        <f t="shared" si="325"/>
        <v>-278.29346156377255</v>
      </c>
      <c r="AD459">
        <f t="shared" si="326"/>
        <v>-103.41121889839133</v>
      </c>
      <c r="AE459">
        <f t="shared" si="327"/>
        <v>-7.0610137040633996</v>
      </c>
      <c r="AF459">
        <f t="shared" si="328"/>
        <v>-67.247288487656078</v>
      </c>
      <c r="AG459">
        <f t="shared" si="329"/>
        <v>-24.731368352363937</v>
      </c>
      <c r="AH459">
        <f t="shared" si="330"/>
        <v>6.3025766705073352</v>
      </c>
      <c r="AI459">
        <f t="shared" si="331"/>
        <v>12.27657236361132</v>
      </c>
      <c r="AJ459">
        <v>228.954650713387</v>
      </c>
      <c r="AK459">
        <v>234.81933333333299</v>
      </c>
      <c r="AL459">
        <v>-3.1781120850644702</v>
      </c>
      <c r="AM459">
        <v>66.950256890022004</v>
      </c>
      <c r="AN459">
        <f t="shared" si="332"/>
        <v>6.3105093325118498</v>
      </c>
      <c r="AO459">
        <v>21.446480993836701</v>
      </c>
      <c r="AP459">
        <v>24.929200000000002</v>
      </c>
      <c r="AQ459">
        <v>1.09479684766639E-5</v>
      </c>
      <c r="AR459">
        <v>78.892979397905805</v>
      </c>
      <c r="AS459">
        <v>101</v>
      </c>
      <c r="AT459">
        <v>20</v>
      </c>
      <c r="AU459">
        <f t="shared" si="333"/>
        <v>1</v>
      </c>
      <c r="AV459">
        <f t="shared" si="334"/>
        <v>0</v>
      </c>
      <c r="AW459">
        <f t="shared" si="335"/>
        <v>40219.91989098848</v>
      </c>
      <c r="AX459">
        <f t="shared" si="336"/>
        <v>2000.0185714285701</v>
      </c>
      <c r="AY459">
        <f t="shared" si="337"/>
        <v>1681.2153107142847</v>
      </c>
      <c r="AZ459">
        <f t="shared" si="338"/>
        <v>0.84059984978710911</v>
      </c>
      <c r="BA459">
        <f t="shared" si="339"/>
        <v>0.1607577100891206</v>
      </c>
      <c r="BB459">
        <v>2.83</v>
      </c>
      <c r="BC459">
        <v>0.5</v>
      </c>
      <c r="BD459" t="s">
        <v>355</v>
      </c>
      <c r="BE459">
        <v>2</v>
      </c>
      <c r="BF459" t="b">
        <v>1</v>
      </c>
      <c r="BG459">
        <v>1656183057.2142899</v>
      </c>
      <c r="BH459">
        <v>251.69874999999999</v>
      </c>
      <c r="BI459">
        <v>238.598428571429</v>
      </c>
      <c r="BJ459">
        <v>24.9224</v>
      </c>
      <c r="BK459">
        <v>21.443982142857099</v>
      </c>
      <c r="BL459">
        <v>248.30785714285699</v>
      </c>
      <c r="BM459">
        <v>24.678149999999999</v>
      </c>
      <c r="BN459">
        <v>499.99078571428601</v>
      </c>
      <c r="BO459">
        <v>76.299339285714296</v>
      </c>
      <c r="BP459">
        <v>9.9973839285714294E-2</v>
      </c>
      <c r="BQ459">
        <v>28.0651571428571</v>
      </c>
      <c r="BR459">
        <v>28.6638357142857</v>
      </c>
      <c r="BS459">
        <v>999.9</v>
      </c>
      <c r="BT459">
        <v>0</v>
      </c>
      <c r="BU459">
        <v>0</v>
      </c>
      <c r="BV459">
        <v>10004.5975</v>
      </c>
      <c r="BW459">
        <v>0</v>
      </c>
      <c r="BX459">
        <v>1921.23821428571</v>
      </c>
      <c r="BY459">
        <v>13.1004</v>
      </c>
      <c r="BZ459">
        <v>258.13196428571399</v>
      </c>
      <c r="CA459">
        <v>243.82717857142899</v>
      </c>
      <c r="CB459">
        <v>3.4784292857142902</v>
      </c>
      <c r="CC459">
        <v>238.598428571429</v>
      </c>
      <c r="CD459">
        <v>21.443982142857099</v>
      </c>
      <c r="CE459">
        <v>1.90156321428571</v>
      </c>
      <c r="CF459">
        <v>1.6361610714285699</v>
      </c>
      <c r="CG459">
        <v>16.647653571428599</v>
      </c>
      <c r="CH459">
        <v>14.3036571428571</v>
      </c>
      <c r="CI459">
        <v>2000.0185714285701</v>
      </c>
      <c r="CJ459">
        <v>0.98000346428571405</v>
      </c>
      <c r="CK459">
        <v>1.9996753571428601E-2</v>
      </c>
      <c r="CL459">
        <v>0</v>
      </c>
      <c r="CM459">
        <v>2.44653571428571</v>
      </c>
      <c r="CN459">
        <v>0</v>
      </c>
      <c r="CO459">
        <v>6095.9439285714298</v>
      </c>
      <c r="CP459">
        <v>16705.585714285698</v>
      </c>
      <c r="CQ459">
        <v>48.436999999999998</v>
      </c>
      <c r="CR459">
        <v>50.834499999999998</v>
      </c>
      <c r="CS459">
        <v>49.5575714285714</v>
      </c>
      <c r="CT459">
        <v>48.686999999999998</v>
      </c>
      <c r="CU459">
        <v>47.75</v>
      </c>
      <c r="CV459">
        <v>1960.02821428571</v>
      </c>
      <c r="CW459">
        <v>39.9903571428571</v>
      </c>
      <c r="CX459">
        <v>0</v>
      </c>
      <c r="CY459">
        <v>1656183064.2</v>
      </c>
      <c r="CZ459">
        <v>0</v>
      </c>
      <c r="DA459">
        <v>1656181403.5999999</v>
      </c>
      <c r="DB459" t="s">
        <v>1223</v>
      </c>
      <c r="DC459">
        <v>1656181403.5999999</v>
      </c>
      <c r="DD459">
        <v>1656181398.0999999</v>
      </c>
      <c r="DE459">
        <v>1</v>
      </c>
      <c r="DF459">
        <v>2.3420000000000001</v>
      </c>
      <c r="DG459">
        <v>0.193</v>
      </c>
      <c r="DH459">
        <v>3.7240000000000002</v>
      </c>
      <c r="DI459">
        <v>0.24399999999999999</v>
      </c>
      <c r="DJ459">
        <v>420</v>
      </c>
      <c r="DK459">
        <v>22</v>
      </c>
      <c r="DL459">
        <v>0.28000000000000003</v>
      </c>
      <c r="DM459">
        <v>0.02</v>
      </c>
      <c r="DN459">
        <v>12.483074999999999</v>
      </c>
      <c r="DO459">
        <v>10.2780045028142</v>
      </c>
      <c r="DP459">
        <v>1.00144910698198</v>
      </c>
      <c r="DQ459">
        <v>0</v>
      </c>
      <c r="DR459">
        <v>3.4779592500000001</v>
      </c>
      <c r="DS459">
        <v>1.12089681050497E-2</v>
      </c>
      <c r="DT459">
        <v>1.7544648578697701E-3</v>
      </c>
      <c r="DU459">
        <v>1</v>
      </c>
      <c r="DV459">
        <v>1</v>
      </c>
      <c r="DW459">
        <v>2</v>
      </c>
      <c r="DX459" t="s">
        <v>375</v>
      </c>
      <c r="DY459">
        <v>2.7787899999999999</v>
      </c>
      <c r="DZ459">
        <v>2.7165300000000001</v>
      </c>
      <c r="EA459">
        <v>4.5055100000000001E-2</v>
      </c>
      <c r="EB459">
        <v>4.3081700000000001E-2</v>
      </c>
      <c r="EC459">
        <v>8.7645500000000001E-2</v>
      </c>
      <c r="ED459">
        <v>7.8667799999999996E-2</v>
      </c>
      <c r="EE459">
        <v>26344.7</v>
      </c>
      <c r="EF459">
        <v>22989.5</v>
      </c>
      <c r="EG459">
        <v>24744.2</v>
      </c>
      <c r="EH459">
        <v>23441.200000000001</v>
      </c>
      <c r="EI459">
        <v>38652.400000000001</v>
      </c>
      <c r="EJ459">
        <v>35810.9</v>
      </c>
      <c r="EK459">
        <v>44868.4</v>
      </c>
      <c r="EL459">
        <v>41905.5</v>
      </c>
      <c r="EM459">
        <v>1.4949300000000001</v>
      </c>
      <c r="EN459">
        <v>2.0215999999999998</v>
      </c>
      <c r="EO459">
        <v>-2.34954E-2</v>
      </c>
      <c r="EP459">
        <v>0</v>
      </c>
      <c r="EQ459">
        <v>29.075800000000001</v>
      </c>
      <c r="ER459">
        <v>999.9</v>
      </c>
      <c r="ES459">
        <v>21.748999999999999</v>
      </c>
      <c r="ET459">
        <v>44.112000000000002</v>
      </c>
      <c r="EU459">
        <v>26.2441</v>
      </c>
      <c r="EV459">
        <v>53.509300000000003</v>
      </c>
      <c r="EW459">
        <v>33.032899999999998</v>
      </c>
      <c r="EX459">
        <v>2</v>
      </c>
      <c r="EY459">
        <v>0.80497700000000005</v>
      </c>
      <c r="EZ459">
        <v>6.6537100000000002</v>
      </c>
      <c r="FA459">
        <v>20.117799999999999</v>
      </c>
      <c r="FB459">
        <v>5.2321200000000001</v>
      </c>
      <c r="FC459">
        <v>11.9978</v>
      </c>
      <c r="FD459">
        <v>4.9549500000000002</v>
      </c>
      <c r="FE459">
        <v>3.3039499999999999</v>
      </c>
      <c r="FF459">
        <v>9999</v>
      </c>
      <c r="FG459">
        <v>314.5</v>
      </c>
      <c r="FH459">
        <v>4030.4</v>
      </c>
      <c r="FI459">
        <v>9999</v>
      </c>
      <c r="FJ459">
        <v>1.8681300000000001</v>
      </c>
      <c r="FK459">
        <v>1.8639600000000001</v>
      </c>
      <c r="FL459">
        <v>1.8712800000000001</v>
      </c>
      <c r="FM459">
        <v>1.86252</v>
      </c>
      <c r="FN459">
        <v>1.86188</v>
      </c>
      <c r="FO459">
        <v>1.8681399999999999</v>
      </c>
      <c r="FP459">
        <v>1.8583400000000001</v>
      </c>
      <c r="FQ459">
        <v>1.8644700000000001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3.3359999999999999</v>
      </c>
      <c r="GF459">
        <v>0.24429999999999999</v>
      </c>
      <c r="GG459">
        <v>2.7371994623239599</v>
      </c>
      <c r="GH459">
        <v>3.1153520846250202E-3</v>
      </c>
      <c r="GI459">
        <v>-2.1644517400314199E-6</v>
      </c>
      <c r="GJ459">
        <v>9.0383515404126001E-10</v>
      </c>
      <c r="GK459">
        <v>0.24426499999999901</v>
      </c>
      <c r="GL459">
        <v>0</v>
      </c>
      <c r="GM459">
        <v>0</v>
      </c>
      <c r="GN459">
        <v>0</v>
      </c>
      <c r="GO459">
        <v>18</v>
      </c>
      <c r="GP459">
        <v>2154</v>
      </c>
      <c r="GQ459">
        <v>2</v>
      </c>
      <c r="GR459">
        <v>17</v>
      </c>
      <c r="GS459">
        <v>27.7</v>
      </c>
      <c r="GT459">
        <v>27.8</v>
      </c>
      <c r="GU459">
        <v>0.74707000000000001</v>
      </c>
      <c r="GV459">
        <v>2.4450699999999999</v>
      </c>
      <c r="GW459">
        <v>1.9982899999999999</v>
      </c>
      <c r="GX459">
        <v>2.65503</v>
      </c>
      <c r="GY459">
        <v>2.0935100000000002</v>
      </c>
      <c r="GZ459">
        <v>2.4487299999999999</v>
      </c>
      <c r="HA459">
        <v>47.662199999999999</v>
      </c>
      <c r="HB459">
        <v>13.343999999999999</v>
      </c>
      <c r="HC459">
        <v>18</v>
      </c>
      <c r="HD459">
        <v>326.995</v>
      </c>
      <c r="HE459">
        <v>667.65099999999995</v>
      </c>
      <c r="HF459">
        <v>23.002400000000002</v>
      </c>
      <c r="HG459">
        <v>37.395099999999999</v>
      </c>
      <c r="HH459">
        <v>29.999600000000001</v>
      </c>
      <c r="HI459">
        <v>37.273000000000003</v>
      </c>
      <c r="HJ459">
        <v>37.2712</v>
      </c>
      <c r="HK459">
        <v>14.993</v>
      </c>
      <c r="HL459">
        <v>2.3170299999999999</v>
      </c>
      <c r="HM459">
        <v>0</v>
      </c>
      <c r="HN459">
        <v>23</v>
      </c>
      <c r="HO459">
        <v>184.61799999999999</v>
      </c>
      <c r="HP459">
        <v>21.575099999999999</v>
      </c>
      <c r="HQ459">
        <v>94.86</v>
      </c>
      <c r="HR459">
        <v>98.446600000000004</v>
      </c>
    </row>
    <row r="460" spans="1:226" x14ac:dyDescent="0.2">
      <c r="A460">
        <v>581</v>
      </c>
      <c r="B460">
        <v>1656183070</v>
      </c>
      <c r="C460">
        <v>13273.5</v>
      </c>
      <c r="D460" t="s">
        <v>1252</v>
      </c>
      <c r="E460" t="s">
        <v>1253</v>
      </c>
      <c r="F460">
        <v>5</v>
      </c>
      <c r="G460" t="s">
        <v>1222</v>
      </c>
      <c r="H460" t="s">
        <v>354</v>
      </c>
      <c r="I460">
        <v>1656183062.5</v>
      </c>
      <c r="J460">
        <f t="shared" si="306"/>
        <v>6.3045950225757664E-3</v>
      </c>
      <c r="K460">
        <f t="shared" si="307"/>
        <v>6.3045950225757661</v>
      </c>
      <c r="L460">
        <f t="shared" si="308"/>
        <v>11.146302405705917</v>
      </c>
      <c r="M460">
        <f t="shared" si="309"/>
        <v>235.13755555555599</v>
      </c>
      <c r="N460">
        <f t="shared" si="310"/>
        <v>148.48877248349868</v>
      </c>
      <c r="O460">
        <f t="shared" si="311"/>
        <v>11.344322453806067</v>
      </c>
      <c r="P460">
        <f t="shared" si="312"/>
        <v>17.964161239991377</v>
      </c>
      <c r="Q460">
        <f t="shared" si="313"/>
        <v>0.23612737027288516</v>
      </c>
      <c r="R460">
        <f t="shared" si="314"/>
        <v>3.2039209294748714</v>
      </c>
      <c r="S460">
        <f t="shared" si="315"/>
        <v>0.22686791376074805</v>
      </c>
      <c r="T460">
        <f t="shared" si="316"/>
        <v>0.14259411715653278</v>
      </c>
      <c r="U460">
        <f t="shared" si="317"/>
        <v>321.51650644444499</v>
      </c>
      <c r="V460">
        <f t="shared" si="318"/>
        <v>28.307727569963735</v>
      </c>
      <c r="W460">
        <f t="shared" si="319"/>
        <v>28.673059259259301</v>
      </c>
      <c r="X460">
        <f t="shared" si="320"/>
        <v>3.9463111957231494</v>
      </c>
      <c r="Y460">
        <f t="shared" si="321"/>
        <v>49.976711049728415</v>
      </c>
      <c r="Z460">
        <f t="shared" si="322"/>
        <v>1.9045143706442658</v>
      </c>
      <c r="AA460">
        <f t="shared" si="323"/>
        <v>3.8108037336614915</v>
      </c>
      <c r="AB460">
        <f t="shared" si="324"/>
        <v>2.0417968250788836</v>
      </c>
      <c r="AC460">
        <f t="shared" si="325"/>
        <v>-278.03264049559129</v>
      </c>
      <c r="AD460">
        <f t="shared" si="326"/>
        <v>-103.81571879463156</v>
      </c>
      <c r="AE460">
        <f t="shared" si="327"/>
        <v>-7.0893108544339194</v>
      </c>
      <c r="AF460">
        <f t="shared" si="328"/>
        <v>-67.421163700211778</v>
      </c>
      <c r="AG460">
        <f t="shared" si="329"/>
        <v>-26.325289218591259</v>
      </c>
      <c r="AH460">
        <f t="shared" si="330"/>
        <v>6.30015764497956</v>
      </c>
      <c r="AI460">
        <f t="shared" si="331"/>
        <v>11.146302405705917</v>
      </c>
      <c r="AJ460">
        <v>211.794272951728</v>
      </c>
      <c r="AK460">
        <v>218.606878787879</v>
      </c>
      <c r="AL460">
        <v>-3.2503921114612702</v>
      </c>
      <c r="AM460">
        <v>66.950256890022004</v>
      </c>
      <c r="AN460">
        <f t="shared" si="332"/>
        <v>6.3045950225757661</v>
      </c>
      <c r="AO460">
        <v>21.458305563467999</v>
      </c>
      <c r="AP460">
        <v>24.937373426573402</v>
      </c>
      <c r="AQ460">
        <v>6.2029543190872096E-5</v>
      </c>
      <c r="AR460">
        <v>78.892979397905805</v>
      </c>
      <c r="AS460">
        <v>101</v>
      </c>
      <c r="AT460">
        <v>20</v>
      </c>
      <c r="AU460">
        <f t="shared" si="333"/>
        <v>1</v>
      </c>
      <c r="AV460">
        <f t="shared" si="334"/>
        <v>0</v>
      </c>
      <c r="AW460">
        <f t="shared" si="335"/>
        <v>40218.145480763837</v>
      </c>
      <c r="AX460">
        <f t="shared" si="336"/>
        <v>2000.0066666666701</v>
      </c>
      <c r="AY460">
        <f t="shared" si="337"/>
        <v>1681.205311111114</v>
      </c>
      <c r="AZ460">
        <f t="shared" si="338"/>
        <v>0.84059985355604372</v>
      </c>
      <c r="BA460">
        <f t="shared" si="339"/>
        <v>0.16075771736316435</v>
      </c>
      <c r="BB460">
        <v>2.83</v>
      </c>
      <c r="BC460">
        <v>0.5</v>
      </c>
      <c r="BD460" t="s">
        <v>355</v>
      </c>
      <c r="BE460">
        <v>2</v>
      </c>
      <c r="BF460" t="b">
        <v>1</v>
      </c>
      <c r="BG460">
        <v>1656183062.5</v>
      </c>
      <c r="BH460">
        <v>235.13755555555599</v>
      </c>
      <c r="BI460">
        <v>221.076111111111</v>
      </c>
      <c r="BJ460">
        <v>24.928681481481501</v>
      </c>
      <c r="BK460">
        <v>21.451733333333301</v>
      </c>
      <c r="BL460">
        <v>231.78351851851801</v>
      </c>
      <c r="BM460">
        <v>24.6844259259259</v>
      </c>
      <c r="BN460">
        <v>500.006925925926</v>
      </c>
      <c r="BO460">
        <v>76.298503703703702</v>
      </c>
      <c r="BP460">
        <v>0.100016292592593</v>
      </c>
      <c r="BQ460">
        <v>28.072029629629601</v>
      </c>
      <c r="BR460">
        <v>28.673059259259301</v>
      </c>
      <c r="BS460">
        <v>999.9</v>
      </c>
      <c r="BT460">
        <v>0</v>
      </c>
      <c r="BU460">
        <v>0</v>
      </c>
      <c r="BV460">
        <v>10004.489629629599</v>
      </c>
      <c r="BW460">
        <v>0</v>
      </c>
      <c r="BX460">
        <v>1988.8729629629599</v>
      </c>
      <c r="BY460">
        <v>14.061407407407399</v>
      </c>
      <c r="BZ460">
        <v>241.148962962963</v>
      </c>
      <c r="CA460">
        <v>225.92262962962999</v>
      </c>
      <c r="CB460">
        <v>3.47696037037037</v>
      </c>
      <c r="CC460">
        <v>221.076111111111</v>
      </c>
      <c r="CD460">
        <v>21.451733333333301</v>
      </c>
      <c r="CE460">
        <v>1.9020207407407399</v>
      </c>
      <c r="CF460">
        <v>1.6367340740740699</v>
      </c>
      <c r="CG460">
        <v>16.651448148148098</v>
      </c>
      <c r="CH460">
        <v>14.3090666666667</v>
      </c>
      <c r="CI460">
        <v>2000.0066666666701</v>
      </c>
      <c r="CJ460">
        <v>0.980003333333333</v>
      </c>
      <c r="CK460">
        <v>1.9996888888888901E-2</v>
      </c>
      <c r="CL460">
        <v>0</v>
      </c>
      <c r="CM460">
        <v>2.4433296296296301</v>
      </c>
      <c r="CN460">
        <v>0</v>
      </c>
      <c r="CO460">
        <v>6091.2418518518498</v>
      </c>
      <c r="CP460">
        <v>16705.4851851852</v>
      </c>
      <c r="CQ460">
        <v>48.436999999999998</v>
      </c>
      <c r="CR460">
        <v>50.856333333333303</v>
      </c>
      <c r="CS460">
        <v>49.548222222222201</v>
      </c>
      <c r="CT460">
        <v>48.686999999999998</v>
      </c>
      <c r="CU460">
        <v>47.75</v>
      </c>
      <c r="CV460">
        <v>1960.0162962963</v>
      </c>
      <c r="CW460">
        <v>39.9903703703704</v>
      </c>
      <c r="CX460">
        <v>0</v>
      </c>
      <c r="CY460">
        <v>1656183069</v>
      </c>
      <c r="CZ460">
        <v>0</v>
      </c>
      <c r="DA460">
        <v>1656181403.5999999</v>
      </c>
      <c r="DB460" t="s">
        <v>1223</v>
      </c>
      <c r="DC460">
        <v>1656181403.5999999</v>
      </c>
      <c r="DD460">
        <v>1656181398.0999999</v>
      </c>
      <c r="DE460">
        <v>1</v>
      </c>
      <c r="DF460">
        <v>2.3420000000000001</v>
      </c>
      <c r="DG460">
        <v>0.193</v>
      </c>
      <c r="DH460">
        <v>3.7240000000000002</v>
      </c>
      <c r="DI460">
        <v>0.24399999999999999</v>
      </c>
      <c r="DJ460">
        <v>420</v>
      </c>
      <c r="DK460">
        <v>22</v>
      </c>
      <c r="DL460">
        <v>0.28000000000000003</v>
      </c>
      <c r="DM460">
        <v>0.02</v>
      </c>
      <c r="DN460">
        <v>13.389825</v>
      </c>
      <c r="DO460">
        <v>11.158856285178199</v>
      </c>
      <c r="DP460">
        <v>1.0863075015275401</v>
      </c>
      <c r="DQ460">
        <v>0</v>
      </c>
      <c r="DR460">
        <v>3.477541</v>
      </c>
      <c r="DS460">
        <v>-8.2455534709255304E-3</v>
      </c>
      <c r="DT460">
        <v>2.3422145503774802E-3</v>
      </c>
      <c r="DU460">
        <v>1</v>
      </c>
      <c r="DV460">
        <v>1</v>
      </c>
      <c r="DW460">
        <v>2</v>
      </c>
      <c r="DX460" t="s">
        <v>375</v>
      </c>
      <c r="DY460">
        <v>2.7788499999999998</v>
      </c>
      <c r="DZ460">
        <v>2.71644</v>
      </c>
      <c r="EA460">
        <v>4.2249099999999998E-2</v>
      </c>
      <c r="EB460">
        <v>4.0135499999999998E-2</v>
      </c>
      <c r="EC460">
        <v>8.7662100000000007E-2</v>
      </c>
      <c r="ED460">
        <v>7.87022E-2</v>
      </c>
      <c r="EE460">
        <v>26422.7</v>
      </c>
      <c r="EF460">
        <v>23060.3</v>
      </c>
      <c r="EG460">
        <v>24744.799999999999</v>
      </c>
      <c r="EH460">
        <v>23441.3</v>
      </c>
      <c r="EI460">
        <v>38652.1</v>
      </c>
      <c r="EJ460">
        <v>35809.699999999997</v>
      </c>
      <c r="EK460">
        <v>44869</v>
      </c>
      <c r="EL460">
        <v>41905.699999999997</v>
      </c>
      <c r="EM460">
        <v>1.4954000000000001</v>
      </c>
      <c r="EN460">
        <v>2.0217999999999998</v>
      </c>
      <c r="EO460">
        <v>-2.5853500000000001E-2</v>
      </c>
      <c r="EP460">
        <v>0</v>
      </c>
      <c r="EQ460">
        <v>29.087499999999999</v>
      </c>
      <c r="ER460">
        <v>999.9</v>
      </c>
      <c r="ES460">
        <v>21.748999999999999</v>
      </c>
      <c r="ET460">
        <v>44.112000000000002</v>
      </c>
      <c r="EU460">
        <v>26.242100000000001</v>
      </c>
      <c r="EV460">
        <v>53.369300000000003</v>
      </c>
      <c r="EW460">
        <v>32.904600000000002</v>
      </c>
      <c r="EX460">
        <v>2</v>
      </c>
      <c r="EY460">
        <v>0.80458300000000005</v>
      </c>
      <c r="EZ460">
        <v>6.6643999999999997</v>
      </c>
      <c r="FA460">
        <v>20.1174</v>
      </c>
      <c r="FB460">
        <v>5.2322600000000001</v>
      </c>
      <c r="FC460">
        <v>11.997999999999999</v>
      </c>
      <c r="FD460">
        <v>4.9547999999999996</v>
      </c>
      <c r="FE460">
        <v>3.3039499999999999</v>
      </c>
      <c r="FF460">
        <v>9999</v>
      </c>
      <c r="FG460">
        <v>314.5</v>
      </c>
      <c r="FH460">
        <v>4030.4</v>
      </c>
      <c r="FI460">
        <v>9999</v>
      </c>
      <c r="FJ460">
        <v>1.8681099999999999</v>
      </c>
      <c r="FK460">
        <v>1.8639600000000001</v>
      </c>
      <c r="FL460">
        <v>1.8712800000000001</v>
      </c>
      <c r="FM460">
        <v>1.86253</v>
      </c>
      <c r="FN460">
        <v>1.86188</v>
      </c>
      <c r="FO460">
        <v>1.8681300000000001</v>
      </c>
      <c r="FP460">
        <v>1.8583400000000001</v>
      </c>
      <c r="FQ460">
        <v>1.8644700000000001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3.3010000000000002</v>
      </c>
      <c r="GF460">
        <v>0.2442</v>
      </c>
      <c r="GG460">
        <v>2.7371994623239599</v>
      </c>
      <c r="GH460">
        <v>3.1153520846250202E-3</v>
      </c>
      <c r="GI460">
        <v>-2.1644517400314199E-6</v>
      </c>
      <c r="GJ460">
        <v>9.0383515404126001E-10</v>
      </c>
      <c r="GK460">
        <v>0.24426499999999901</v>
      </c>
      <c r="GL460">
        <v>0</v>
      </c>
      <c r="GM460">
        <v>0</v>
      </c>
      <c r="GN460">
        <v>0</v>
      </c>
      <c r="GO460">
        <v>18</v>
      </c>
      <c r="GP460">
        <v>2154</v>
      </c>
      <c r="GQ460">
        <v>2</v>
      </c>
      <c r="GR460">
        <v>17</v>
      </c>
      <c r="GS460">
        <v>27.8</v>
      </c>
      <c r="GT460">
        <v>27.9</v>
      </c>
      <c r="GU460">
        <v>0.703125</v>
      </c>
      <c r="GV460">
        <v>2.4499499999999999</v>
      </c>
      <c r="GW460">
        <v>1.9982899999999999</v>
      </c>
      <c r="GX460">
        <v>2.65503</v>
      </c>
      <c r="GY460">
        <v>2.0935100000000002</v>
      </c>
      <c r="GZ460">
        <v>2.4157700000000002</v>
      </c>
      <c r="HA460">
        <v>47.662199999999999</v>
      </c>
      <c r="HB460">
        <v>13.3352</v>
      </c>
      <c r="HC460">
        <v>18</v>
      </c>
      <c r="HD460">
        <v>327.20800000000003</v>
      </c>
      <c r="HE460">
        <v>667.76900000000001</v>
      </c>
      <c r="HF460">
        <v>23.002400000000002</v>
      </c>
      <c r="HG460">
        <v>37.389200000000002</v>
      </c>
      <c r="HH460">
        <v>29.999600000000001</v>
      </c>
      <c r="HI460">
        <v>37.268000000000001</v>
      </c>
      <c r="HJ460">
        <v>37.265500000000003</v>
      </c>
      <c r="HK460">
        <v>14.0991</v>
      </c>
      <c r="HL460">
        <v>2.0352999999999999</v>
      </c>
      <c r="HM460">
        <v>0</v>
      </c>
      <c r="HN460">
        <v>23</v>
      </c>
      <c r="HO460">
        <v>164.35400000000001</v>
      </c>
      <c r="HP460">
        <v>21.575099999999999</v>
      </c>
      <c r="HQ460">
        <v>94.861599999999996</v>
      </c>
      <c r="HR460">
        <v>98.447000000000003</v>
      </c>
    </row>
    <row r="461" spans="1:226" x14ac:dyDescent="0.2">
      <c r="A461">
        <v>582</v>
      </c>
      <c r="B461">
        <v>1656183075</v>
      </c>
      <c r="C461">
        <v>13278.5</v>
      </c>
      <c r="D461" t="s">
        <v>1254</v>
      </c>
      <c r="E461" t="s">
        <v>1255</v>
      </c>
      <c r="F461">
        <v>5</v>
      </c>
      <c r="G461" t="s">
        <v>1222</v>
      </c>
      <c r="H461" t="s">
        <v>354</v>
      </c>
      <c r="I461">
        <v>1656183067.2142899</v>
      </c>
      <c r="J461">
        <f t="shared" si="306"/>
        <v>6.3044060861953376E-3</v>
      </c>
      <c r="K461">
        <f t="shared" si="307"/>
        <v>6.3044060861953373</v>
      </c>
      <c r="L461">
        <f t="shared" si="308"/>
        <v>9.4422191570123886</v>
      </c>
      <c r="M461">
        <f t="shared" si="309"/>
        <v>220.40535714285701</v>
      </c>
      <c r="N461">
        <f t="shared" si="310"/>
        <v>146.08427916849638</v>
      </c>
      <c r="O461">
        <f t="shared" si="311"/>
        <v>11.16051252141186</v>
      </c>
      <c r="P461">
        <f t="shared" si="312"/>
        <v>16.838476817494413</v>
      </c>
      <c r="Q461">
        <f t="shared" si="313"/>
        <v>0.23612229063713519</v>
      </c>
      <c r="R461">
        <f t="shared" si="314"/>
        <v>3.2033889277540135</v>
      </c>
      <c r="S461">
        <f t="shared" si="315"/>
        <v>0.22686175126743957</v>
      </c>
      <c r="T461">
        <f t="shared" si="316"/>
        <v>0.14259035515486898</v>
      </c>
      <c r="U461">
        <f t="shared" si="317"/>
        <v>321.51688735714305</v>
      </c>
      <c r="V461">
        <f t="shared" si="318"/>
        <v>28.313073891973843</v>
      </c>
      <c r="W461">
        <f t="shared" si="319"/>
        <v>28.674907142857101</v>
      </c>
      <c r="X461">
        <f t="shared" si="320"/>
        <v>3.9467342132921575</v>
      </c>
      <c r="Y461">
        <f t="shared" si="321"/>
        <v>49.973507497989509</v>
      </c>
      <c r="Z461">
        <f t="shared" si="322"/>
        <v>1.9049763759152349</v>
      </c>
      <c r="AA461">
        <f t="shared" si="323"/>
        <v>3.8119725256264516</v>
      </c>
      <c r="AB461">
        <f t="shared" si="324"/>
        <v>2.0417578373769225</v>
      </c>
      <c r="AC461">
        <f t="shared" si="325"/>
        <v>-278.0243084012144</v>
      </c>
      <c r="AD461">
        <f t="shared" si="326"/>
        <v>-103.20864683316137</v>
      </c>
      <c r="AE461">
        <f t="shared" si="327"/>
        <v>-7.0492753414618701</v>
      </c>
      <c r="AF461">
        <f t="shared" si="328"/>
        <v>-66.765343218694568</v>
      </c>
      <c r="AG461">
        <f t="shared" si="329"/>
        <v>-27.523726547423212</v>
      </c>
      <c r="AH461">
        <f t="shared" si="330"/>
        <v>6.2960359022415355</v>
      </c>
      <c r="AI461">
        <f t="shared" si="331"/>
        <v>9.4422191570123886</v>
      </c>
      <c r="AJ461">
        <v>195.32012601704099</v>
      </c>
      <c r="AK461">
        <v>202.76673939393899</v>
      </c>
      <c r="AL461">
        <v>-3.1642488652185401</v>
      </c>
      <c r="AM461">
        <v>66.950256890022004</v>
      </c>
      <c r="AN461">
        <f t="shared" si="332"/>
        <v>6.3044060861953373</v>
      </c>
      <c r="AO461">
        <v>21.468630642652201</v>
      </c>
      <c r="AP461">
        <v>24.947774125874101</v>
      </c>
      <c r="AQ461">
        <v>3.3789037953874098E-5</v>
      </c>
      <c r="AR461">
        <v>78.892979397905805</v>
      </c>
      <c r="AS461">
        <v>101</v>
      </c>
      <c r="AT461">
        <v>20</v>
      </c>
      <c r="AU461">
        <f t="shared" si="333"/>
        <v>1</v>
      </c>
      <c r="AV461">
        <f t="shared" si="334"/>
        <v>0</v>
      </c>
      <c r="AW461">
        <f t="shared" si="335"/>
        <v>40208.418889568115</v>
      </c>
      <c r="AX461">
        <f t="shared" si="336"/>
        <v>2000.00892857143</v>
      </c>
      <c r="AY461">
        <f t="shared" si="337"/>
        <v>1681.2072214285727</v>
      </c>
      <c r="AZ461">
        <f t="shared" si="338"/>
        <v>0.84059985803634807</v>
      </c>
      <c r="BA461">
        <f t="shared" si="339"/>
        <v>0.16075772601015173</v>
      </c>
      <c r="BB461">
        <v>2.83</v>
      </c>
      <c r="BC461">
        <v>0.5</v>
      </c>
      <c r="BD461" t="s">
        <v>355</v>
      </c>
      <c r="BE461">
        <v>2</v>
      </c>
      <c r="BF461" t="b">
        <v>1</v>
      </c>
      <c r="BG461">
        <v>1656183067.2142899</v>
      </c>
      <c r="BH461">
        <v>220.40535714285701</v>
      </c>
      <c r="BI461">
        <v>205.612214285714</v>
      </c>
      <c r="BJ461">
        <v>24.934975000000001</v>
      </c>
      <c r="BK461">
        <v>21.460242857142902</v>
      </c>
      <c r="BL461">
        <v>217.084857142857</v>
      </c>
      <c r="BM461">
        <v>24.6907035714286</v>
      </c>
      <c r="BN461">
        <v>499.99525</v>
      </c>
      <c r="BO461">
        <v>76.297778571428594</v>
      </c>
      <c r="BP461">
        <v>9.9987053571428605E-2</v>
      </c>
      <c r="BQ461">
        <v>28.077292857142901</v>
      </c>
      <c r="BR461">
        <v>28.674907142857101</v>
      </c>
      <c r="BS461">
        <v>999.9</v>
      </c>
      <c r="BT461">
        <v>0</v>
      </c>
      <c r="BU461">
        <v>0</v>
      </c>
      <c r="BV461">
        <v>10002.248214285701</v>
      </c>
      <c r="BW461">
        <v>0</v>
      </c>
      <c r="BX461">
        <v>1835.5803571428601</v>
      </c>
      <c r="BY461">
        <v>14.7930107142857</v>
      </c>
      <c r="BZ461">
        <v>226.04157142857099</v>
      </c>
      <c r="CA461">
        <v>210.12146428571401</v>
      </c>
      <c r="CB461">
        <v>3.4747328571428602</v>
      </c>
      <c r="CC461">
        <v>205.612214285714</v>
      </c>
      <c r="CD461">
        <v>21.460242857142902</v>
      </c>
      <c r="CE461">
        <v>1.90248285714286</v>
      </c>
      <c r="CF461">
        <v>1.63736785714286</v>
      </c>
      <c r="CG461">
        <v>16.6552714285714</v>
      </c>
      <c r="CH461">
        <v>14.315053571428599</v>
      </c>
      <c r="CI461">
        <v>2000.00892857143</v>
      </c>
      <c r="CJ461">
        <v>0.98000324999999999</v>
      </c>
      <c r="CK461">
        <v>1.9996975E-2</v>
      </c>
      <c r="CL461">
        <v>0</v>
      </c>
      <c r="CM461">
        <v>2.48028571428571</v>
      </c>
      <c r="CN461">
        <v>0</v>
      </c>
      <c r="CO461">
        <v>6069.8132142857103</v>
      </c>
      <c r="CP461">
        <v>16705.496428571401</v>
      </c>
      <c r="CQ461">
        <v>48.436999999999998</v>
      </c>
      <c r="CR461">
        <v>50.868250000000003</v>
      </c>
      <c r="CS461">
        <v>49.539857142857102</v>
      </c>
      <c r="CT461">
        <v>48.686999999999998</v>
      </c>
      <c r="CU461">
        <v>47.75</v>
      </c>
      <c r="CV461">
        <v>1960.01821428571</v>
      </c>
      <c r="CW461">
        <v>39.990714285714297</v>
      </c>
      <c r="CX461">
        <v>0</v>
      </c>
      <c r="CY461">
        <v>1656183074.4000001</v>
      </c>
      <c r="CZ461">
        <v>0</v>
      </c>
      <c r="DA461">
        <v>1656181403.5999999</v>
      </c>
      <c r="DB461" t="s">
        <v>1223</v>
      </c>
      <c r="DC461">
        <v>1656181403.5999999</v>
      </c>
      <c r="DD461">
        <v>1656181398.0999999</v>
      </c>
      <c r="DE461">
        <v>1</v>
      </c>
      <c r="DF461">
        <v>2.3420000000000001</v>
      </c>
      <c r="DG461">
        <v>0.193</v>
      </c>
      <c r="DH461">
        <v>3.7240000000000002</v>
      </c>
      <c r="DI461">
        <v>0.24399999999999999</v>
      </c>
      <c r="DJ461">
        <v>420</v>
      </c>
      <c r="DK461">
        <v>22</v>
      </c>
      <c r="DL461">
        <v>0.28000000000000003</v>
      </c>
      <c r="DM461">
        <v>0.02</v>
      </c>
      <c r="DN461">
        <v>14.238695</v>
      </c>
      <c r="DO461">
        <v>9.7541538461538195</v>
      </c>
      <c r="DP461">
        <v>0.95402946625091201</v>
      </c>
      <c r="DQ461">
        <v>0</v>
      </c>
      <c r="DR461">
        <v>3.4757310000000001</v>
      </c>
      <c r="DS461">
        <v>-2.9923227016890999E-2</v>
      </c>
      <c r="DT461">
        <v>3.7038539388048099E-3</v>
      </c>
      <c r="DU461">
        <v>1</v>
      </c>
      <c r="DV461">
        <v>1</v>
      </c>
      <c r="DW461">
        <v>2</v>
      </c>
      <c r="DX461" t="s">
        <v>375</v>
      </c>
      <c r="DY461">
        <v>2.7788900000000001</v>
      </c>
      <c r="DZ461">
        <v>2.7165599999999999</v>
      </c>
      <c r="EA461">
        <v>3.9444199999999999E-2</v>
      </c>
      <c r="EB461">
        <v>3.71632E-2</v>
      </c>
      <c r="EC461">
        <v>8.7686799999999995E-2</v>
      </c>
      <c r="ED461">
        <v>7.8720700000000005E-2</v>
      </c>
      <c r="EE461">
        <v>26500.799999999999</v>
      </c>
      <c r="EF461">
        <v>23132.3</v>
      </c>
      <c r="EG461">
        <v>24745.5</v>
      </c>
      <c r="EH461">
        <v>23441.8</v>
      </c>
      <c r="EI461">
        <v>38651.599999999999</v>
      </c>
      <c r="EJ461">
        <v>35809.699999999997</v>
      </c>
      <c r="EK461">
        <v>44869.7</v>
      </c>
      <c r="EL461">
        <v>41906.6</v>
      </c>
      <c r="EM461">
        <v>1.49542</v>
      </c>
      <c r="EN461">
        <v>2.02183</v>
      </c>
      <c r="EO461">
        <v>-2.5652299999999999E-2</v>
      </c>
      <c r="EP461">
        <v>0</v>
      </c>
      <c r="EQ461">
        <v>29.1007</v>
      </c>
      <c r="ER461">
        <v>999.9</v>
      </c>
      <c r="ES461">
        <v>21.748999999999999</v>
      </c>
      <c r="ET461">
        <v>44.112000000000002</v>
      </c>
      <c r="EU461">
        <v>26.2424</v>
      </c>
      <c r="EV461">
        <v>53.649299999999997</v>
      </c>
      <c r="EW461">
        <v>32.988799999999998</v>
      </c>
      <c r="EX461">
        <v>2</v>
      </c>
      <c r="EY461">
        <v>0.80406</v>
      </c>
      <c r="EZ461">
        <v>6.6780900000000001</v>
      </c>
      <c r="FA461">
        <v>20.116900000000001</v>
      </c>
      <c r="FB461">
        <v>5.2325600000000003</v>
      </c>
      <c r="FC461">
        <v>11.997999999999999</v>
      </c>
      <c r="FD461">
        <v>4.95465</v>
      </c>
      <c r="FE461">
        <v>3.3039800000000001</v>
      </c>
      <c r="FF461">
        <v>9999</v>
      </c>
      <c r="FG461">
        <v>314.5</v>
      </c>
      <c r="FH461">
        <v>4030.7</v>
      </c>
      <c r="FI461">
        <v>9999</v>
      </c>
      <c r="FJ461">
        <v>1.8681300000000001</v>
      </c>
      <c r="FK461">
        <v>1.8639699999999999</v>
      </c>
      <c r="FL461">
        <v>1.8712599999999999</v>
      </c>
      <c r="FM461">
        <v>1.8625499999999999</v>
      </c>
      <c r="FN461">
        <v>1.86188</v>
      </c>
      <c r="FO461">
        <v>1.8681300000000001</v>
      </c>
      <c r="FP461">
        <v>1.8583400000000001</v>
      </c>
      <c r="FQ461">
        <v>1.8644700000000001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3.2639999999999998</v>
      </c>
      <c r="GF461">
        <v>0.24429999999999999</v>
      </c>
      <c r="GG461">
        <v>2.7371994623239599</v>
      </c>
      <c r="GH461">
        <v>3.1153520846250202E-3</v>
      </c>
      <c r="GI461">
        <v>-2.1644517400314199E-6</v>
      </c>
      <c r="GJ461">
        <v>9.0383515404126001E-10</v>
      </c>
      <c r="GK461">
        <v>0.24426499999999901</v>
      </c>
      <c r="GL461">
        <v>0</v>
      </c>
      <c r="GM461">
        <v>0</v>
      </c>
      <c r="GN461">
        <v>0</v>
      </c>
      <c r="GO461">
        <v>18</v>
      </c>
      <c r="GP461">
        <v>2154</v>
      </c>
      <c r="GQ461">
        <v>2</v>
      </c>
      <c r="GR461">
        <v>17</v>
      </c>
      <c r="GS461">
        <v>27.9</v>
      </c>
      <c r="GT461">
        <v>27.9</v>
      </c>
      <c r="GU461">
        <v>0.65307599999999999</v>
      </c>
      <c r="GV461">
        <v>2.47437</v>
      </c>
      <c r="GW461">
        <v>1.9982899999999999</v>
      </c>
      <c r="GX461">
        <v>2.65381</v>
      </c>
      <c r="GY461">
        <v>2.0935100000000002</v>
      </c>
      <c r="GZ461">
        <v>2.33887</v>
      </c>
      <c r="HA461">
        <v>47.662199999999999</v>
      </c>
      <c r="HB461">
        <v>13.326499999999999</v>
      </c>
      <c r="HC461">
        <v>18</v>
      </c>
      <c r="HD461">
        <v>327.2</v>
      </c>
      <c r="HE461">
        <v>667.73099999999999</v>
      </c>
      <c r="HF461">
        <v>23.002600000000001</v>
      </c>
      <c r="HG461">
        <v>37.383400000000002</v>
      </c>
      <c r="HH461">
        <v>29.999700000000001</v>
      </c>
      <c r="HI461">
        <v>37.263300000000001</v>
      </c>
      <c r="HJ461">
        <v>37.259700000000002</v>
      </c>
      <c r="HK461">
        <v>13.0976</v>
      </c>
      <c r="HL461">
        <v>2.0352999999999999</v>
      </c>
      <c r="HM461">
        <v>0</v>
      </c>
      <c r="HN461">
        <v>23</v>
      </c>
      <c r="HO461">
        <v>150.79</v>
      </c>
      <c r="HP461">
        <v>21.575099999999999</v>
      </c>
      <c r="HQ461">
        <v>94.863500000000002</v>
      </c>
      <c r="HR461">
        <v>98.449200000000005</v>
      </c>
    </row>
    <row r="462" spans="1:226" x14ac:dyDescent="0.2">
      <c r="A462">
        <v>583</v>
      </c>
      <c r="B462">
        <v>1656183080</v>
      </c>
      <c r="C462">
        <v>13283.5</v>
      </c>
      <c r="D462" t="s">
        <v>1256</v>
      </c>
      <c r="E462" t="s">
        <v>1257</v>
      </c>
      <c r="F462">
        <v>5</v>
      </c>
      <c r="G462" t="s">
        <v>1222</v>
      </c>
      <c r="H462" t="s">
        <v>354</v>
      </c>
      <c r="I462">
        <v>1656183072.5</v>
      </c>
      <c r="J462">
        <f t="shared" si="306"/>
        <v>6.3052257779424659E-3</v>
      </c>
      <c r="K462">
        <f t="shared" si="307"/>
        <v>6.3052257779424661</v>
      </c>
      <c r="L462">
        <f t="shared" si="308"/>
        <v>8.4985896867774517</v>
      </c>
      <c r="M462">
        <f t="shared" si="309"/>
        <v>203.92340740740701</v>
      </c>
      <c r="N462">
        <f t="shared" si="310"/>
        <v>136.78035480960236</v>
      </c>
      <c r="O462">
        <f t="shared" si="311"/>
        <v>10.44954627043189</v>
      </c>
      <c r="P462">
        <f t="shared" si="312"/>
        <v>15.579043381588287</v>
      </c>
      <c r="Q462">
        <f t="shared" si="313"/>
        <v>0.23609509240181292</v>
      </c>
      <c r="R462">
        <f t="shared" si="314"/>
        <v>3.2015097124496865</v>
      </c>
      <c r="S462">
        <f t="shared" si="315"/>
        <v>0.22683143613860587</v>
      </c>
      <c r="T462">
        <f t="shared" si="316"/>
        <v>0.14257166435677932</v>
      </c>
      <c r="U462">
        <f t="shared" si="317"/>
        <v>321.51609266666605</v>
      </c>
      <c r="V462">
        <f t="shared" si="318"/>
        <v>28.317853936808373</v>
      </c>
      <c r="W462">
        <f t="shared" si="319"/>
        <v>28.679570370370399</v>
      </c>
      <c r="X462">
        <f t="shared" si="320"/>
        <v>3.9478018953001439</v>
      </c>
      <c r="Y462">
        <f t="shared" si="321"/>
        <v>49.974759350877179</v>
      </c>
      <c r="Z462">
        <f t="shared" si="322"/>
        <v>1.905562652710616</v>
      </c>
      <c r="AA462">
        <f t="shared" si="323"/>
        <v>3.8130501826561947</v>
      </c>
      <c r="AB462">
        <f t="shared" si="324"/>
        <v>2.0422392425895279</v>
      </c>
      <c r="AC462">
        <f t="shared" si="325"/>
        <v>-278.06045680726277</v>
      </c>
      <c r="AD462">
        <f t="shared" si="326"/>
        <v>-103.11559032177192</v>
      </c>
      <c r="AE462">
        <f t="shared" si="327"/>
        <v>-7.0473872339343195</v>
      </c>
      <c r="AF462">
        <f t="shared" si="328"/>
        <v>-66.707341696302962</v>
      </c>
      <c r="AG462">
        <f t="shared" si="329"/>
        <v>-28.813886877533747</v>
      </c>
      <c r="AH462">
        <f t="shared" si="330"/>
        <v>6.2943007756776224</v>
      </c>
      <c r="AI462">
        <f t="shared" si="331"/>
        <v>8.4985896867774517</v>
      </c>
      <c r="AJ462">
        <v>178.797549545089</v>
      </c>
      <c r="AK462">
        <v>186.859339393939</v>
      </c>
      <c r="AL462">
        <v>-3.1814976895407798</v>
      </c>
      <c r="AM462">
        <v>66.950256890022004</v>
      </c>
      <c r="AN462">
        <f t="shared" si="332"/>
        <v>6.3052257779424661</v>
      </c>
      <c r="AO462">
        <v>21.475019869824902</v>
      </c>
      <c r="AP462">
        <v>24.954420279720299</v>
      </c>
      <c r="AQ462">
        <v>2.2157898236076801E-5</v>
      </c>
      <c r="AR462">
        <v>78.892979397905805</v>
      </c>
      <c r="AS462">
        <v>100</v>
      </c>
      <c r="AT462">
        <v>20</v>
      </c>
      <c r="AU462">
        <f t="shared" si="333"/>
        <v>1</v>
      </c>
      <c r="AV462">
        <f t="shared" si="334"/>
        <v>0</v>
      </c>
      <c r="AW462">
        <f t="shared" si="335"/>
        <v>40175.925395283128</v>
      </c>
      <c r="AX462">
        <f t="shared" si="336"/>
        <v>2000.0040740740701</v>
      </c>
      <c r="AY462">
        <f t="shared" si="337"/>
        <v>1681.20313333333</v>
      </c>
      <c r="AZ462">
        <f t="shared" si="338"/>
        <v>0.84059985433363005</v>
      </c>
      <c r="BA462">
        <f t="shared" si="339"/>
        <v>0.16075771886390602</v>
      </c>
      <c r="BB462">
        <v>2.83</v>
      </c>
      <c r="BC462">
        <v>0.5</v>
      </c>
      <c r="BD462" t="s">
        <v>355</v>
      </c>
      <c r="BE462">
        <v>2</v>
      </c>
      <c r="BF462" t="b">
        <v>1</v>
      </c>
      <c r="BG462">
        <v>1656183072.5</v>
      </c>
      <c r="BH462">
        <v>203.92340740740701</v>
      </c>
      <c r="BI462">
        <v>188.342111111111</v>
      </c>
      <c r="BJ462">
        <v>24.9430481481482</v>
      </c>
      <c r="BK462">
        <v>21.469529629629601</v>
      </c>
      <c r="BL462">
        <v>200.64125925925899</v>
      </c>
      <c r="BM462">
        <v>24.698777777777799</v>
      </c>
      <c r="BN462">
        <v>500.02796296296299</v>
      </c>
      <c r="BO462">
        <v>76.296499999999995</v>
      </c>
      <c r="BP462">
        <v>0.100043092592593</v>
      </c>
      <c r="BQ462">
        <v>28.082144444444399</v>
      </c>
      <c r="BR462">
        <v>28.679570370370399</v>
      </c>
      <c r="BS462">
        <v>999.9</v>
      </c>
      <c r="BT462">
        <v>0</v>
      </c>
      <c r="BU462">
        <v>0</v>
      </c>
      <c r="BV462">
        <v>9994.1637037036999</v>
      </c>
      <c r="BW462">
        <v>0</v>
      </c>
      <c r="BX462">
        <v>1496.2577777777799</v>
      </c>
      <c r="BY462">
        <v>15.5812148148148</v>
      </c>
      <c r="BZ462">
        <v>209.13992592592601</v>
      </c>
      <c r="CA462">
        <v>192.47429629629599</v>
      </c>
      <c r="CB462">
        <v>3.4735133333333299</v>
      </c>
      <c r="CC462">
        <v>188.342111111111</v>
      </c>
      <c r="CD462">
        <v>21.469529629629601</v>
      </c>
      <c r="CE462">
        <v>1.9030670370370399</v>
      </c>
      <c r="CF462">
        <v>1.63805</v>
      </c>
      <c r="CG462">
        <v>16.660096296296299</v>
      </c>
      <c r="CH462">
        <v>14.3214851851852</v>
      </c>
      <c r="CI462">
        <v>2000.0040740740701</v>
      </c>
      <c r="CJ462">
        <v>0.980003333333333</v>
      </c>
      <c r="CK462">
        <v>1.9996888888888901E-2</v>
      </c>
      <c r="CL462">
        <v>0</v>
      </c>
      <c r="CM462">
        <v>2.4771592592592602</v>
      </c>
      <c r="CN462">
        <v>0</v>
      </c>
      <c r="CO462">
        <v>6038.6218518518499</v>
      </c>
      <c r="CP462">
        <v>16705.444444444402</v>
      </c>
      <c r="CQ462">
        <v>48.436999999999998</v>
      </c>
      <c r="CR462">
        <v>50.870333333333299</v>
      </c>
      <c r="CS462">
        <v>49.5252592592593</v>
      </c>
      <c r="CT462">
        <v>48.686999999999998</v>
      </c>
      <c r="CU462">
        <v>47.743000000000002</v>
      </c>
      <c r="CV462">
        <v>1960.0137037037</v>
      </c>
      <c r="CW462">
        <v>39.9903703703704</v>
      </c>
      <c r="CX462">
        <v>0</v>
      </c>
      <c r="CY462">
        <v>1656183079.2</v>
      </c>
      <c r="CZ462">
        <v>0</v>
      </c>
      <c r="DA462">
        <v>1656181403.5999999</v>
      </c>
      <c r="DB462" t="s">
        <v>1223</v>
      </c>
      <c r="DC462">
        <v>1656181403.5999999</v>
      </c>
      <c r="DD462">
        <v>1656181398.0999999</v>
      </c>
      <c r="DE462">
        <v>1</v>
      </c>
      <c r="DF462">
        <v>2.3420000000000001</v>
      </c>
      <c r="DG462">
        <v>0.193</v>
      </c>
      <c r="DH462">
        <v>3.7240000000000002</v>
      </c>
      <c r="DI462">
        <v>0.24399999999999999</v>
      </c>
      <c r="DJ462">
        <v>420</v>
      </c>
      <c r="DK462">
        <v>22</v>
      </c>
      <c r="DL462">
        <v>0.28000000000000003</v>
      </c>
      <c r="DM462">
        <v>0.02</v>
      </c>
      <c r="DN462">
        <v>14.986775</v>
      </c>
      <c r="DO462">
        <v>9.1227399624765493</v>
      </c>
      <c r="DP462">
        <v>0.89619831392108795</v>
      </c>
      <c r="DQ462">
        <v>0</v>
      </c>
      <c r="DR462">
        <v>3.4750719999999999</v>
      </c>
      <c r="DS462">
        <v>-2.3266266416525901E-2</v>
      </c>
      <c r="DT462">
        <v>3.5960173803806601E-3</v>
      </c>
      <c r="DU462">
        <v>1</v>
      </c>
      <c r="DV462">
        <v>1</v>
      </c>
      <c r="DW462">
        <v>2</v>
      </c>
      <c r="DX462" t="s">
        <v>375</v>
      </c>
      <c r="DY462">
        <v>2.7786</v>
      </c>
      <c r="DZ462">
        <v>2.7162199999999999</v>
      </c>
      <c r="EA462">
        <v>3.6567599999999999E-2</v>
      </c>
      <c r="EB462">
        <v>3.4088800000000002E-2</v>
      </c>
      <c r="EC462">
        <v>8.7706999999999993E-2</v>
      </c>
      <c r="ED462">
        <v>7.8728000000000006E-2</v>
      </c>
      <c r="EE462">
        <v>26579.8</v>
      </c>
      <c r="EF462">
        <v>23206</v>
      </c>
      <c r="EG462">
        <v>24745.3</v>
      </c>
      <c r="EH462">
        <v>23441.8</v>
      </c>
      <c r="EI462">
        <v>38650.9</v>
      </c>
      <c r="EJ462">
        <v>35809.300000000003</v>
      </c>
      <c r="EK462">
        <v>44870</v>
      </c>
      <c r="EL462">
        <v>41906.5</v>
      </c>
      <c r="EM462">
        <v>1.49577</v>
      </c>
      <c r="EN462">
        <v>2.0219800000000001</v>
      </c>
      <c r="EO462">
        <v>-2.5961499999999998E-2</v>
      </c>
      <c r="EP462">
        <v>0</v>
      </c>
      <c r="EQ462">
        <v>29.115200000000002</v>
      </c>
      <c r="ER462">
        <v>999.9</v>
      </c>
      <c r="ES462">
        <v>21.748999999999999</v>
      </c>
      <c r="ET462">
        <v>44.100999999999999</v>
      </c>
      <c r="EU462">
        <v>26.2273</v>
      </c>
      <c r="EV462">
        <v>53.689300000000003</v>
      </c>
      <c r="EW462">
        <v>33.145000000000003</v>
      </c>
      <c r="EX462">
        <v>2</v>
      </c>
      <c r="EY462">
        <v>0.80355699999999997</v>
      </c>
      <c r="EZ462">
        <v>6.6938899999999997</v>
      </c>
      <c r="FA462">
        <v>20.116299999999999</v>
      </c>
      <c r="FB462">
        <v>5.2322600000000001</v>
      </c>
      <c r="FC462">
        <v>11.997400000000001</v>
      </c>
      <c r="FD462">
        <v>4.95465</v>
      </c>
      <c r="FE462">
        <v>3.3039800000000001</v>
      </c>
      <c r="FF462">
        <v>9999</v>
      </c>
      <c r="FG462">
        <v>314.5</v>
      </c>
      <c r="FH462">
        <v>4030.7</v>
      </c>
      <c r="FI462">
        <v>9999</v>
      </c>
      <c r="FJ462">
        <v>1.8681300000000001</v>
      </c>
      <c r="FK462">
        <v>1.86398</v>
      </c>
      <c r="FL462">
        <v>1.87127</v>
      </c>
      <c r="FM462">
        <v>1.86253</v>
      </c>
      <c r="FN462">
        <v>1.86188</v>
      </c>
      <c r="FO462">
        <v>1.8681300000000001</v>
      </c>
      <c r="FP462">
        <v>1.8583400000000001</v>
      </c>
      <c r="FQ462">
        <v>1.8644700000000001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3.2269999999999999</v>
      </c>
      <c r="GF462">
        <v>0.24429999999999999</v>
      </c>
      <c r="GG462">
        <v>2.7371994623239599</v>
      </c>
      <c r="GH462">
        <v>3.1153520846250202E-3</v>
      </c>
      <c r="GI462">
        <v>-2.1644517400314199E-6</v>
      </c>
      <c r="GJ462">
        <v>9.0383515404126001E-10</v>
      </c>
      <c r="GK462">
        <v>0.24426499999999901</v>
      </c>
      <c r="GL462">
        <v>0</v>
      </c>
      <c r="GM462">
        <v>0</v>
      </c>
      <c r="GN462">
        <v>0</v>
      </c>
      <c r="GO462">
        <v>18</v>
      </c>
      <c r="GP462">
        <v>2154</v>
      </c>
      <c r="GQ462">
        <v>2</v>
      </c>
      <c r="GR462">
        <v>17</v>
      </c>
      <c r="GS462">
        <v>27.9</v>
      </c>
      <c r="GT462">
        <v>28</v>
      </c>
      <c r="GU462">
        <v>0.60546900000000003</v>
      </c>
      <c r="GV462">
        <v>2.47925</v>
      </c>
      <c r="GW462">
        <v>1.9982899999999999</v>
      </c>
      <c r="GX462">
        <v>2.65381</v>
      </c>
      <c r="GY462">
        <v>2.0935100000000002</v>
      </c>
      <c r="GZ462">
        <v>2.3645</v>
      </c>
      <c r="HA462">
        <v>47.662199999999999</v>
      </c>
      <c r="HB462">
        <v>13.326499999999999</v>
      </c>
      <c r="HC462">
        <v>18</v>
      </c>
      <c r="HD462">
        <v>327.34699999999998</v>
      </c>
      <c r="HE462">
        <v>667.79899999999998</v>
      </c>
      <c r="HF462">
        <v>23.003</v>
      </c>
      <c r="HG462">
        <v>37.377499999999998</v>
      </c>
      <c r="HH462">
        <v>29.999700000000001</v>
      </c>
      <c r="HI462">
        <v>37.257199999999997</v>
      </c>
      <c r="HJ462">
        <v>37.253599999999999</v>
      </c>
      <c r="HK462">
        <v>12.150399999999999</v>
      </c>
      <c r="HL462">
        <v>1.75021</v>
      </c>
      <c r="HM462">
        <v>0</v>
      </c>
      <c r="HN462">
        <v>23</v>
      </c>
      <c r="HO462">
        <v>130.714</v>
      </c>
      <c r="HP462">
        <v>21.574999999999999</v>
      </c>
      <c r="HQ462">
        <v>94.863600000000005</v>
      </c>
      <c r="HR462">
        <v>98.448999999999998</v>
      </c>
    </row>
    <row r="463" spans="1:226" x14ac:dyDescent="0.2">
      <c r="A463">
        <v>584</v>
      </c>
      <c r="B463">
        <v>1656183085</v>
      </c>
      <c r="C463">
        <v>13288.5</v>
      </c>
      <c r="D463" t="s">
        <v>1258</v>
      </c>
      <c r="E463" t="s">
        <v>1259</v>
      </c>
      <c r="F463">
        <v>5</v>
      </c>
      <c r="G463" t="s">
        <v>1222</v>
      </c>
      <c r="H463" t="s">
        <v>354</v>
      </c>
      <c r="I463">
        <v>1656183077.2142899</v>
      </c>
      <c r="J463">
        <f t="shared" si="306"/>
        <v>6.3112020604437847E-3</v>
      </c>
      <c r="K463">
        <f t="shared" si="307"/>
        <v>6.3112020604437848</v>
      </c>
      <c r="L463">
        <f t="shared" si="308"/>
        <v>6.8584854281166283</v>
      </c>
      <c r="M463">
        <f t="shared" si="309"/>
        <v>189.28596428571399</v>
      </c>
      <c r="N463">
        <f t="shared" si="310"/>
        <v>134.09174642361268</v>
      </c>
      <c r="O463">
        <f t="shared" si="311"/>
        <v>10.243972370285924</v>
      </c>
      <c r="P463">
        <f t="shared" si="312"/>
        <v>14.460548392740824</v>
      </c>
      <c r="Q463">
        <f t="shared" si="313"/>
        <v>0.23640166891653872</v>
      </c>
      <c r="R463">
        <f t="shared" si="314"/>
        <v>3.2006861195128753</v>
      </c>
      <c r="S463">
        <f t="shared" si="315"/>
        <v>0.22711215889731978</v>
      </c>
      <c r="T463">
        <f t="shared" si="316"/>
        <v>0.14274930908282302</v>
      </c>
      <c r="U463">
        <f t="shared" si="317"/>
        <v>321.51743667857141</v>
      </c>
      <c r="V463">
        <f t="shared" si="318"/>
        <v>28.319014719561086</v>
      </c>
      <c r="W463">
        <f t="shared" si="319"/>
        <v>28.679221428571399</v>
      </c>
      <c r="X463">
        <f t="shared" si="320"/>
        <v>3.9477219936578569</v>
      </c>
      <c r="Y463">
        <f t="shared" si="321"/>
        <v>49.981920268259543</v>
      </c>
      <c r="Z463">
        <f t="shared" si="322"/>
        <v>1.9061163059202502</v>
      </c>
      <c r="AA463">
        <f t="shared" si="323"/>
        <v>3.813611593331895</v>
      </c>
      <c r="AB463">
        <f t="shared" si="324"/>
        <v>2.041605687737607</v>
      </c>
      <c r="AC463">
        <f t="shared" si="325"/>
        <v>-278.32401086557093</v>
      </c>
      <c r="AD463">
        <f t="shared" si="326"/>
        <v>-102.59280716919685</v>
      </c>
      <c r="AE463">
        <f t="shared" si="327"/>
        <v>-7.0135380469517816</v>
      </c>
      <c r="AF463">
        <f t="shared" si="328"/>
        <v>-66.412919403148152</v>
      </c>
      <c r="AG463">
        <f t="shared" si="329"/>
        <v>-29.955339721368233</v>
      </c>
      <c r="AH463">
        <f t="shared" si="330"/>
        <v>6.2961712017789697</v>
      </c>
      <c r="AI463">
        <f t="shared" si="331"/>
        <v>6.8584854281166283</v>
      </c>
      <c r="AJ463">
        <v>161.994207441426</v>
      </c>
      <c r="AK463">
        <v>170.992351515152</v>
      </c>
      <c r="AL463">
        <v>-3.1784925499818901</v>
      </c>
      <c r="AM463">
        <v>66.950256890022004</v>
      </c>
      <c r="AN463">
        <f t="shared" si="332"/>
        <v>6.3112020604437848</v>
      </c>
      <c r="AO463">
        <v>21.480397333743699</v>
      </c>
      <c r="AP463">
        <v>24.9630979020979</v>
      </c>
      <c r="AQ463">
        <v>4.3149736092055503E-5</v>
      </c>
      <c r="AR463">
        <v>78.892979397905805</v>
      </c>
      <c r="AS463">
        <v>100</v>
      </c>
      <c r="AT463">
        <v>20</v>
      </c>
      <c r="AU463">
        <f t="shared" si="333"/>
        <v>1</v>
      </c>
      <c r="AV463">
        <f t="shared" si="334"/>
        <v>0</v>
      </c>
      <c r="AW463">
        <f t="shared" si="335"/>
        <v>40161.616989131944</v>
      </c>
      <c r="AX463">
        <f t="shared" si="336"/>
        <v>2000.0125</v>
      </c>
      <c r="AY463">
        <f t="shared" si="337"/>
        <v>1681.2102107142857</v>
      </c>
      <c r="AZ463">
        <f t="shared" si="338"/>
        <v>0.84059985160807027</v>
      </c>
      <c r="BA463">
        <f t="shared" si="339"/>
        <v>0.16075771360357569</v>
      </c>
      <c r="BB463">
        <v>2.83</v>
      </c>
      <c r="BC463">
        <v>0.5</v>
      </c>
      <c r="BD463" t="s">
        <v>355</v>
      </c>
      <c r="BE463">
        <v>2</v>
      </c>
      <c r="BF463" t="b">
        <v>1</v>
      </c>
      <c r="BG463">
        <v>1656183077.2142899</v>
      </c>
      <c r="BH463">
        <v>189.28596428571399</v>
      </c>
      <c r="BI463">
        <v>173.006071428571</v>
      </c>
      <c r="BJ463">
        <v>24.950717857142902</v>
      </c>
      <c r="BK463">
        <v>21.476060714285701</v>
      </c>
      <c r="BL463">
        <v>186.03867857142899</v>
      </c>
      <c r="BM463">
        <v>24.7064428571429</v>
      </c>
      <c r="BN463">
        <v>500.00871428571401</v>
      </c>
      <c r="BO463">
        <v>76.295249999999996</v>
      </c>
      <c r="BP463">
        <v>9.9999099999999994E-2</v>
      </c>
      <c r="BQ463">
        <v>28.084671428571401</v>
      </c>
      <c r="BR463">
        <v>28.679221428571399</v>
      </c>
      <c r="BS463">
        <v>999.9</v>
      </c>
      <c r="BT463">
        <v>0</v>
      </c>
      <c r="BU463">
        <v>0</v>
      </c>
      <c r="BV463">
        <v>9990.7114285714306</v>
      </c>
      <c r="BW463">
        <v>0</v>
      </c>
      <c r="BX463">
        <v>1185.0714642857099</v>
      </c>
      <c r="BY463">
        <v>16.279982142857101</v>
      </c>
      <c r="BZ463">
        <v>194.12964285714301</v>
      </c>
      <c r="CA463">
        <v>176.80289285714301</v>
      </c>
      <c r="CB463">
        <v>3.4746460714285701</v>
      </c>
      <c r="CC463">
        <v>173.006071428571</v>
      </c>
      <c r="CD463">
        <v>21.476060714285701</v>
      </c>
      <c r="CE463">
        <v>1.90362107142857</v>
      </c>
      <c r="CF463">
        <v>1.63852178571429</v>
      </c>
      <c r="CG463">
        <v>16.664674999999999</v>
      </c>
      <c r="CH463">
        <v>14.3259357142857</v>
      </c>
      <c r="CI463">
        <v>2000.0125</v>
      </c>
      <c r="CJ463">
        <v>0.98000346428571405</v>
      </c>
      <c r="CK463">
        <v>1.9996753571428601E-2</v>
      </c>
      <c r="CL463">
        <v>0</v>
      </c>
      <c r="CM463">
        <v>2.5098785714285698</v>
      </c>
      <c r="CN463">
        <v>0</v>
      </c>
      <c r="CO463">
        <v>6018.7021428571397</v>
      </c>
      <c r="CP463">
        <v>16705.525000000001</v>
      </c>
      <c r="CQ463">
        <v>48.436999999999998</v>
      </c>
      <c r="CR463">
        <v>50.859250000000003</v>
      </c>
      <c r="CS463">
        <v>49.517714285714298</v>
      </c>
      <c r="CT463">
        <v>48.686999999999998</v>
      </c>
      <c r="CU463">
        <v>47.743250000000003</v>
      </c>
      <c r="CV463">
        <v>1960.0221428571399</v>
      </c>
      <c r="CW463">
        <v>39.9903571428571</v>
      </c>
      <c r="CX463">
        <v>0</v>
      </c>
      <c r="CY463">
        <v>1656183084</v>
      </c>
      <c r="CZ463">
        <v>0</v>
      </c>
      <c r="DA463">
        <v>1656181403.5999999</v>
      </c>
      <c r="DB463" t="s">
        <v>1223</v>
      </c>
      <c r="DC463">
        <v>1656181403.5999999</v>
      </c>
      <c r="DD463">
        <v>1656181398.0999999</v>
      </c>
      <c r="DE463">
        <v>1</v>
      </c>
      <c r="DF463">
        <v>2.3420000000000001</v>
      </c>
      <c r="DG463">
        <v>0.193</v>
      </c>
      <c r="DH463">
        <v>3.7240000000000002</v>
      </c>
      <c r="DI463">
        <v>0.24399999999999999</v>
      </c>
      <c r="DJ463">
        <v>420</v>
      </c>
      <c r="DK463">
        <v>22</v>
      </c>
      <c r="DL463">
        <v>0.28000000000000003</v>
      </c>
      <c r="DM463">
        <v>0.02</v>
      </c>
      <c r="DN463">
        <v>15.8003575</v>
      </c>
      <c r="DO463">
        <v>8.4204979362100794</v>
      </c>
      <c r="DP463">
        <v>0.81957301227148205</v>
      </c>
      <c r="DQ463">
        <v>0</v>
      </c>
      <c r="DR463">
        <v>3.47439725</v>
      </c>
      <c r="DS463">
        <v>1.2205215759848899E-2</v>
      </c>
      <c r="DT463">
        <v>2.6627748567049298E-3</v>
      </c>
      <c r="DU463">
        <v>1</v>
      </c>
      <c r="DV463">
        <v>1</v>
      </c>
      <c r="DW463">
        <v>2</v>
      </c>
      <c r="DX463" t="s">
        <v>375</v>
      </c>
      <c r="DY463">
        <v>2.7788200000000001</v>
      </c>
      <c r="DZ463">
        <v>2.71631</v>
      </c>
      <c r="EA463">
        <v>3.3635999999999999E-2</v>
      </c>
      <c r="EB463">
        <v>3.0895300000000001E-2</v>
      </c>
      <c r="EC463">
        <v>8.77275E-2</v>
      </c>
      <c r="ED463">
        <v>7.8744700000000001E-2</v>
      </c>
      <c r="EE463">
        <v>26660.9</v>
      </c>
      <c r="EF463">
        <v>23282.799999999999</v>
      </c>
      <c r="EG463">
        <v>24745.5</v>
      </c>
      <c r="EH463">
        <v>23441.9</v>
      </c>
      <c r="EI463">
        <v>38650.199999999997</v>
      </c>
      <c r="EJ463">
        <v>35809.1</v>
      </c>
      <c r="EK463">
        <v>44870.2</v>
      </c>
      <c r="EL463">
        <v>41907.1</v>
      </c>
      <c r="EM463">
        <v>1.49542</v>
      </c>
      <c r="EN463">
        <v>2.0217000000000001</v>
      </c>
      <c r="EO463">
        <v>-2.76752E-2</v>
      </c>
      <c r="EP463">
        <v>0</v>
      </c>
      <c r="EQ463">
        <v>29.128299999999999</v>
      </c>
      <c r="ER463">
        <v>999.9</v>
      </c>
      <c r="ES463">
        <v>21.748999999999999</v>
      </c>
      <c r="ET463">
        <v>44.112000000000002</v>
      </c>
      <c r="EU463">
        <v>26.241</v>
      </c>
      <c r="EV463">
        <v>53.789299999999997</v>
      </c>
      <c r="EW463">
        <v>33.048900000000003</v>
      </c>
      <c r="EX463">
        <v>2</v>
      </c>
      <c r="EY463">
        <v>0.80349099999999996</v>
      </c>
      <c r="EZ463">
        <v>6.7126400000000004</v>
      </c>
      <c r="FA463">
        <v>20.1159</v>
      </c>
      <c r="FB463">
        <v>5.2328599999999996</v>
      </c>
      <c r="FC463">
        <v>11.9977</v>
      </c>
      <c r="FD463">
        <v>4.9547499999999998</v>
      </c>
      <c r="FE463">
        <v>3.3038699999999999</v>
      </c>
      <c r="FF463">
        <v>9999</v>
      </c>
      <c r="FG463">
        <v>314.60000000000002</v>
      </c>
      <c r="FH463">
        <v>4031</v>
      </c>
      <c r="FI463">
        <v>9999</v>
      </c>
      <c r="FJ463">
        <v>1.8681300000000001</v>
      </c>
      <c r="FK463">
        <v>1.86398</v>
      </c>
      <c r="FL463">
        <v>1.8712500000000001</v>
      </c>
      <c r="FM463">
        <v>1.8625400000000001</v>
      </c>
      <c r="FN463">
        <v>1.86188</v>
      </c>
      <c r="FO463">
        <v>1.8681300000000001</v>
      </c>
      <c r="FP463">
        <v>1.8583400000000001</v>
      </c>
      <c r="FQ463">
        <v>1.8644700000000001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3.1880000000000002</v>
      </c>
      <c r="GF463">
        <v>0.24429999999999999</v>
      </c>
      <c r="GG463">
        <v>2.7371994623239599</v>
      </c>
      <c r="GH463">
        <v>3.1153520846250202E-3</v>
      </c>
      <c r="GI463">
        <v>-2.1644517400314199E-6</v>
      </c>
      <c r="GJ463">
        <v>9.0383515404126001E-10</v>
      </c>
      <c r="GK463">
        <v>0.24426499999999901</v>
      </c>
      <c r="GL463">
        <v>0</v>
      </c>
      <c r="GM463">
        <v>0</v>
      </c>
      <c r="GN463">
        <v>0</v>
      </c>
      <c r="GO463">
        <v>18</v>
      </c>
      <c r="GP463">
        <v>2154</v>
      </c>
      <c r="GQ463">
        <v>2</v>
      </c>
      <c r="GR463">
        <v>17</v>
      </c>
      <c r="GS463">
        <v>28</v>
      </c>
      <c r="GT463">
        <v>28.1</v>
      </c>
      <c r="GU463">
        <v>0.554199</v>
      </c>
      <c r="GV463">
        <v>2.4609399999999999</v>
      </c>
      <c r="GW463">
        <v>1.9982899999999999</v>
      </c>
      <c r="GX463">
        <v>2.65503</v>
      </c>
      <c r="GY463">
        <v>2.0935100000000002</v>
      </c>
      <c r="GZ463">
        <v>2.4365199999999998</v>
      </c>
      <c r="HA463">
        <v>47.632100000000001</v>
      </c>
      <c r="HB463">
        <v>13.3352</v>
      </c>
      <c r="HC463">
        <v>18</v>
      </c>
      <c r="HD463">
        <v>327.15499999999997</v>
      </c>
      <c r="HE463">
        <v>667.51300000000003</v>
      </c>
      <c r="HF463">
        <v>23.003599999999999</v>
      </c>
      <c r="HG463">
        <v>37.371299999999998</v>
      </c>
      <c r="HH463">
        <v>29.9998</v>
      </c>
      <c r="HI463">
        <v>37.252800000000001</v>
      </c>
      <c r="HJ463">
        <v>37.249299999999998</v>
      </c>
      <c r="HK463">
        <v>11.121600000000001</v>
      </c>
      <c r="HL463">
        <v>1.75021</v>
      </c>
      <c r="HM463">
        <v>0</v>
      </c>
      <c r="HN463">
        <v>23</v>
      </c>
      <c r="HO463">
        <v>117.268</v>
      </c>
      <c r="HP463">
        <v>21.572199999999999</v>
      </c>
      <c r="HQ463">
        <v>94.864199999999997</v>
      </c>
      <c r="HR463">
        <v>98.45</v>
      </c>
    </row>
    <row r="464" spans="1:226" x14ac:dyDescent="0.2">
      <c r="A464">
        <v>585</v>
      </c>
      <c r="B464">
        <v>1656183090</v>
      </c>
      <c r="C464">
        <v>13293.5</v>
      </c>
      <c r="D464" t="s">
        <v>1260</v>
      </c>
      <c r="E464" t="s">
        <v>1261</v>
      </c>
      <c r="F464">
        <v>5</v>
      </c>
      <c r="G464" t="s">
        <v>1222</v>
      </c>
      <c r="H464" t="s">
        <v>354</v>
      </c>
      <c r="I464">
        <v>1656183082.5</v>
      </c>
      <c r="J464">
        <f t="shared" si="306"/>
        <v>6.3195005727450602E-3</v>
      </c>
      <c r="K464">
        <f t="shared" si="307"/>
        <v>6.3195005727450599</v>
      </c>
      <c r="L464">
        <f t="shared" si="308"/>
        <v>5.6059208067267488</v>
      </c>
      <c r="M464">
        <f t="shared" si="309"/>
        <v>172.89733333333299</v>
      </c>
      <c r="N464">
        <f t="shared" si="310"/>
        <v>127.02984060517946</v>
      </c>
      <c r="O464">
        <f t="shared" si="311"/>
        <v>9.7043428186245642</v>
      </c>
      <c r="P464">
        <f t="shared" si="312"/>
        <v>13.208353148356666</v>
      </c>
      <c r="Q464">
        <f t="shared" si="313"/>
        <v>0.23662722302091269</v>
      </c>
      <c r="R464">
        <f t="shared" si="314"/>
        <v>3.2010746891199</v>
      </c>
      <c r="S464">
        <f t="shared" si="315"/>
        <v>0.22732143526955795</v>
      </c>
      <c r="T464">
        <f t="shared" si="316"/>
        <v>0.14288149167672398</v>
      </c>
      <c r="U464">
        <f t="shared" si="317"/>
        <v>321.51683966666684</v>
      </c>
      <c r="V464">
        <f t="shared" si="318"/>
        <v>28.320368372297516</v>
      </c>
      <c r="W464">
        <f t="shared" si="319"/>
        <v>28.6853074074074</v>
      </c>
      <c r="X464">
        <f t="shared" si="320"/>
        <v>3.9491157798822241</v>
      </c>
      <c r="Y464">
        <f t="shared" si="321"/>
        <v>49.989122872936001</v>
      </c>
      <c r="Z464">
        <f t="shared" si="322"/>
        <v>1.9067652337252545</v>
      </c>
      <c r="AA464">
        <f t="shared" si="323"/>
        <v>3.8143602530733198</v>
      </c>
      <c r="AB464">
        <f t="shared" si="324"/>
        <v>2.0423505461569693</v>
      </c>
      <c r="AC464">
        <f t="shared" si="325"/>
        <v>-278.68997525805713</v>
      </c>
      <c r="AD464">
        <f t="shared" si="326"/>
        <v>-103.07409452495641</v>
      </c>
      <c r="AE464">
        <f t="shared" si="327"/>
        <v>-7.0459165114476816</v>
      </c>
      <c r="AF464">
        <f t="shared" si="328"/>
        <v>-67.293146627794371</v>
      </c>
      <c r="AG464">
        <f t="shared" si="329"/>
        <v>-31.454017680699806</v>
      </c>
      <c r="AH464">
        <f t="shared" si="330"/>
        <v>6.3038497215764107</v>
      </c>
      <c r="AI464">
        <f t="shared" si="331"/>
        <v>5.6059208067267488</v>
      </c>
      <c r="AJ464">
        <v>145.15145664105501</v>
      </c>
      <c r="AK464">
        <v>154.992260606061</v>
      </c>
      <c r="AL464">
        <v>-3.2075236970322498</v>
      </c>
      <c r="AM464">
        <v>66.950256890022004</v>
      </c>
      <c r="AN464">
        <f t="shared" si="332"/>
        <v>6.3195005727450599</v>
      </c>
      <c r="AO464">
        <v>21.4840328879162</v>
      </c>
      <c r="AP464">
        <v>24.9714104895105</v>
      </c>
      <c r="AQ464">
        <v>2.28418717690804E-5</v>
      </c>
      <c r="AR464">
        <v>78.892979397905805</v>
      </c>
      <c r="AS464">
        <v>100</v>
      </c>
      <c r="AT464">
        <v>20</v>
      </c>
      <c r="AU464">
        <f t="shared" si="333"/>
        <v>1</v>
      </c>
      <c r="AV464">
        <f t="shared" si="334"/>
        <v>0</v>
      </c>
      <c r="AW464">
        <f t="shared" si="335"/>
        <v>40167.724007031538</v>
      </c>
      <c r="AX464">
        <f t="shared" si="336"/>
        <v>2000.0088888888899</v>
      </c>
      <c r="AY464">
        <f t="shared" si="337"/>
        <v>1681.2071666666675</v>
      </c>
      <c r="AZ464">
        <f t="shared" si="338"/>
        <v>0.84059984733401183</v>
      </c>
      <c r="BA464">
        <f t="shared" si="339"/>
        <v>0.16075770535464287</v>
      </c>
      <c r="BB464">
        <v>2.83</v>
      </c>
      <c r="BC464">
        <v>0.5</v>
      </c>
      <c r="BD464" t="s">
        <v>355</v>
      </c>
      <c r="BE464">
        <v>2</v>
      </c>
      <c r="BF464" t="b">
        <v>1</v>
      </c>
      <c r="BG464">
        <v>1656183082.5</v>
      </c>
      <c r="BH464">
        <v>172.89733333333299</v>
      </c>
      <c r="BI464">
        <v>155.71140740740699</v>
      </c>
      <c r="BJ464">
        <v>24.9595555555556</v>
      </c>
      <c r="BK464">
        <v>21.480662962962999</v>
      </c>
      <c r="BL464">
        <v>169.68981481481501</v>
      </c>
      <c r="BM464">
        <v>24.715285185185198</v>
      </c>
      <c r="BN464">
        <v>500.00448148148098</v>
      </c>
      <c r="BO464">
        <v>76.294203703703701</v>
      </c>
      <c r="BP464">
        <v>9.9994481481481504E-2</v>
      </c>
      <c r="BQ464">
        <v>28.088040740740698</v>
      </c>
      <c r="BR464">
        <v>28.6853074074074</v>
      </c>
      <c r="BS464">
        <v>999.9</v>
      </c>
      <c r="BT464">
        <v>0</v>
      </c>
      <c r="BU464">
        <v>0</v>
      </c>
      <c r="BV464">
        <v>9992.5544444444404</v>
      </c>
      <c r="BW464">
        <v>0</v>
      </c>
      <c r="BX464">
        <v>1022.36096296296</v>
      </c>
      <c r="BY464">
        <v>17.186137037037</v>
      </c>
      <c r="BZ464">
        <v>177.32333333333301</v>
      </c>
      <c r="CA464">
        <v>159.129407407407</v>
      </c>
      <c r="CB464">
        <v>3.47888888888889</v>
      </c>
      <c r="CC464">
        <v>155.71140740740699</v>
      </c>
      <c r="CD464">
        <v>21.480662962962999</v>
      </c>
      <c r="CE464">
        <v>1.9042688888888899</v>
      </c>
      <c r="CF464">
        <v>1.6388499999999999</v>
      </c>
      <c r="CG464">
        <v>16.6700296296296</v>
      </c>
      <c r="CH464">
        <v>14.3290222222222</v>
      </c>
      <c r="CI464">
        <v>2000.0088888888899</v>
      </c>
      <c r="CJ464">
        <v>0.98000355555555596</v>
      </c>
      <c r="CK464">
        <v>1.9996659259259301E-2</v>
      </c>
      <c r="CL464">
        <v>0</v>
      </c>
      <c r="CM464">
        <v>2.5091962962963001</v>
      </c>
      <c r="CN464">
        <v>0</v>
      </c>
      <c r="CO464">
        <v>6010.3818518518501</v>
      </c>
      <c r="CP464">
        <v>16705.4925925926</v>
      </c>
      <c r="CQ464">
        <v>48.436999999999998</v>
      </c>
      <c r="CR464">
        <v>50.84</v>
      </c>
      <c r="CS464">
        <v>49.506888888888902</v>
      </c>
      <c r="CT464">
        <v>48.691666666666599</v>
      </c>
      <c r="CU464">
        <v>47.743000000000002</v>
      </c>
      <c r="CV464">
        <v>1960.0188888888899</v>
      </c>
      <c r="CW464">
        <v>39.99</v>
      </c>
      <c r="CX464">
        <v>0</v>
      </c>
      <c r="CY464">
        <v>1656183089.4000001</v>
      </c>
      <c r="CZ464">
        <v>0</v>
      </c>
      <c r="DA464">
        <v>1656181403.5999999</v>
      </c>
      <c r="DB464" t="s">
        <v>1223</v>
      </c>
      <c r="DC464">
        <v>1656181403.5999999</v>
      </c>
      <c r="DD464">
        <v>1656181398.0999999</v>
      </c>
      <c r="DE464">
        <v>1</v>
      </c>
      <c r="DF464">
        <v>2.3420000000000001</v>
      </c>
      <c r="DG464">
        <v>0.193</v>
      </c>
      <c r="DH464">
        <v>3.7240000000000002</v>
      </c>
      <c r="DI464">
        <v>0.24399999999999999</v>
      </c>
      <c r="DJ464">
        <v>420</v>
      </c>
      <c r="DK464">
        <v>22</v>
      </c>
      <c r="DL464">
        <v>0.28000000000000003</v>
      </c>
      <c r="DM464">
        <v>0.02</v>
      </c>
      <c r="DN464">
        <v>16.570507500000001</v>
      </c>
      <c r="DO464">
        <v>10.2538007504691</v>
      </c>
      <c r="DP464">
        <v>0.99239282378186799</v>
      </c>
      <c r="DQ464">
        <v>0</v>
      </c>
      <c r="DR464">
        <v>3.47606875</v>
      </c>
      <c r="DS464">
        <v>4.1758536585357997E-2</v>
      </c>
      <c r="DT464">
        <v>4.2618799768998497E-3</v>
      </c>
      <c r="DU464">
        <v>1</v>
      </c>
      <c r="DV464">
        <v>1</v>
      </c>
      <c r="DW464">
        <v>2</v>
      </c>
      <c r="DX464" t="s">
        <v>375</v>
      </c>
      <c r="DY464">
        <v>2.77887</v>
      </c>
      <c r="DZ464">
        <v>2.71658</v>
      </c>
      <c r="EA464">
        <v>3.0626299999999999E-2</v>
      </c>
      <c r="EB464">
        <v>2.76724E-2</v>
      </c>
      <c r="EC464">
        <v>8.7751300000000004E-2</v>
      </c>
      <c r="ED464">
        <v>7.8749799999999995E-2</v>
      </c>
      <c r="EE464">
        <v>26744.3</v>
      </c>
      <c r="EF464">
        <v>23360.6</v>
      </c>
      <c r="EG464">
        <v>24746</v>
      </c>
      <c r="EH464">
        <v>23442.3</v>
      </c>
      <c r="EI464">
        <v>38650.1</v>
      </c>
      <c r="EJ464">
        <v>35809.300000000003</v>
      </c>
      <c r="EK464">
        <v>44871.3</v>
      </c>
      <c r="EL464">
        <v>41907.699999999997</v>
      </c>
      <c r="EM464">
        <v>1.4956700000000001</v>
      </c>
      <c r="EN464">
        <v>2.0216699999999999</v>
      </c>
      <c r="EO464">
        <v>-2.7544800000000001E-2</v>
      </c>
      <c r="EP464">
        <v>0</v>
      </c>
      <c r="EQ464">
        <v>29.137899999999998</v>
      </c>
      <c r="ER464">
        <v>999.9</v>
      </c>
      <c r="ES464">
        <v>21.725000000000001</v>
      </c>
      <c r="ET464">
        <v>44.112000000000002</v>
      </c>
      <c r="EU464">
        <v>26.213699999999999</v>
      </c>
      <c r="EV464">
        <v>53.679299999999998</v>
      </c>
      <c r="EW464">
        <v>33.048900000000003</v>
      </c>
      <c r="EX464">
        <v>2</v>
      </c>
      <c r="EY464">
        <v>0.80292699999999995</v>
      </c>
      <c r="EZ464">
        <v>6.7304300000000001</v>
      </c>
      <c r="FA464">
        <v>20.115100000000002</v>
      </c>
      <c r="FB464">
        <v>5.2330100000000002</v>
      </c>
      <c r="FC464">
        <v>11.997999999999999</v>
      </c>
      <c r="FD464">
        <v>4.9549000000000003</v>
      </c>
      <c r="FE464">
        <v>3.3039999999999998</v>
      </c>
      <c r="FF464">
        <v>9999</v>
      </c>
      <c r="FG464">
        <v>314.60000000000002</v>
      </c>
      <c r="FH464">
        <v>4031</v>
      </c>
      <c r="FI464">
        <v>9999</v>
      </c>
      <c r="FJ464">
        <v>1.8681300000000001</v>
      </c>
      <c r="FK464">
        <v>1.86398</v>
      </c>
      <c r="FL464">
        <v>1.8712500000000001</v>
      </c>
      <c r="FM464">
        <v>1.86253</v>
      </c>
      <c r="FN464">
        <v>1.86188</v>
      </c>
      <c r="FO464">
        <v>1.8681300000000001</v>
      </c>
      <c r="FP464">
        <v>1.8583099999999999</v>
      </c>
      <c r="FQ464">
        <v>1.8644700000000001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3.15</v>
      </c>
      <c r="GF464">
        <v>0.2442</v>
      </c>
      <c r="GG464">
        <v>2.7371994623239599</v>
      </c>
      <c r="GH464">
        <v>3.1153520846250202E-3</v>
      </c>
      <c r="GI464">
        <v>-2.1644517400314199E-6</v>
      </c>
      <c r="GJ464">
        <v>9.0383515404126001E-10</v>
      </c>
      <c r="GK464">
        <v>0.24426499999999901</v>
      </c>
      <c r="GL464">
        <v>0</v>
      </c>
      <c r="GM464">
        <v>0</v>
      </c>
      <c r="GN464">
        <v>0</v>
      </c>
      <c r="GO464">
        <v>18</v>
      </c>
      <c r="GP464">
        <v>2154</v>
      </c>
      <c r="GQ464">
        <v>2</v>
      </c>
      <c r="GR464">
        <v>17</v>
      </c>
      <c r="GS464">
        <v>28.1</v>
      </c>
      <c r="GT464">
        <v>28.2</v>
      </c>
      <c r="GU464">
        <v>0.50537100000000001</v>
      </c>
      <c r="GV464">
        <v>2.4645999999999999</v>
      </c>
      <c r="GW464">
        <v>1.9982899999999999</v>
      </c>
      <c r="GX464">
        <v>2.65381</v>
      </c>
      <c r="GY464">
        <v>2.0935100000000002</v>
      </c>
      <c r="GZ464">
        <v>2.4426299999999999</v>
      </c>
      <c r="HA464">
        <v>47.632100000000001</v>
      </c>
      <c r="HB464">
        <v>13.3352</v>
      </c>
      <c r="HC464">
        <v>18</v>
      </c>
      <c r="HD464">
        <v>327.26</v>
      </c>
      <c r="HE464">
        <v>667.44100000000003</v>
      </c>
      <c r="HF464">
        <v>23.003699999999998</v>
      </c>
      <c r="HG464">
        <v>37.367100000000001</v>
      </c>
      <c r="HH464">
        <v>29.9998</v>
      </c>
      <c r="HI464">
        <v>37.248600000000003</v>
      </c>
      <c r="HJ464">
        <v>37.244300000000003</v>
      </c>
      <c r="HK464">
        <v>10.151400000000001</v>
      </c>
      <c r="HL464">
        <v>1.47254</v>
      </c>
      <c r="HM464">
        <v>0</v>
      </c>
      <c r="HN464">
        <v>23</v>
      </c>
      <c r="HO464">
        <v>97.120400000000004</v>
      </c>
      <c r="HP464">
        <v>21.566800000000001</v>
      </c>
      <c r="HQ464">
        <v>94.866399999999999</v>
      </c>
      <c r="HR464">
        <v>98.451599999999999</v>
      </c>
    </row>
    <row r="465" spans="1:226" x14ac:dyDescent="0.2">
      <c r="A465">
        <v>586</v>
      </c>
      <c r="B465">
        <v>1656183095</v>
      </c>
      <c r="C465">
        <v>13298.5</v>
      </c>
      <c r="D465" t="s">
        <v>1262</v>
      </c>
      <c r="E465" t="s">
        <v>1263</v>
      </c>
      <c r="F465">
        <v>5</v>
      </c>
      <c r="G465" t="s">
        <v>1222</v>
      </c>
      <c r="H465" t="s">
        <v>354</v>
      </c>
      <c r="I465">
        <v>1656183087.2142899</v>
      </c>
      <c r="J465">
        <f t="shared" si="306"/>
        <v>6.3273501320725662E-3</v>
      </c>
      <c r="K465">
        <f t="shared" si="307"/>
        <v>6.3273501320725662</v>
      </c>
      <c r="L465">
        <f t="shared" si="308"/>
        <v>3.9925719484408781</v>
      </c>
      <c r="M465">
        <f t="shared" si="309"/>
        <v>158.24692857142901</v>
      </c>
      <c r="N465">
        <f t="shared" si="310"/>
        <v>124.1065967455873</v>
      </c>
      <c r="O465">
        <f t="shared" si="311"/>
        <v>9.4810313274038087</v>
      </c>
      <c r="P465">
        <f t="shared" si="312"/>
        <v>12.089156633041727</v>
      </c>
      <c r="Q465">
        <f t="shared" si="313"/>
        <v>0.23701926387270861</v>
      </c>
      <c r="R465">
        <f t="shared" si="314"/>
        <v>3.2014017377256407</v>
      </c>
      <c r="S465">
        <f t="shared" si="315"/>
        <v>0.22768418271665314</v>
      </c>
      <c r="T465">
        <f t="shared" si="316"/>
        <v>0.14311069913490249</v>
      </c>
      <c r="U465">
        <f t="shared" si="317"/>
        <v>321.5157060000007</v>
      </c>
      <c r="V465">
        <f t="shared" si="318"/>
        <v>28.321135453376556</v>
      </c>
      <c r="W465">
        <f t="shared" si="319"/>
        <v>28.684750000000001</v>
      </c>
      <c r="X465">
        <f t="shared" si="320"/>
        <v>3.9489881068444976</v>
      </c>
      <c r="Y465">
        <f t="shared" si="321"/>
        <v>49.997020420384338</v>
      </c>
      <c r="Z465">
        <f t="shared" si="322"/>
        <v>1.907363532831734</v>
      </c>
      <c r="AA465">
        <f t="shared" si="323"/>
        <v>3.8149544048710569</v>
      </c>
      <c r="AB465">
        <f t="shared" si="324"/>
        <v>2.0416245740127636</v>
      </c>
      <c r="AC465">
        <f t="shared" si="325"/>
        <v>-279.03614082440015</v>
      </c>
      <c r="AD465">
        <f t="shared" si="326"/>
        <v>-102.52698253802566</v>
      </c>
      <c r="AE465">
        <f t="shared" si="327"/>
        <v>-7.0078749058738339</v>
      </c>
      <c r="AF465">
        <f t="shared" si="328"/>
        <v>-67.055292268298956</v>
      </c>
      <c r="AG465">
        <f t="shared" si="329"/>
        <v>-32.959327328052439</v>
      </c>
      <c r="AH465">
        <f t="shared" si="330"/>
        <v>6.3126081857088732</v>
      </c>
      <c r="AI465">
        <f t="shared" si="331"/>
        <v>3.9925719484408781</v>
      </c>
      <c r="AJ465">
        <v>128.29280842083</v>
      </c>
      <c r="AK465">
        <v>139.01235757575799</v>
      </c>
      <c r="AL465">
        <v>-3.1941686800695099</v>
      </c>
      <c r="AM465">
        <v>66.950256890022004</v>
      </c>
      <c r="AN465">
        <f t="shared" si="332"/>
        <v>6.3273501320725662</v>
      </c>
      <c r="AO465">
        <v>21.485439984504399</v>
      </c>
      <c r="AP465">
        <v>24.977086013986</v>
      </c>
      <c r="AQ465">
        <v>4.1124850497046597E-5</v>
      </c>
      <c r="AR465">
        <v>78.892979397905805</v>
      </c>
      <c r="AS465">
        <v>100</v>
      </c>
      <c r="AT465">
        <v>20</v>
      </c>
      <c r="AU465">
        <f t="shared" si="333"/>
        <v>1</v>
      </c>
      <c r="AV465">
        <f t="shared" si="334"/>
        <v>0</v>
      </c>
      <c r="AW465">
        <f t="shared" si="335"/>
        <v>40172.906055431355</v>
      </c>
      <c r="AX465">
        <f t="shared" si="336"/>
        <v>2000.00178571429</v>
      </c>
      <c r="AY465">
        <f t="shared" si="337"/>
        <v>1681.2012000000036</v>
      </c>
      <c r="AZ465">
        <f t="shared" si="338"/>
        <v>0.84059984946442012</v>
      </c>
      <c r="BA465">
        <f t="shared" si="339"/>
        <v>0.16075770946633083</v>
      </c>
      <c r="BB465">
        <v>2.83</v>
      </c>
      <c r="BC465">
        <v>0.5</v>
      </c>
      <c r="BD465" t="s">
        <v>355</v>
      </c>
      <c r="BE465">
        <v>2</v>
      </c>
      <c r="BF465" t="b">
        <v>1</v>
      </c>
      <c r="BG465">
        <v>1656183087.2142899</v>
      </c>
      <c r="BH465">
        <v>158.24692857142901</v>
      </c>
      <c r="BI465">
        <v>140.15728571428599</v>
      </c>
      <c r="BJ465">
        <v>24.9673678571429</v>
      </c>
      <c r="BK465">
        <v>21.483625</v>
      </c>
      <c r="BL465">
        <v>155.07575</v>
      </c>
      <c r="BM465">
        <v>24.723089285714298</v>
      </c>
      <c r="BN465">
        <v>499.998071428571</v>
      </c>
      <c r="BO465">
        <v>76.294274999999999</v>
      </c>
      <c r="BP465">
        <v>9.9982646428571506E-2</v>
      </c>
      <c r="BQ465">
        <v>28.090714285714299</v>
      </c>
      <c r="BR465">
        <v>28.684750000000001</v>
      </c>
      <c r="BS465">
        <v>999.9</v>
      </c>
      <c r="BT465">
        <v>0</v>
      </c>
      <c r="BU465">
        <v>0</v>
      </c>
      <c r="BV465">
        <v>9993.9810714285704</v>
      </c>
      <c r="BW465">
        <v>0</v>
      </c>
      <c r="BX465">
        <v>980.21985714285699</v>
      </c>
      <c r="BY465">
        <v>18.089810714285701</v>
      </c>
      <c r="BZ465">
        <v>162.299178571429</v>
      </c>
      <c r="CA465">
        <v>143.23442857142899</v>
      </c>
      <c r="CB465">
        <v>3.4837382142857098</v>
      </c>
      <c r="CC465">
        <v>140.15728571428599</v>
      </c>
      <c r="CD465">
        <v>21.483625</v>
      </c>
      <c r="CE465">
        <v>1.9048660714285699</v>
      </c>
      <c r="CF465">
        <v>1.6390775</v>
      </c>
      <c r="CG465">
        <v>16.6749714285714</v>
      </c>
      <c r="CH465">
        <v>14.3311714285714</v>
      </c>
      <c r="CI465">
        <v>2000.00178571429</v>
      </c>
      <c r="CJ465">
        <v>0.98000346428571405</v>
      </c>
      <c r="CK465">
        <v>1.9996753571428601E-2</v>
      </c>
      <c r="CL465">
        <v>0</v>
      </c>
      <c r="CM465">
        <v>2.4873035714285701</v>
      </c>
      <c r="CN465">
        <v>0</v>
      </c>
      <c r="CO465">
        <v>6007.5364285714304</v>
      </c>
      <c r="CP465">
        <v>16705.439285714299</v>
      </c>
      <c r="CQ465">
        <v>48.436999999999998</v>
      </c>
      <c r="CR465">
        <v>50.825499999999998</v>
      </c>
      <c r="CS465">
        <v>49.504428571428598</v>
      </c>
      <c r="CT465">
        <v>48.691499999999998</v>
      </c>
      <c r="CU465">
        <v>47.7455</v>
      </c>
      <c r="CV465">
        <v>1960.01178571429</v>
      </c>
      <c r="CW465">
        <v>39.99</v>
      </c>
      <c r="CX465">
        <v>0</v>
      </c>
      <c r="CY465">
        <v>1656183094.2</v>
      </c>
      <c r="CZ465">
        <v>0</v>
      </c>
      <c r="DA465">
        <v>1656181403.5999999</v>
      </c>
      <c r="DB465" t="s">
        <v>1223</v>
      </c>
      <c r="DC465">
        <v>1656181403.5999999</v>
      </c>
      <c r="DD465">
        <v>1656181398.0999999</v>
      </c>
      <c r="DE465">
        <v>1</v>
      </c>
      <c r="DF465">
        <v>2.3420000000000001</v>
      </c>
      <c r="DG465">
        <v>0.193</v>
      </c>
      <c r="DH465">
        <v>3.7240000000000002</v>
      </c>
      <c r="DI465">
        <v>0.24399999999999999</v>
      </c>
      <c r="DJ465">
        <v>420</v>
      </c>
      <c r="DK465">
        <v>22</v>
      </c>
      <c r="DL465">
        <v>0.28000000000000003</v>
      </c>
      <c r="DM465">
        <v>0.02</v>
      </c>
      <c r="DN465">
        <v>17.429210000000001</v>
      </c>
      <c r="DO465">
        <v>11.1676052532833</v>
      </c>
      <c r="DP465">
        <v>1.07715661925274</v>
      </c>
      <c r="DQ465">
        <v>0</v>
      </c>
      <c r="DR465">
        <v>3.4807505000000001</v>
      </c>
      <c r="DS465">
        <v>5.8071219512180201E-2</v>
      </c>
      <c r="DT465">
        <v>5.8945695135438096E-3</v>
      </c>
      <c r="DU465">
        <v>1</v>
      </c>
      <c r="DV465">
        <v>1</v>
      </c>
      <c r="DW465">
        <v>2</v>
      </c>
      <c r="DX465" t="s">
        <v>375</v>
      </c>
      <c r="DY465">
        <v>2.7789600000000001</v>
      </c>
      <c r="DZ465">
        <v>2.7164600000000001</v>
      </c>
      <c r="EA465">
        <v>2.7562199999999999E-2</v>
      </c>
      <c r="EB465">
        <v>2.4313600000000001E-2</v>
      </c>
      <c r="EC465">
        <v>8.7766899999999995E-2</v>
      </c>
      <c r="ED465">
        <v>7.8747200000000003E-2</v>
      </c>
      <c r="EE465">
        <v>26829.599999999999</v>
      </c>
      <c r="EF465">
        <v>23440.9</v>
      </c>
      <c r="EG465">
        <v>24746.7</v>
      </c>
      <c r="EH465">
        <v>23442</v>
      </c>
      <c r="EI465">
        <v>38650</v>
      </c>
      <c r="EJ465">
        <v>35809.1</v>
      </c>
      <c r="EK465">
        <v>44872.1</v>
      </c>
      <c r="EL465">
        <v>41907.4</v>
      </c>
      <c r="EM465">
        <v>1.4961800000000001</v>
      </c>
      <c r="EN465">
        <v>2.02183</v>
      </c>
      <c r="EO465">
        <v>-2.8058900000000001E-2</v>
      </c>
      <c r="EP465">
        <v>0</v>
      </c>
      <c r="EQ465">
        <v>29.1495</v>
      </c>
      <c r="ER465">
        <v>999.9</v>
      </c>
      <c r="ES465">
        <v>21.748999999999999</v>
      </c>
      <c r="ET465">
        <v>44.112000000000002</v>
      </c>
      <c r="EU465">
        <v>26.242899999999999</v>
      </c>
      <c r="EV465">
        <v>53.779299999999999</v>
      </c>
      <c r="EW465">
        <v>32.920699999999997</v>
      </c>
      <c r="EX465">
        <v>2</v>
      </c>
      <c r="EY465">
        <v>0.80300800000000006</v>
      </c>
      <c r="EZ465">
        <v>6.7403300000000002</v>
      </c>
      <c r="FA465">
        <v>20.114599999999999</v>
      </c>
      <c r="FB465">
        <v>5.2324099999999998</v>
      </c>
      <c r="FC465">
        <v>11.9977</v>
      </c>
      <c r="FD465">
        <v>4.9548500000000004</v>
      </c>
      <c r="FE465">
        <v>3.3039800000000001</v>
      </c>
      <c r="FF465">
        <v>9999</v>
      </c>
      <c r="FG465">
        <v>314.60000000000002</v>
      </c>
      <c r="FH465">
        <v>4031.3</v>
      </c>
      <c r="FI465">
        <v>9999</v>
      </c>
      <c r="FJ465">
        <v>1.8681300000000001</v>
      </c>
      <c r="FK465">
        <v>1.8639699999999999</v>
      </c>
      <c r="FL465">
        <v>1.87124</v>
      </c>
      <c r="FM465">
        <v>1.8625499999999999</v>
      </c>
      <c r="FN465">
        <v>1.86188</v>
      </c>
      <c r="FO465">
        <v>1.8681300000000001</v>
      </c>
      <c r="FP465">
        <v>1.85833</v>
      </c>
      <c r="FQ465">
        <v>1.8644700000000001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3.109</v>
      </c>
      <c r="GF465">
        <v>0.24429999999999999</v>
      </c>
      <c r="GG465">
        <v>2.7371994623239599</v>
      </c>
      <c r="GH465">
        <v>3.1153520846250202E-3</v>
      </c>
      <c r="GI465">
        <v>-2.1644517400314199E-6</v>
      </c>
      <c r="GJ465">
        <v>9.0383515404126001E-10</v>
      </c>
      <c r="GK465">
        <v>0.24426499999999901</v>
      </c>
      <c r="GL465">
        <v>0</v>
      </c>
      <c r="GM465">
        <v>0</v>
      </c>
      <c r="GN465">
        <v>0</v>
      </c>
      <c r="GO465">
        <v>18</v>
      </c>
      <c r="GP465">
        <v>2154</v>
      </c>
      <c r="GQ465">
        <v>2</v>
      </c>
      <c r="GR465">
        <v>17</v>
      </c>
      <c r="GS465">
        <v>28.2</v>
      </c>
      <c r="GT465">
        <v>28.3</v>
      </c>
      <c r="GU465">
        <v>0.45288099999999998</v>
      </c>
      <c r="GV465">
        <v>2.47803</v>
      </c>
      <c r="GW465">
        <v>1.9982899999999999</v>
      </c>
      <c r="GX465">
        <v>2.65381</v>
      </c>
      <c r="GY465">
        <v>2.0935100000000002</v>
      </c>
      <c r="GZ465">
        <v>2.4047900000000002</v>
      </c>
      <c r="HA465">
        <v>47.632100000000001</v>
      </c>
      <c r="HB465">
        <v>13.326499999999999</v>
      </c>
      <c r="HC465">
        <v>18</v>
      </c>
      <c r="HD465">
        <v>327.483</v>
      </c>
      <c r="HE465">
        <v>667.51499999999999</v>
      </c>
      <c r="HF465">
        <v>23.002500000000001</v>
      </c>
      <c r="HG465">
        <v>37.361600000000003</v>
      </c>
      <c r="HH465">
        <v>29.9999</v>
      </c>
      <c r="HI465">
        <v>37.243200000000002</v>
      </c>
      <c r="HJ465">
        <v>37.238700000000001</v>
      </c>
      <c r="HK465">
        <v>9.1010299999999997</v>
      </c>
      <c r="HL465">
        <v>1.47254</v>
      </c>
      <c r="HM465">
        <v>0</v>
      </c>
      <c r="HN465">
        <v>23</v>
      </c>
      <c r="HO465">
        <v>83.695999999999998</v>
      </c>
      <c r="HP465">
        <v>21.558700000000002</v>
      </c>
      <c r="HQ465">
        <v>94.868399999999994</v>
      </c>
      <c r="HR465">
        <v>98.450699999999998</v>
      </c>
    </row>
    <row r="466" spans="1:226" x14ac:dyDescent="0.2">
      <c r="A466">
        <v>587</v>
      </c>
      <c r="B466">
        <v>1656183100</v>
      </c>
      <c r="C466">
        <v>13303.5</v>
      </c>
      <c r="D466" t="s">
        <v>1264</v>
      </c>
      <c r="E466" t="s">
        <v>1265</v>
      </c>
      <c r="F466">
        <v>5</v>
      </c>
      <c r="G466" t="s">
        <v>1222</v>
      </c>
      <c r="H466" t="s">
        <v>354</v>
      </c>
      <c r="I466">
        <v>1656183092.5</v>
      </c>
      <c r="J466">
        <f t="shared" si="306"/>
        <v>6.3371944923728395E-3</v>
      </c>
      <c r="K466">
        <f t="shared" si="307"/>
        <v>6.3371944923728396</v>
      </c>
      <c r="L466">
        <f t="shared" si="308"/>
        <v>3.1146347750421151</v>
      </c>
      <c r="M466">
        <f t="shared" si="309"/>
        <v>141.73414814814799</v>
      </c>
      <c r="N466">
        <f t="shared" si="310"/>
        <v>114.32712590464914</v>
      </c>
      <c r="O466">
        <f t="shared" si="311"/>
        <v>8.7339940622723145</v>
      </c>
      <c r="P466">
        <f t="shared" si="312"/>
        <v>10.827747120832761</v>
      </c>
      <c r="Q466">
        <f t="shared" si="313"/>
        <v>0.23725087672644843</v>
      </c>
      <c r="R466">
        <f t="shared" si="314"/>
        <v>3.2025760007342994</v>
      </c>
      <c r="S466">
        <f t="shared" si="315"/>
        <v>0.22790121351724632</v>
      </c>
      <c r="T466">
        <f t="shared" si="316"/>
        <v>0.14324758771603038</v>
      </c>
      <c r="U466">
        <f t="shared" si="317"/>
        <v>321.51455577777699</v>
      </c>
      <c r="V466">
        <f t="shared" si="318"/>
        <v>28.319018753227269</v>
      </c>
      <c r="W466">
        <f t="shared" si="319"/>
        <v>28.692407407407401</v>
      </c>
      <c r="X466">
        <f t="shared" si="320"/>
        <v>3.9507423354904208</v>
      </c>
      <c r="Y466">
        <f t="shared" si="321"/>
        <v>50.010309469835832</v>
      </c>
      <c r="Z466">
        <f t="shared" si="322"/>
        <v>1.9079063772457665</v>
      </c>
      <c r="AA466">
        <f t="shared" si="323"/>
        <v>3.8150261365539788</v>
      </c>
      <c r="AB466">
        <f t="shared" si="324"/>
        <v>2.0428359582446545</v>
      </c>
      <c r="AC466">
        <f t="shared" si="325"/>
        <v>-279.47027711364223</v>
      </c>
      <c r="AD466">
        <f t="shared" si="326"/>
        <v>-103.83097082806914</v>
      </c>
      <c r="AE466">
        <f t="shared" si="327"/>
        <v>-7.0946842267030386</v>
      </c>
      <c r="AF466">
        <f t="shared" si="328"/>
        <v>-68.881376390637442</v>
      </c>
      <c r="AG466">
        <f t="shared" si="329"/>
        <v>-34.573902140520623</v>
      </c>
      <c r="AH466">
        <f t="shared" si="330"/>
        <v>6.3260167689500495</v>
      </c>
      <c r="AI466">
        <f t="shared" si="331"/>
        <v>3.1146347750421151</v>
      </c>
      <c r="AJ466">
        <v>111.29103127287</v>
      </c>
      <c r="AK466">
        <v>122.75936969697</v>
      </c>
      <c r="AL466">
        <v>-3.2532788931953802</v>
      </c>
      <c r="AM466">
        <v>66.950256890022004</v>
      </c>
      <c r="AN466">
        <f t="shared" si="332"/>
        <v>6.3371944923728396</v>
      </c>
      <c r="AO466">
        <v>21.4825108301794</v>
      </c>
      <c r="AP466">
        <v>24.979650349650399</v>
      </c>
      <c r="AQ466">
        <v>1.28293548540787E-5</v>
      </c>
      <c r="AR466">
        <v>78.892979397905805</v>
      </c>
      <c r="AS466">
        <v>100</v>
      </c>
      <c r="AT466">
        <v>20</v>
      </c>
      <c r="AU466">
        <f t="shared" si="333"/>
        <v>1</v>
      </c>
      <c r="AV466">
        <f t="shared" si="334"/>
        <v>0</v>
      </c>
      <c r="AW466">
        <f t="shared" si="335"/>
        <v>40192.754841614755</v>
      </c>
      <c r="AX466">
        <f t="shared" si="336"/>
        <v>1999.99444444444</v>
      </c>
      <c r="AY466">
        <f t="shared" si="337"/>
        <v>1681.1950444444408</v>
      </c>
      <c r="AZ466">
        <f t="shared" si="338"/>
        <v>0.84059985722182562</v>
      </c>
      <c r="BA466">
        <f t="shared" si="339"/>
        <v>0.16075772443812342</v>
      </c>
      <c r="BB466">
        <v>2.83</v>
      </c>
      <c r="BC466">
        <v>0.5</v>
      </c>
      <c r="BD466" t="s">
        <v>355</v>
      </c>
      <c r="BE466">
        <v>2</v>
      </c>
      <c r="BF466" t="b">
        <v>1</v>
      </c>
      <c r="BG466">
        <v>1656183092.5</v>
      </c>
      <c r="BH466">
        <v>141.73414814814799</v>
      </c>
      <c r="BI466">
        <v>122.673088888889</v>
      </c>
      <c r="BJ466">
        <v>24.974307407407402</v>
      </c>
      <c r="BK466">
        <v>21.483255555555601</v>
      </c>
      <c r="BL466">
        <v>138.60466666666699</v>
      </c>
      <c r="BM466">
        <v>24.730037037037</v>
      </c>
      <c r="BN466">
        <v>500.00751851851902</v>
      </c>
      <c r="BO466">
        <v>76.294766666666703</v>
      </c>
      <c r="BP466">
        <v>9.9999607407407404E-2</v>
      </c>
      <c r="BQ466">
        <v>28.091037037037001</v>
      </c>
      <c r="BR466">
        <v>28.692407407407401</v>
      </c>
      <c r="BS466">
        <v>999.9</v>
      </c>
      <c r="BT466">
        <v>0</v>
      </c>
      <c r="BU466">
        <v>0</v>
      </c>
      <c r="BV466">
        <v>9999.0729629629604</v>
      </c>
      <c r="BW466">
        <v>0</v>
      </c>
      <c r="BX466">
        <v>957.78196296296301</v>
      </c>
      <c r="BY466">
        <v>19.061085185185199</v>
      </c>
      <c r="BZ466">
        <v>145.36451851851899</v>
      </c>
      <c r="CA466">
        <v>125.366407407407</v>
      </c>
      <c r="CB466">
        <v>3.4910548148148099</v>
      </c>
      <c r="CC466">
        <v>122.673088888889</v>
      </c>
      <c r="CD466">
        <v>21.483255555555601</v>
      </c>
      <c r="CE466">
        <v>1.90540814814815</v>
      </c>
      <c r="CF466">
        <v>1.6390592592592601</v>
      </c>
      <c r="CG466">
        <v>16.6794592592593</v>
      </c>
      <c r="CH466">
        <v>14.331</v>
      </c>
      <c r="CI466">
        <v>1999.99444444444</v>
      </c>
      <c r="CJ466">
        <v>0.98000322222222203</v>
      </c>
      <c r="CK466">
        <v>1.9997003703703699E-2</v>
      </c>
      <c r="CL466">
        <v>0</v>
      </c>
      <c r="CM466">
        <v>2.47013333333333</v>
      </c>
      <c r="CN466">
        <v>0</v>
      </c>
      <c r="CO466">
        <v>6005.8955555555603</v>
      </c>
      <c r="CP466">
        <v>16705.370370370401</v>
      </c>
      <c r="CQ466">
        <v>48.436999999999998</v>
      </c>
      <c r="CR466">
        <v>50.814333333333302</v>
      </c>
      <c r="CS466">
        <v>49.5</v>
      </c>
      <c r="CT466">
        <v>48.691666666666599</v>
      </c>
      <c r="CU466">
        <v>47.745333333333299</v>
      </c>
      <c r="CV466">
        <v>1960.0040740740701</v>
      </c>
      <c r="CW466">
        <v>39.9903703703704</v>
      </c>
      <c r="CX466">
        <v>0</v>
      </c>
      <c r="CY466">
        <v>1656183099.5999999</v>
      </c>
      <c r="CZ466">
        <v>0</v>
      </c>
      <c r="DA466">
        <v>1656181403.5999999</v>
      </c>
      <c r="DB466" t="s">
        <v>1223</v>
      </c>
      <c r="DC466">
        <v>1656181403.5999999</v>
      </c>
      <c r="DD466">
        <v>1656181398.0999999</v>
      </c>
      <c r="DE466">
        <v>1</v>
      </c>
      <c r="DF466">
        <v>2.3420000000000001</v>
      </c>
      <c r="DG466">
        <v>0.193</v>
      </c>
      <c r="DH466">
        <v>3.7240000000000002</v>
      </c>
      <c r="DI466">
        <v>0.24399999999999999</v>
      </c>
      <c r="DJ466">
        <v>420</v>
      </c>
      <c r="DK466">
        <v>22</v>
      </c>
      <c r="DL466">
        <v>0.28000000000000003</v>
      </c>
      <c r="DM466">
        <v>0.02</v>
      </c>
      <c r="DN466">
        <v>18.554324999999999</v>
      </c>
      <c r="DO466">
        <v>11.0846814258911</v>
      </c>
      <c r="DP466">
        <v>1.06900995756588</v>
      </c>
      <c r="DQ466">
        <v>0</v>
      </c>
      <c r="DR466">
        <v>3.48732825</v>
      </c>
      <c r="DS466">
        <v>8.2903452157590096E-2</v>
      </c>
      <c r="DT466">
        <v>8.07400826340301E-3</v>
      </c>
      <c r="DU466">
        <v>1</v>
      </c>
      <c r="DV466">
        <v>1</v>
      </c>
      <c r="DW466">
        <v>2</v>
      </c>
      <c r="DX466" t="s">
        <v>375</v>
      </c>
      <c r="DY466">
        <v>2.7788900000000001</v>
      </c>
      <c r="DZ466">
        <v>2.7164000000000001</v>
      </c>
      <c r="EA466">
        <v>2.4386600000000001E-2</v>
      </c>
      <c r="EB466">
        <v>2.0912900000000002E-2</v>
      </c>
      <c r="EC466">
        <v>8.7774000000000005E-2</v>
      </c>
      <c r="ED466">
        <v>7.8731499999999996E-2</v>
      </c>
      <c r="EE466">
        <v>26916.9</v>
      </c>
      <c r="EF466">
        <v>23522.400000000001</v>
      </c>
      <c r="EG466">
        <v>24746.5</v>
      </c>
      <c r="EH466">
        <v>23441.9</v>
      </c>
      <c r="EI466">
        <v>38649.599999999999</v>
      </c>
      <c r="EJ466">
        <v>35809.800000000003</v>
      </c>
      <c r="EK466">
        <v>44872.1</v>
      </c>
      <c r="EL466">
        <v>41907.5</v>
      </c>
      <c r="EM466">
        <v>1.4956499999999999</v>
      </c>
      <c r="EN466">
        <v>2.0217299999999998</v>
      </c>
      <c r="EO466">
        <v>-2.78652E-2</v>
      </c>
      <c r="EP466">
        <v>0</v>
      </c>
      <c r="EQ466">
        <v>29.1587</v>
      </c>
      <c r="ER466">
        <v>999.9</v>
      </c>
      <c r="ES466">
        <v>21.725000000000001</v>
      </c>
      <c r="ET466">
        <v>44.100999999999999</v>
      </c>
      <c r="EU466">
        <v>26.198799999999999</v>
      </c>
      <c r="EV466">
        <v>53.4893</v>
      </c>
      <c r="EW466">
        <v>33.040900000000001</v>
      </c>
      <c r="EX466">
        <v>2</v>
      </c>
      <c r="EY466">
        <v>0.80244700000000002</v>
      </c>
      <c r="EZ466">
        <v>6.74315</v>
      </c>
      <c r="FA466">
        <v>20.1145</v>
      </c>
      <c r="FB466">
        <v>5.23271</v>
      </c>
      <c r="FC466">
        <v>11.997999999999999</v>
      </c>
      <c r="FD466">
        <v>4.9549500000000002</v>
      </c>
      <c r="FE466">
        <v>3.3038699999999999</v>
      </c>
      <c r="FF466">
        <v>9999</v>
      </c>
      <c r="FG466">
        <v>314.60000000000002</v>
      </c>
      <c r="FH466">
        <v>4031.3</v>
      </c>
      <c r="FI466">
        <v>9999</v>
      </c>
      <c r="FJ466">
        <v>1.86812</v>
      </c>
      <c r="FK466">
        <v>1.86398</v>
      </c>
      <c r="FL466">
        <v>1.8712599999999999</v>
      </c>
      <c r="FM466">
        <v>1.86256</v>
      </c>
      <c r="FN466">
        <v>1.86188</v>
      </c>
      <c r="FO466">
        <v>1.8681300000000001</v>
      </c>
      <c r="FP466">
        <v>1.8583499999999999</v>
      </c>
      <c r="FQ466">
        <v>1.8644700000000001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3.069</v>
      </c>
      <c r="GF466">
        <v>0.2442</v>
      </c>
      <c r="GG466">
        <v>2.7371994623239599</v>
      </c>
      <c r="GH466">
        <v>3.1153520846250202E-3</v>
      </c>
      <c r="GI466">
        <v>-2.1644517400314199E-6</v>
      </c>
      <c r="GJ466">
        <v>9.0383515404126001E-10</v>
      </c>
      <c r="GK466">
        <v>0.24426499999999901</v>
      </c>
      <c r="GL466">
        <v>0</v>
      </c>
      <c r="GM466">
        <v>0</v>
      </c>
      <c r="GN466">
        <v>0</v>
      </c>
      <c r="GO466">
        <v>18</v>
      </c>
      <c r="GP466">
        <v>2154</v>
      </c>
      <c r="GQ466">
        <v>2</v>
      </c>
      <c r="GR466">
        <v>17</v>
      </c>
      <c r="GS466">
        <v>28.3</v>
      </c>
      <c r="GT466">
        <v>28.4</v>
      </c>
      <c r="GU466">
        <v>0.404053</v>
      </c>
      <c r="GV466">
        <v>2.49756</v>
      </c>
      <c r="GW466">
        <v>1.9982899999999999</v>
      </c>
      <c r="GX466">
        <v>2.65381</v>
      </c>
      <c r="GY466">
        <v>2.0935100000000002</v>
      </c>
      <c r="GZ466">
        <v>2.32178</v>
      </c>
      <c r="HA466">
        <v>47.632100000000001</v>
      </c>
      <c r="HB466">
        <v>13.308999999999999</v>
      </c>
      <c r="HC466">
        <v>18</v>
      </c>
      <c r="HD466">
        <v>327.20600000000002</v>
      </c>
      <c r="HE466">
        <v>667.375</v>
      </c>
      <c r="HF466">
        <v>23.001200000000001</v>
      </c>
      <c r="HG466">
        <v>37.357300000000002</v>
      </c>
      <c r="HH466">
        <v>29.9999</v>
      </c>
      <c r="HI466">
        <v>37.238999999999997</v>
      </c>
      <c r="HJ466">
        <v>37.233600000000003</v>
      </c>
      <c r="HK466">
        <v>8.1208899999999993</v>
      </c>
      <c r="HL466">
        <v>1.47254</v>
      </c>
      <c r="HM466">
        <v>0</v>
      </c>
      <c r="HN466">
        <v>23</v>
      </c>
      <c r="HO466">
        <v>63.5319</v>
      </c>
      <c r="HP466">
        <v>21.543399999999998</v>
      </c>
      <c r="HQ466">
        <v>94.868099999999998</v>
      </c>
      <c r="HR466">
        <v>98.450800000000001</v>
      </c>
    </row>
    <row r="467" spans="1:226" x14ac:dyDescent="0.2">
      <c r="A467">
        <v>588</v>
      </c>
      <c r="B467">
        <v>1656183167</v>
      </c>
      <c r="C467">
        <v>13370.5</v>
      </c>
      <c r="D467" t="s">
        <v>1266</v>
      </c>
      <c r="E467" t="s">
        <v>1267</v>
      </c>
      <c r="F467">
        <v>5</v>
      </c>
      <c r="G467" t="s">
        <v>1222</v>
      </c>
      <c r="H467" t="s">
        <v>354</v>
      </c>
      <c r="I467">
        <v>1656183159</v>
      </c>
      <c r="J467">
        <f t="shared" si="306"/>
        <v>6.483246480154037E-3</v>
      </c>
      <c r="K467">
        <f t="shared" si="307"/>
        <v>6.4832464801540368</v>
      </c>
      <c r="L467">
        <f t="shared" si="308"/>
        <v>30.332349970845577</v>
      </c>
      <c r="M467">
        <f t="shared" si="309"/>
        <v>400.85432258064498</v>
      </c>
      <c r="N467">
        <f t="shared" si="310"/>
        <v>181.84871603280854</v>
      </c>
      <c r="O467">
        <f t="shared" si="311"/>
        <v>13.893190210596092</v>
      </c>
      <c r="P467">
        <f t="shared" si="312"/>
        <v>30.625156293915094</v>
      </c>
      <c r="Q467">
        <f t="shared" si="313"/>
        <v>0.24390677054120924</v>
      </c>
      <c r="R467">
        <f t="shared" si="314"/>
        <v>3.2017630371005819</v>
      </c>
      <c r="S467">
        <f t="shared" si="315"/>
        <v>0.23403449093650441</v>
      </c>
      <c r="T467">
        <f t="shared" si="316"/>
        <v>0.14712524574497821</v>
      </c>
      <c r="U467">
        <f t="shared" si="317"/>
        <v>321.51403093548373</v>
      </c>
      <c r="V467">
        <f t="shared" si="318"/>
        <v>28.242533678429524</v>
      </c>
      <c r="W467">
        <f t="shared" si="319"/>
        <v>28.6494838709677</v>
      </c>
      <c r="X467">
        <f t="shared" si="320"/>
        <v>3.9409177864336713</v>
      </c>
      <c r="Y467">
        <f t="shared" si="321"/>
        <v>50.067519649010293</v>
      </c>
      <c r="Z467">
        <f t="shared" si="322"/>
        <v>1.9054638687872507</v>
      </c>
      <c r="AA467">
        <f t="shared" si="323"/>
        <v>3.8057884275977245</v>
      </c>
      <c r="AB467">
        <f t="shared" si="324"/>
        <v>2.0354539176464206</v>
      </c>
      <c r="AC467">
        <f t="shared" si="325"/>
        <v>-285.91116977479305</v>
      </c>
      <c r="AD467">
        <f t="shared" si="326"/>
        <v>-103.57753521249475</v>
      </c>
      <c r="AE467">
        <f t="shared" si="327"/>
        <v>-7.0761863459556844</v>
      </c>
      <c r="AF467">
        <f t="shared" si="328"/>
        <v>-75.050860397759777</v>
      </c>
      <c r="AG467">
        <f t="shared" si="329"/>
        <v>31.268709834243825</v>
      </c>
      <c r="AH467">
        <f t="shared" si="330"/>
        <v>6.4808449221165922</v>
      </c>
      <c r="AI467">
        <f t="shared" si="331"/>
        <v>30.332349970845577</v>
      </c>
      <c r="AJ467">
        <v>429.22993543712897</v>
      </c>
      <c r="AK467">
        <v>411.56260606060602</v>
      </c>
      <c r="AL467">
        <v>3.0550892749230299E-2</v>
      </c>
      <c r="AM467">
        <v>66.950256890022004</v>
      </c>
      <c r="AN467">
        <f t="shared" si="332"/>
        <v>6.4832464801540368</v>
      </c>
      <c r="AO467">
        <v>21.353136324004101</v>
      </c>
      <c r="AP467">
        <v>24.931175524475599</v>
      </c>
      <c r="AQ467">
        <v>-1.03551805355843E-5</v>
      </c>
      <c r="AR467">
        <v>78.892979397905805</v>
      </c>
      <c r="AS467">
        <v>99</v>
      </c>
      <c r="AT467">
        <v>20</v>
      </c>
      <c r="AU467">
        <f t="shared" si="333"/>
        <v>1</v>
      </c>
      <c r="AV467">
        <f t="shared" si="334"/>
        <v>0</v>
      </c>
      <c r="AW467">
        <f t="shared" si="335"/>
        <v>40184.649461826863</v>
      </c>
      <c r="AX467">
        <f t="shared" si="336"/>
        <v>1999.99129032258</v>
      </c>
      <c r="AY467">
        <f t="shared" si="337"/>
        <v>1681.192383870967</v>
      </c>
      <c r="AZ467">
        <f t="shared" si="338"/>
        <v>0.84059985261226133</v>
      </c>
      <c r="BA467">
        <f t="shared" si="339"/>
        <v>0.16075771554166443</v>
      </c>
      <c r="BB467">
        <v>2.83</v>
      </c>
      <c r="BC467">
        <v>0.5</v>
      </c>
      <c r="BD467" t="s">
        <v>355</v>
      </c>
      <c r="BE467">
        <v>2</v>
      </c>
      <c r="BF467" t="b">
        <v>1</v>
      </c>
      <c r="BG467">
        <v>1656183159</v>
      </c>
      <c r="BH467">
        <v>400.85432258064498</v>
      </c>
      <c r="BI467">
        <v>420.02258064516099</v>
      </c>
      <c r="BJ467">
        <v>24.940719354838699</v>
      </c>
      <c r="BK467">
        <v>21.364090322580601</v>
      </c>
      <c r="BL467">
        <v>397.16464516129003</v>
      </c>
      <c r="BM467">
        <v>24.696448387096801</v>
      </c>
      <c r="BN467">
        <v>500.00596774193599</v>
      </c>
      <c r="BO467">
        <v>76.299690322580702</v>
      </c>
      <c r="BP467">
        <v>0.10002540645161299</v>
      </c>
      <c r="BQ467">
        <v>28.0494290322581</v>
      </c>
      <c r="BR467">
        <v>28.6494838709677</v>
      </c>
      <c r="BS467">
        <v>999.9</v>
      </c>
      <c r="BT467">
        <v>0</v>
      </c>
      <c r="BU467">
        <v>0</v>
      </c>
      <c r="BV467">
        <v>9994.8580645161292</v>
      </c>
      <c r="BW467">
        <v>0</v>
      </c>
      <c r="BX467">
        <v>917.03441935483897</v>
      </c>
      <c r="BY467">
        <v>-19.168283870967699</v>
      </c>
      <c r="BZ467">
        <v>411.107709677419</v>
      </c>
      <c r="CA467">
        <v>429.19183870967697</v>
      </c>
      <c r="CB467">
        <v>3.5766300000000002</v>
      </c>
      <c r="CC467">
        <v>420.02258064516099</v>
      </c>
      <c r="CD467">
        <v>21.364090322580601</v>
      </c>
      <c r="CE467">
        <v>1.9029690322580599</v>
      </c>
      <c r="CF467">
        <v>1.6300751612903199</v>
      </c>
      <c r="CG467">
        <v>16.659280645161299</v>
      </c>
      <c r="CH467">
        <v>14.2460709677419</v>
      </c>
      <c r="CI467">
        <v>1999.99129032258</v>
      </c>
      <c r="CJ467">
        <v>0.98000303225806495</v>
      </c>
      <c r="CK467">
        <v>1.99972E-2</v>
      </c>
      <c r="CL467">
        <v>0</v>
      </c>
      <c r="CM467">
        <v>2.5176290322580601</v>
      </c>
      <c r="CN467">
        <v>0</v>
      </c>
      <c r="CO467">
        <v>6035.5</v>
      </c>
      <c r="CP467">
        <v>16705.3548387097</v>
      </c>
      <c r="CQ467">
        <v>48.375</v>
      </c>
      <c r="CR467">
        <v>50.674999999999997</v>
      </c>
      <c r="CS467">
        <v>49.439032258064501</v>
      </c>
      <c r="CT467">
        <v>48.686999999999998</v>
      </c>
      <c r="CU467">
        <v>47.703258064516099</v>
      </c>
      <c r="CV467">
        <v>1960.00129032258</v>
      </c>
      <c r="CW467">
        <v>39.99</v>
      </c>
      <c r="CX467">
        <v>0</v>
      </c>
      <c r="CY467">
        <v>1656183166.2</v>
      </c>
      <c r="CZ467">
        <v>0</v>
      </c>
      <c r="DA467">
        <v>1656181403.5999999</v>
      </c>
      <c r="DB467" t="s">
        <v>1223</v>
      </c>
      <c r="DC467">
        <v>1656181403.5999999</v>
      </c>
      <c r="DD467">
        <v>1656181398.0999999</v>
      </c>
      <c r="DE467">
        <v>1</v>
      </c>
      <c r="DF467">
        <v>2.3420000000000001</v>
      </c>
      <c r="DG467">
        <v>0.193</v>
      </c>
      <c r="DH467">
        <v>3.7240000000000002</v>
      </c>
      <c r="DI467">
        <v>0.24399999999999999</v>
      </c>
      <c r="DJ467">
        <v>420</v>
      </c>
      <c r="DK467">
        <v>22</v>
      </c>
      <c r="DL467">
        <v>0.28000000000000003</v>
      </c>
      <c r="DM467">
        <v>0.02</v>
      </c>
      <c r="DN467">
        <v>-19.842495121951199</v>
      </c>
      <c r="DO467">
        <v>10.0735421602787</v>
      </c>
      <c r="DP467">
        <v>1.0769465468881201</v>
      </c>
      <c r="DQ467">
        <v>0</v>
      </c>
      <c r="DR467">
        <v>3.5704753658536599</v>
      </c>
      <c r="DS467">
        <v>8.3716097560977906E-2</v>
      </c>
      <c r="DT467">
        <v>8.3606155968824203E-3</v>
      </c>
      <c r="DU467">
        <v>1</v>
      </c>
      <c r="DV467">
        <v>1</v>
      </c>
      <c r="DW467">
        <v>2</v>
      </c>
      <c r="DX467" t="s">
        <v>375</v>
      </c>
      <c r="DY467">
        <v>2.77963</v>
      </c>
      <c r="DZ467">
        <v>2.7161599999999999</v>
      </c>
      <c r="EA467">
        <v>7.2472300000000003E-2</v>
      </c>
      <c r="EB467">
        <v>7.5549000000000005E-2</v>
      </c>
      <c r="EC467">
        <v>8.7665199999999999E-2</v>
      </c>
      <c r="ED467">
        <v>7.8385800000000005E-2</v>
      </c>
      <c r="EE467">
        <v>25595.4</v>
      </c>
      <c r="EF467">
        <v>22214.799999999999</v>
      </c>
      <c r="EG467">
        <v>24750.2</v>
      </c>
      <c r="EH467">
        <v>23446</v>
      </c>
      <c r="EI467">
        <v>38660.1</v>
      </c>
      <c r="EJ467">
        <v>35829.599999999999</v>
      </c>
      <c r="EK467">
        <v>44877.599999999999</v>
      </c>
      <c r="EL467">
        <v>41913.5</v>
      </c>
      <c r="EM467">
        <v>1.4991000000000001</v>
      </c>
      <c r="EN467">
        <v>2.02352</v>
      </c>
      <c r="EO467">
        <v>-3.2558999999999998E-2</v>
      </c>
      <c r="EP467">
        <v>0</v>
      </c>
      <c r="EQ467">
        <v>29.174600000000002</v>
      </c>
      <c r="ER467">
        <v>999.9</v>
      </c>
      <c r="ES467">
        <v>21.626999999999999</v>
      </c>
      <c r="ET467">
        <v>44.051000000000002</v>
      </c>
      <c r="EU467">
        <v>26.012699999999999</v>
      </c>
      <c r="EV467">
        <v>53.749299999999998</v>
      </c>
      <c r="EW467">
        <v>32.836500000000001</v>
      </c>
      <c r="EX467">
        <v>2</v>
      </c>
      <c r="EY467">
        <v>0.79684200000000005</v>
      </c>
      <c r="EZ467">
        <v>6.75122</v>
      </c>
      <c r="FA467">
        <v>20.1145</v>
      </c>
      <c r="FB467">
        <v>5.2322600000000001</v>
      </c>
      <c r="FC467">
        <v>11.9977</v>
      </c>
      <c r="FD467">
        <v>4.95465</v>
      </c>
      <c r="FE467">
        <v>3.3036500000000002</v>
      </c>
      <c r="FF467">
        <v>9999</v>
      </c>
      <c r="FG467">
        <v>314.60000000000002</v>
      </c>
      <c r="FH467">
        <v>4033.1</v>
      </c>
      <c r="FI467">
        <v>9999</v>
      </c>
      <c r="FJ467">
        <v>1.86812</v>
      </c>
      <c r="FK467">
        <v>1.86398</v>
      </c>
      <c r="FL467">
        <v>1.8712200000000001</v>
      </c>
      <c r="FM467">
        <v>1.8625499999999999</v>
      </c>
      <c r="FN467">
        <v>1.86188</v>
      </c>
      <c r="FO467">
        <v>1.8681300000000001</v>
      </c>
      <c r="FP467">
        <v>1.85833</v>
      </c>
      <c r="FQ467">
        <v>1.8644700000000001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3.6909999999999998</v>
      </c>
      <c r="GF467">
        <v>0.2442</v>
      </c>
      <c r="GG467">
        <v>2.7371994623239599</v>
      </c>
      <c r="GH467">
        <v>3.1153520846250202E-3</v>
      </c>
      <c r="GI467">
        <v>-2.1644517400314199E-6</v>
      </c>
      <c r="GJ467">
        <v>9.0383515404126001E-10</v>
      </c>
      <c r="GK467">
        <v>0.24426499999999901</v>
      </c>
      <c r="GL467">
        <v>0</v>
      </c>
      <c r="GM467">
        <v>0</v>
      </c>
      <c r="GN467">
        <v>0</v>
      </c>
      <c r="GO467">
        <v>18</v>
      </c>
      <c r="GP467">
        <v>2154</v>
      </c>
      <c r="GQ467">
        <v>2</v>
      </c>
      <c r="GR467">
        <v>17</v>
      </c>
      <c r="GS467">
        <v>29.4</v>
      </c>
      <c r="GT467">
        <v>29.5</v>
      </c>
      <c r="GU467">
        <v>1.3476600000000001</v>
      </c>
      <c r="GV467">
        <v>2.4389599999999998</v>
      </c>
      <c r="GW467">
        <v>1.9982899999999999</v>
      </c>
      <c r="GX467">
        <v>2.65503</v>
      </c>
      <c r="GY467">
        <v>2.0935100000000002</v>
      </c>
      <c r="GZ467">
        <v>2.4255399999999998</v>
      </c>
      <c r="HA467">
        <v>47.571800000000003</v>
      </c>
      <c r="HB467">
        <v>13.308999999999999</v>
      </c>
      <c r="HC467">
        <v>18</v>
      </c>
      <c r="HD467">
        <v>328.58100000000002</v>
      </c>
      <c r="HE467">
        <v>668.21699999999998</v>
      </c>
      <c r="HF467">
        <v>23.000399999999999</v>
      </c>
      <c r="HG467">
        <v>37.287799999999997</v>
      </c>
      <c r="HH467">
        <v>29.999500000000001</v>
      </c>
      <c r="HI467">
        <v>37.1633</v>
      </c>
      <c r="HJ467">
        <v>37.161900000000003</v>
      </c>
      <c r="HK467">
        <v>27.019600000000001</v>
      </c>
      <c r="HL467">
        <v>0</v>
      </c>
      <c r="HM467">
        <v>0</v>
      </c>
      <c r="HN467">
        <v>23</v>
      </c>
      <c r="HO467">
        <v>426.78</v>
      </c>
      <c r="HP467">
        <v>21.515499999999999</v>
      </c>
      <c r="HQ467">
        <v>94.880700000000004</v>
      </c>
      <c r="HR467">
        <v>98.465900000000005</v>
      </c>
    </row>
    <row r="468" spans="1:226" x14ac:dyDescent="0.2">
      <c r="A468">
        <v>589</v>
      </c>
      <c r="B468">
        <v>1656183172</v>
      </c>
      <c r="C468">
        <v>13375.5</v>
      </c>
      <c r="D468" t="s">
        <v>1268</v>
      </c>
      <c r="E468" t="s">
        <v>1269</v>
      </c>
      <c r="F468">
        <v>5</v>
      </c>
      <c r="G468" t="s">
        <v>1222</v>
      </c>
      <c r="H468" t="s">
        <v>354</v>
      </c>
      <c r="I468">
        <v>1656183164.15517</v>
      </c>
      <c r="J468">
        <f t="shared" si="306"/>
        <v>6.4999135262850975E-3</v>
      </c>
      <c r="K468">
        <f t="shared" si="307"/>
        <v>6.4999135262850976</v>
      </c>
      <c r="L468">
        <f t="shared" si="308"/>
        <v>30.198816460226325</v>
      </c>
      <c r="M468">
        <f t="shared" si="309"/>
        <v>401.19368965517202</v>
      </c>
      <c r="N468">
        <f t="shared" si="310"/>
        <v>183.61971605998627</v>
      </c>
      <c r="O468">
        <f t="shared" si="311"/>
        <v>14.028314986030514</v>
      </c>
      <c r="P468">
        <f t="shared" si="312"/>
        <v>30.650692472762042</v>
      </c>
      <c r="Q468">
        <f t="shared" si="313"/>
        <v>0.24461303660542336</v>
      </c>
      <c r="R468">
        <f t="shared" si="314"/>
        <v>3.1999107039543162</v>
      </c>
      <c r="S468">
        <f t="shared" si="315"/>
        <v>0.23467925616744284</v>
      </c>
      <c r="T468">
        <f t="shared" si="316"/>
        <v>0.1475334306438249</v>
      </c>
      <c r="U468">
        <f t="shared" si="317"/>
        <v>321.51755224137997</v>
      </c>
      <c r="V468">
        <f t="shared" si="318"/>
        <v>28.232336937091151</v>
      </c>
      <c r="W468">
        <f t="shared" si="319"/>
        <v>28.645317241379299</v>
      </c>
      <c r="X468">
        <f t="shared" si="320"/>
        <v>3.9399652434111174</v>
      </c>
      <c r="Y468">
        <f t="shared" si="321"/>
        <v>50.070945556885448</v>
      </c>
      <c r="Z468">
        <f t="shared" si="322"/>
        <v>1.9048911505337656</v>
      </c>
      <c r="AA468">
        <f t="shared" si="323"/>
        <v>3.8043842179285878</v>
      </c>
      <c r="AB468">
        <f t="shared" si="324"/>
        <v>2.0350740928773519</v>
      </c>
      <c r="AC468">
        <f t="shared" si="325"/>
        <v>-286.64618650917282</v>
      </c>
      <c r="AD468">
        <f t="shared" si="326"/>
        <v>-103.89125065847716</v>
      </c>
      <c r="AE468">
        <f t="shared" si="327"/>
        <v>-7.1013562043739356</v>
      </c>
      <c r="AF468">
        <f t="shared" si="328"/>
        <v>-76.121241130643938</v>
      </c>
      <c r="AG468">
        <f t="shared" si="329"/>
        <v>31.082192335985486</v>
      </c>
      <c r="AH468">
        <f t="shared" si="330"/>
        <v>6.4962149241877487</v>
      </c>
      <c r="AI468">
        <f t="shared" si="331"/>
        <v>30.198816460226325</v>
      </c>
      <c r="AJ468">
        <v>429.27836806344902</v>
      </c>
      <c r="AK468">
        <v>411.70764848484799</v>
      </c>
      <c r="AL468">
        <v>2.5980084581071101E-2</v>
      </c>
      <c r="AM468">
        <v>66.950256890022004</v>
      </c>
      <c r="AN468">
        <f t="shared" si="332"/>
        <v>6.4999135262850976</v>
      </c>
      <c r="AO468">
        <v>21.3356273673663</v>
      </c>
      <c r="AP468">
        <v>24.922855944056</v>
      </c>
      <c r="AQ468">
        <v>-2.1488345246835401E-5</v>
      </c>
      <c r="AR468">
        <v>78.892979397905805</v>
      </c>
      <c r="AS468">
        <v>99</v>
      </c>
      <c r="AT468">
        <v>20</v>
      </c>
      <c r="AU468">
        <f t="shared" si="333"/>
        <v>1</v>
      </c>
      <c r="AV468">
        <f t="shared" si="334"/>
        <v>0</v>
      </c>
      <c r="AW468">
        <f t="shared" si="335"/>
        <v>40154.106981494719</v>
      </c>
      <c r="AX468">
        <f t="shared" si="336"/>
        <v>2000.0131034482799</v>
      </c>
      <c r="AY468">
        <f t="shared" si="337"/>
        <v>1681.2107275862102</v>
      </c>
      <c r="AZ468">
        <f t="shared" si="338"/>
        <v>0.84059985641473378</v>
      </c>
      <c r="BA468">
        <f t="shared" si="339"/>
        <v>0.1607577228804363</v>
      </c>
      <c r="BB468">
        <v>2.83</v>
      </c>
      <c r="BC468">
        <v>0.5</v>
      </c>
      <c r="BD468" t="s">
        <v>355</v>
      </c>
      <c r="BE468">
        <v>2</v>
      </c>
      <c r="BF468" t="b">
        <v>1</v>
      </c>
      <c r="BG468">
        <v>1656183164.15517</v>
      </c>
      <c r="BH468">
        <v>401.19368965517202</v>
      </c>
      <c r="BI468">
        <v>420.26062068965501</v>
      </c>
      <c r="BJ468">
        <v>24.933541379310299</v>
      </c>
      <c r="BK468">
        <v>21.3484965517241</v>
      </c>
      <c r="BL468">
        <v>397.50334482758598</v>
      </c>
      <c r="BM468">
        <v>24.689272413793098</v>
      </c>
      <c r="BN468">
        <v>500.01893103448299</v>
      </c>
      <c r="BO468">
        <v>76.298717241379293</v>
      </c>
      <c r="BP468">
        <v>0.100022975862069</v>
      </c>
      <c r="BQ468">
        <v>28.043096551724101</v>
      </c>
      <c r="BR468">
        <v>28.645317241379299</v>
      </c>
      <c r="BS468">
        <v>999.9</v>
      </c>
      <c r="BT468">
        <v>0</v>
      </c>
      <c r="BU468">
        <v>0</v>
      </c>
      <c r="BV468">
        <v>9986.8534482758605</v>
      </c>
      <c r="BW468">
        <v>0</v>
      </c>
      <c r="BX468">
        <v>918.71089655172398</v>
      </c>
      <c r="BY468">
        <v>-19.066931034482799</v>
      </c>
      <c r="BZ468">
        <v>411.45265517241398</v>
      </c>
      <c r="CA468">
        <v>429.42817241379299</v>
      </c>
      <c r="CB468">
        <v>3.5850499999999998</v>
      </c>
      <c r="CC468">
        <v>420.26062068965501</v>
      </c>
      <c r="CD468">
        <v>21.3484965517241</v>
      </c>
      <c r="CE468">
        <v>1.90239724137931</v>
      </c>
      <c r="CF468">
        <v>1.6288644827586201</v>
      </c>
      <c r="CG468">
        <v>16.6545517241379</v>
      </c>
      <c r="CH468">
        <v>14.2345896551724</v>
      </c>
      <c r="CI468">
        <v>2000.0131034482799</v>
      </c>
      <c r="CJ468">
        <v>0.98000296551724198</v>
      </c>
      <c r="CK468">
        <v>1.99972689655172E-2</v>
      </c>
      <c r="CL468">
        <v>0</v>
      </c>
      <c r="CM468">
        <v>2.4942310344827598</v>
      </c>
      <c r="CN468">
        <v>0</v>
      </c>
      <c r="CO468">
        <v>6044.1562068965504</v>
      </c>
      <c r="CP468">
        <v>16705.537931034502</v>
      </c>
      <c r="CQ468">
        <v>48.375</v>
      </c>
      <c r="CR468">
        <v>50.6549310344828</v>
      </c>
      <c r="CS468">
        <v>49.436999999999998</v>
      </c>
      <c r="CT468">
        <v>48.686999999999998</v>
      </c>
      <c r="CU468">
        <v>47.695689655172401</v>
      </c>
      <c r="CV468">
        <v>1960.0224137931</v>
      </c>
      <c r="CW468">
        <v>39.990689655172403</v>
      </c>
      <c r="CX468">
        <v>0</v>
      </c>
      <c r="CY468">
        <v>1656183171</v>
      </c>
      <c r="CZ468">
        <v>0</v>
      </c>
      <c r="DA468">
        <v>1656181403.5999999</v>
      </c>
      <c r="DB468" t="s">
        <v>1223</v>
      </c>
      <c r="DC468">
        <v>1656181403.5999999</v>
      </c>
      <c r="DD468">
        <v>1656181398.0999999</v>
      </c>
      <c r="DE468">
        <v>1</v>
      </c>
      <c r="DF468">
        <v>2.3420000000000001</v>
      </c>
      <c r="DG468">
        <v>0.193</v>
      </c>
      <c r="DH468">
        <v>3.7240000000000002</v>
      </c>
      <c r="DI468">
        <v>0.24399999999999999</v>
      </c>
      <c r="DJ468">
        <v>420</v>
      </c>
      <c r="DK468">
        <v>22</v>
      </c>
      <c r="DL468">
        <v>0.28000000000000003</v>
      </c>
      <c r="DM468">
        <v>0.02</v>
      </c>
      <c r="DN468">
        <v>-19.162855</v>
      </c>
      <c r="DO468">
        <v>2.89202251407132</v>
      </c>
      <c r="DP468">
        <v>0.40060514534264302</v>
      </c>
      <c r="DQ468">
        <v>0</v>
      </c>
      <c r="DR468">
        <v>3.5797387500000002</v>
      </c>
      <c r="DS468">
        <v>0.100058949343327</v>
      </c>
      <c r="DT468">
        <v>9.7710857092495294E-3</v>
      </c>
      <c r="DU468">
        <v>0</v>
      </c>
      <c r="DV468">
        <v>0</v>
      </c>
      <c r="DW468">
        <v>2</v>
      </c>
      <c r="DX468" t="s">
        <v>357</v>
      </c>
      <c r="DY468">
        <v>2.7795299999999998</v>
      </c>
      <c r="DZ468">
        <v>2.7162899999999999</v>
      </c>
      <c r="EA468">
        <v>7.2506600000000004E-2</v>
      </c>
      <c r="EB468">
        <v>7.5958600000000001E-2</v>
      </c>
      <c r="EC468">
        <v>8.7644E-2</v>
      </c>
      <c r="ED468">
        <v>7.8344300000000006E-2</v>
      </c>
      <c r="EE468">
        <v>25595.3</v>
      </c>
      <c r="EF468">
        <v>22205.5</v>
      </c>
      <c r="EG468">
        <v>24751</v>
      </c>
      <c r="EH468">
        <v>23446.6</v>
      </c>
      <c r="EI468">
        <v>38661.9</v>
      </c>
      <c r="EJ468">
        <v>35831.9</v>
      </c>
      <c r="EK468">
        <v>44878.7</v>
      </c>
      <c r="EL468">
        <v>41914.400000000001</v>
      </c>
      <c r="EM468">
        <v>1.4997499999999999</v>
      </c>
      <c r="EN468">
        <v>2.02352</v>
      </c>
      <c r="EO468">
        <v>-3.2059799999999999E-2</v>
      </c>
      <c r="EP468">
        <v>0</v>
      </c>
      <c r="EQ468">
        <v>29.168199999999999</v>
      </c>
      <c r="ER468">
        <v>999.9</v>
      </c>
      <c r="ES468">
        <v>21.626999999999999</v>
      </c>
      <c r="ET468">
        <v>44.051000000000002</v>
      </c>
      <c r="EU468">
        <v>26.010999999999999</v>
      </c>
      <c r="EV468">
        <v>53.819299999999998</v>
      </c>
      <c r="EW468">
        <v>33.008800000000001</v>
      </c>
      <c r="EX468">
        <v>2</v>
      </c>
      <c r="EY468">
        <v>0.79622999999999999</v>
      </c>
      <c r="EZ468">
        <v>6.7487500000000002</v>
      </c>
      <c r="FA468">
        <v>20.114799999999999</v>
      </c>
      <c r="FB468">
        <v>5.2319699999999996</v>
      </c>
      <c r="FC468">
        <v>11.997999999999999</v>
      </c>
      <c r="FD468">
        <v>4.9543499999999998</v>
      </c>
      <c r="FE468">
        <v>3.3039800000000001</v>
      </c>
      <c r="FF468">
        <v>9999</v>
      </c>
      <c r="FG468">
        <v>314.60000000000002</v>
      </c>
      <c r="FH468">
        <v>4033.1</v>
      </c>
      <c r="FI468">
        <v>9999</v>
      </c>
      <c r="FJ468">
        <v>1.86812</v>
      </c>
      <c r="FK468">
        <v>1.8639699999999999</v>
      </c>
      <c r="FL468">
        <v>1.8712299999999999</v>
      </c>
      <c r="FM468">
        <v>1.8625799999999999</v>
      </c>
      <c r="FN468">
        <v>1.86188</v>
      </c>
      <c r="FO468">
        <v>1.8681300000000001</v>
      </c>
      <c r="FP468">
        <v>1.8583700000000001</v>
      </c>
      <c r="FQ468">
        <v>1.8644700000000001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3.6909999999999998</v>
      </c>
      <c r="GF468">
        <v>0.2442</v>
      </c>
      <c r="GG468">
        <v>2.7371994623239599</v>
      </c>
      <c r="GH468">
        <v>3.1153520846250202E-3</v>
      </c>
      <c r="GI468">
        <v>-2.1644517400314199E-6</v>
      </c>
      <c r="GJ468">
        <v>9.0383515404126001E-10</v>
      </c>
      <c r="GK468">
        <v>0.24426499999999901</v>
      </c>
      <c r="GL468">
        <v>0</v>
      </c>
      <c r="GM468">
        <v>0</v>
      </c>
      <c r="GN468">
        <v>0</v>
      </c>
      <c r="GO468">
        <v>18</v>
      </c>
      <c r="GP468">
        <v>2154</v>
      </c>
      <c r="GQ468">
        <v>2</v>
      </c>
      <c r="GR468">
        <v>17</v>
      </c>
      <c r="GS468">
        <v>29.5</v>
      </c>
      <c r="GT468">
        <v>29.6</v>
      </c>
      <c r="GU468">
        <v>1.3745099999999999</v>
      </c>
      <c r="GV468">
        <v>2.4511699999999998</v>
      </c>
      <c r="GW468">
        <v>1.9982899999999999</v>
      </c>
      <c r="GX468">
        <v>2.65503</v>
      </c>
      <c r="GY468">
        <v>2.0935100000000002</v>
      </c>
      <c r="GZ468">
        <v>2.34497</v>
      </c>
      <c r="HA468">
        <v>47.571800000000003</v>
      </c>
      <c r="HB468">
        <v>13.291499999999999</v>
      </c>
      <c r="HC468">
        <v>18</v>
      </c>
      <c r="HD468">
        <v>328.87099999999998</v>
      </c>
      <c r="HE468">
        <v>668.14499999999998</v>
      </c>
      <c r="HF468">
        <v>22.9998</v>
      </c>
      <c r="HG468">
        <v>37.281399999999998</v>
      </c>
      <c r="HH468">
        <v>29.999500000000001</v>
      </c>
      <c r="HI468">
        <v>37.156199999999998</v>
      </c>
      <c r="HJ468">
        <v>37.154899999999998</v>
      </c>
      <c r="HK468">
        <v>27.5443</v>
      </c>
      <c r="HL468">
        <v>0</v>
      </c>
      <c r="HM468">
        <v>0</v>
      </c>
      <c r="HN468">
        <v>23</v>
      </c>
      <c r="HO468">
        <v>440.21800000000002</v>
      </c>
      <c r="HP468">
        <v>21.515499999999999</v>
      </c>
      <c r="HQ468">
        <v>94.883200000000002</v>
      </c>
      <c r="HR468">
        <v>98.468100000000007</v>
      </c>
    </row>
    <row r="469" spans="1:226" x14ac:dyDescent="0.2">
      <c r="A469">
        <v>590</v>
      </c>
      <c r="B469">
        <v>1656183177</v>
      </c>
      <c r="C469">
        <v>13380.5</v>
      </c>
      <c r="D469" t="s">
        <v>1270</v>
      </c>
      <c r="E469" t="s">
        <v>1271</v>
      </c>
      <c r="F469">
        <v>5</v>
      </c>
      <c r="G469" t="s">
        <v>1222</v>
      </c>
      <c r="H469" t="s">
        <v>354</v>
      </c>
      <c r="I469">
        <v>1656183169.2321401</v>
      </c>
      <c r="J469">
        <f t="shared" si="306"/>
        <v>6.517082700996794E-3</v>
      </c>
      <c r="K469">
        <f t="shared" si="307"/>
        <v>6.5170827009967942</v>
      </c>
      <c r="L469">
        <f t="shared" si="308"/>
        <v>31.107439923017861</v>
      </c>
      <c r="M469">
        <f t="shared" si="309"/>
        <v>401.76921428571399</v>
      </c>
      <c r="N469">
        <f t="shared" si="310"/>
        <v>178.79026220332469</v>
      </c>
      <c r="O469">
        <f t="shared" si="311"/>
        <v>13.65916029389145</v>
      </c>
      <c r="P469">
        <f t="shared" si="312"/>
        <v>30.694233743214124</v>
      </c>
      <c r="Q469">
        <f t="shared" si="313"/>
        <v>0.24540352548591485</v>
      </c>
      <c r="R469">
        <f t="shared" si="314"/>
        <v>3.1992996811860546</v>
      </c>
      <c r="S469">
        <f t="shared" si="315"/>
        <v>0.23540502265313856</v>
      </c>
      <c r="T469">
        <f t="shared" si="316"/>
        <v>0.14799251981141293</v>
      </c>
      <c r="U469">
        <f t="shared" si="317"/>
        <v>321.51738768254444</v>
      </c>
      <c r="V469">
        <f t="shared" si="318"/>
        <v>28.219268254707174</v>
      </c>
      <c r="W469">
        <f t="shared" si="319"/>
        <v>28.638857142857098</v>
      </c>
      <c r="X469">
        <f t="shared" si="320"/>
        <v>3.9384887820501855</v>
      </c>
      <c r="Y469">
        <f t="shared" si="321"/>
        <v>50.082470844712702</v>
      </c>
      <c r="Z469">
        <f t="shared" si="322"/>
        <v>1.9043312771958918</v>
      </c>
      <c r="AA469">
        <f t="shared" si="323"/>
        <v>3.8023908267236295</v>
      </c>
      <c r="AB469">
        <f t="shared" si="324"/>
        <v>2.0341575048542939</v>
      </c>
      <c r="AC469">
        <f t="shared" si="325"/>
        <v>-287.4033471139586</v>
      </c>
      <c r="AD469">
        <f t="shared" si="326"/>
        <v>-104.30828571050814</v>
      </c>
      <c r="AE469">
        <f t="shared" si="327"/>
        <v>-7.1306753548220856</v>
      </c>
      <c r="AF469">
        <f t="shared" si="328"/>
        <v>-77.324920496744383</v>
      </c>
      <c r="AG469">
        <f t="shared" si="329"/>
        <v>34.659851127556138</v>
      </c>
      <c r="AH469">
        <f t="shared" si="330"/>
        <v>6.513418674295874</v>
      </c>
      <c r="AI469">
        <f t="shared" si="331"/>
        <v>31.107439923017861</v>
      </c>
      <c r="AJ469">
        <v>435.41054666911202</v>
      </c>
      <c r="AK469">
        <v>414.61798181818199</v>
      </c>
      <c r="AL469">
        <v>0.68690133303533196</v>
      </c>
      <c r="AM469">
        <v>66.950256890022004</v>
      </c>
      <c r="AN469">
        <f t="shared" si="332"/>
        <v>6.5170827009967942</v>
      </c>
      <c r="AO469">
        <v>21.320130690025099</v>
      </c>
      <c r="AP469">
        <v>24.916834265734298</v>
      </c>
      <c r="AQ469">
        <v>-7.2572745691497702E-6</v>
      </c>
      <c r="AR469">
        <v>78.892979397905805</v>
      </c>
      <c r="AS469">
        <v>99</v>
      </c>
      <c r="AT469">
        <v>20</v>
      </c>
      <c r="AU469">
        <f t="shared" si="333"/>
        <v>1</v>
      </c>
      <c r="AV469">
        <f t="shared" si="334"/>
        <v>0</v>
      </c>
      <c r="AW469">
        <f t="shared" si="335"/>
        <v>40144.936899268985</v>
      </c>
      <c r="AX469">
        <f t="shared" si="336"/>
        <v>2000.0114285714301</v>
      </c>
      <c r="AY469">
        <f t="shared" si="337"/>
        <v>1681.2093739287805</v>
      </c>
      <c r="AZ469">
        <f t="shared" si="338"/>
        <v>0.84059988353648363</v>
      </c>
      <c r="BA469">
        <f t="shared" si="339"/>
        <v>0.16075777522541368</v>
      </c>
      <c r="BB469">
        <v>2.83</v>
      </c>
      <c r="BC469">
        <v>0.5</v>
      </c>
      <c r="BD469" t="s">
        <v>355</v>
      </c>
      <c r="BE469">
        <v>2</v>
      </c>
      <c r="BF469" t="b">
        <v>1</v>
      </c>
      <c r="BG469">
        <v>1656183169.2321401</v>
      </c>
      <c r="BH469">
        <v>401.76921428571399</v>
      </c>
      <c r="BI469">
        <v>422.86732142857102</v>
      </c>
      <c r="BJ469">
        <v>24.926560714285699</v>
      </c>
      <c r="BK469">
        <v>21.331949999999999</v>
      </c>
      <c r="BL469">
        <v>398.07782142857099</v>
      </c>
      <c r="BM469">
        <v>24.682285714285701</v>
      </c>
      <c r="BN469">
        <v>500.012535714286</v>
      </c>
      <c r="BO469">
        <v>76.297660714285698</v>
      </c>
      <c r="BP469">
        <v>0.10001400000000001</v>
      </c>
      <c r="BQ469">
        <v>28.034103571428599</v>
      </c>
      <c r="BR469">
        <v>28.638857142857098</v>
      </c>
      <c r="BS469">
        <v>999.9</v>
      </c>
      <c r="BT469">
        <v>0</v>
      </c>
      <c r="BU469">
        <v>0</v>
      </c>
      <c r="BV469">
        <v>9984.3096428571407</v>
      </c>
      <c r="BW469">
        <v>0</v>
      </c>
      <c r="BX469">
        <v>920.25917857142895</v>
      </c>
      <c r="BY469">
        <v>-21.098046428571401</v>
      </c>
      <c r="BZ469">
        <v>412.03985714285699</v>
      </c>
      <c r="CA469">
        <v>432.08428571428601</v>
      </c>
      <c r="CB469">
        <v>3.5946117857142901</v>
      </c>
      <c r="CC469">
        <v>422.86732142857102</v>
      </c>
      <c r="CD469">
        <v>21.331949999999999</v>
      </c>
      <c r="CE469">
        <v>1.9018375000000001</v>
      </c>
      <c r="CF469">
        <v>1.6275789285714299</v>
      </c>
      <c r="CG469">
        <v>16.6499321428571</v>
      </c>
      <c r="CH469">
        <v>14.2223928571429</v>
      </c>
      <c r="CI469">
        <v>2000.0114285714301</v>
      </c>
      <c r="CJ469">
        <v>0.98000282142857198</v>
      </c>
      <c r="CK469">
        <v>1.9997417857142898E-2</v>
      </c>
      <c r="CL469">
        <v>0</v>
      </c>
      <c r="CM469">
        <v>2.5300821428571401</v>
      </c>
      <c r="CN469">
        <v>0</v>
      </c>
      <c r="CO469">
        <v>6050.3167857142898</v>
      </c>
      <c r="CP469">
        <v>16705.521428571399</v>
      </c>
      <c r="CQ469">
        <v>48.375</v>
      </c>
      <c r="CR469">
        <v>50.633857142857103</v>
      </c>
      <c r="CS469">
        <v>49.436999999999998</v>
      </c>
      <c r="CT469">
        <v>48.686999999999998</v>
      </c>
      <c r="CU469">
        <v>47.695999999999998</v>
      </c>
      <c r="CV469">
        <v>1960.02071428571</v>
      </c>
      <c r="CW469">
        <v>39.9925</v>
      </c>
      <c r="CX469">
        <v>0</v>
      </c>
      <c r="CY469">
        <v>1656183176.4000001</v>
      </c>
      <c r="CZ469">
        <v>0</v>
      </c>
      <c r="DA469">
        <v>1656181403.5999999</v>
      </c>
      <c r="DB469" t="s">
        <v>1223</v>
      </c>
      <c r="DC469">
        <v>1656181403.5999999</v>
      </c>
      <c r="DD469">
        <v>1656181398.0999999</v>
      </c>
      <c r="DE469">
        <v>1</v>
      </c>
      <c r="DF469">
        <v>2.3420000000000001</v>
      </c>
      <c r="DG469">
        <v>0.193</v>
      </c>
      <c r="DH469">
        <v>3.7240000000000002</v>
      </c>
      <c r="DI469">
        <v>0.24399999999999999</v>
      </c>
      <c r="DJ469">
        <v>420</v>
      </c>
      <c r="DK469">
        <v>22</v>
      </c>
      <c r="DL469">
        <v>0.28000000000000003</v>
      </c>
      <c r="DM469">
        <v>0.02</v>
      </c>
      <c r="DN469">
        <v>-20.527245000000001</v>
      </c>
      <c r="DO469">
        <v>-22.325452908067501</v>
      </c>
      <c r="DP469">
        <v>2.8008306301836599</v>
      </c>
      <c r="DQ469">
        <v>0</v>
      </c>
      <c r="DR469">
        <v>3.5899464999999999</v>
      </c>
      <c r="DS469">
        <v>0.11295399624765699</v>
      </c>
      <c r="DT469">
        <v>1.09540242719285E-2</v>
      </c>
      <c r="DU469">
        <v>0</v>
      </c>
      <c r="DV469">
        <v>0</v>
      </c>
      <c r="DW469">
        <v>2</v>
      </c>
      <c r="DX469" t="s">
        <v>357</v>
      </c>
      <c r="DY469">
        <v>2.7796699999999999</v>
      </c>
      <c r="DZ469">
        <v>2.7164600000000001</v>
      </c>
      <c r="EA469">
        <v>7.2967099999999993E-2</v>
      </c>
      <c r="EB469">
        <v>7.7448400000000001E-2</v>
      </c>
      <c r="EC469">
        <v>8.7625099999999997E-2</v>
      </c>
      <c r="ED469">
        <v>7.8301300000000004E-2</v>
      </c>
      <c r="EE469">
        <v>25582.7</v>
      </c>
      <c r="EF469">
        <v>22170.3</v>
      </c>
      <c r="EG469">
        <v>24751.1</v>
      </c>
      <c r="EH469">
        <v>23447.200000000001</v>
      </c>
      <c r="EI469">
        <v>38663</v>
      </c>
      <c r="EJ469">
        <v>35834.6</v>
      </c>
      <c r="EK469">
        <v>44878.9</v>
      </c>
      <c r="EL469">
        <v>41915.5</v>
      </c>
      <c r="EM469">
        <v>1.49987</v>
      </c>
      <c r="EN469">
        <v>2.0236499999999999</v>
      </c>
      <c r="EO469">
        <v>-3.3311500000000001E-2</v>
      </c>
      <c r="EP469">
        <v>0</v>
      </c>
      <c r="EQ469">
        <v>29.161300000000001</v>
      </c>
      <c r="ER469">
        <v>999.9</v>
      </c>
      <c r="ES469">
        <v>21.597000000000001</v>
      </c>
      <c r="ET469">
        <v>44.051000000000002</v>
      </c>
      <c r="EU469">
        <v>25.9772</v>
      </c>
      <c r="EV469">
        <v>53.829300000000003</v>
      </c>
      <c r="EW469">
        <v>32.928699999999999</v>
      </c>
      <c r="EX469">
        <v>2</v>
      </c>
      <c r="EY469">
        <v>0.79554400000000003</v>
      </c>
      <c r="EZ469">
        <v>6.7467100000000002</v>
      </c>
      <c r="FA469">
        <v>20.114899999999999</v>
      </c>
      <c r="FB469">
        <v>5.2325600000000003</v>
      </c>
      <c r="FC469">
        <v>11.997999999999999</v>
      </c>
      <c r="FD469">
        <v>4.9541000000000004</v>
      </c>
      <c r="FE469">
        <v>3.3039000000000001</v>
      </c>
      <c r="FF469">
        <v>9999</v>
      </c>
      <c r="FG469">
        <v>314.60000000000002</v>
      </c>
      <c r="FH469">
        <v>4033.4</v>
      </c>
      <c r="FI469">
        <v>9999</v>
      </c>
      <c r="FJ469">
        <v>1.8681099999999999</v>
      </c>
      <c r="FK469">
        <v>1.86399</v>
      </c>
      <c r="FL469">
        <v>1.8712200000000001</v>
      </c>
      <c r="FM469">
        <v>1.8625400000000001</v>
      </c>
      <c r="FN469">
        <v>1.86188</v>
      </c>
      <c r="FO469">
        <v>1.8681300000000001</v>
      </c>
      <c r="FP469">
        <v>1.8583400000000001</v>
      </c>
      <c r="FQ469">
        <v>1.8644700000000001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3.6970000000000001</v>
      </c>
      <c r="GF469">
        <v>0.2442</v>
      </c>
      <c r="GG469">
        <v>2.7371994623239599</v>
      </c>
      <c r="GH469">
        <v>3.1153520846250202E-3</v>
      </c>
      <c r="GI469">
        <v>-2.1644517400314199E-6</v>
      </c>
      <c r="GJ469">
        <v>9.0383515404126001E-10</v>
      </c>
      <c r="GK469">
        <v>0.24426499999999901</v>
      </c>
      <c r="GL469">
        <v>0</v>
      </c>
      <c r="GM469">
        <v>0</v>
      </c>
      <c r="GN469">
        <v>0</v>
      </c>
      <c r="GO469">
        <v>18</v>
      </c>
      <c r="GP469">
        <v>2154</v>
      </c>
      <c r="GQ469">
        <v>2</v>
      </c>
      <c r="GR469">
        <v>17</v>
      </c>
      <c r="GS469">
        <v>29.6</v>
      </c>
      <c r="GT469">
        <v>29.6</v>
      </c>
      <c r="GU469">
        <v>1.40747</v>
      </c>
      <c r="GV469">
        <v>2.4487299999999999</v>
      </c>
      <c r="GW469">
        <v>1.9982899999999999</v>
      </c>
      <c r="GX469">
        <v>2.65381</v>
      </c>
      <c r="GY469">
        <v>2.0935100000000002</v>
      </c>
      <c r="GZ469">
        <v>2.4487299999999999</v>
      </c>
      <c r="HA469">
        <v>47.571800000000003</v>
      </c>
      <c r="HB469">
        <v>13.3002</v>
      </c>
      <c r="HC469">
        <v>18</v>
      </c>
      <c r="HD469">
        <v>328.90300000000002</v>
      </c>
      <c r="HE469">
        <v>668.19100000000003</v>
      </c>
      <c r="HF469">
        <v>22.999500000000001</v>
      </c>
      <c r="HG469">
        <v>37.275399999999998</v>
      </c>
      <c r="HH469">
        <v>29.999600000000001</v>
      </c>
      <c r="HI469">
        <v>37.1492</v>
      </c>
      <c r="HJ469">
        <v>37.148800000000001</v>
      </c>
      <c r="HK469">
        <v>28.2196</v>
      </c>
      <c r="HL469">
        <v>0</v>
      </c>
      <c r="HM469">
        <v>0</v>
      </c>
      <c r="HN469">
        <v>23</v>
      </c>
      <c r="HO469">
        <v>460.35399999999998</v>
      </c>
      <c r="HP469">
        <v>21.515499999999999</v>
      </c>
      <c r="HQ469">
        <v>94.883700000000005</v>
      </c>
      <c r="HR469">
        <v>98.470699999999994</v>
      </c>
    </row>
    <row r="470" spans="1:226" x14ac:dyDescent="0.2">
      <c r="A470">
        <v>591</v>
      </c>
      <c r="B470">
        <v>1656183182</v>
      </c>
      <c r="C470">
        <v>13385.5</v>
      </c>
      <c r="D470" t="s">
        <v>1272</v>
      </c>
      <c r="E470" t="s">
        <v>1273</v>
      </c>
      <c r="F470">
        <v>5</v>
      </c>
      <c r="G470" t="s">
        <v>1222</v>
      </c>
      <c r="H470" t="s">
        <v>354</v>
      </c>
      <c r="I470">
        <v>1656183174.5</v>
      </c>
      <c r="J470">
        <f t="shared" si="306"/>
        <v>6.5287881887195788E-3</v>
      </c>
      <c r="K470">
        <f t="shared" si="307"/>
        <v>6.5287881887195791</v>
      </c>
      <c r="L470">
        <f t="shared" si="308"/>
        <v>32.460561561031092</v>
      </c>
      <c r="M470">
        <f t="shared" si="309"/>
        <v>404.213111111111</v>
      </c>
      <c r="N470">
        <f t="shared" si="310"/>
        <v>172.62420757879576</v>
      </c>
      <c r="O470">
        <f t="shared" si="311"/>
        <v>13.187959154896914</v>
      </c>
      <c r="P470">
        <f t="shared" si="312"/>
        <v>30.880639940223194</v>
      </c>
      <c r="Q470">
        <f t="shared" si="313"/>
        <v>0.24591969464454497</v>
      </c>
      <c r="R470">
        <f t="shared" si="314"/>
        <v>3.200895108051895</v>
      </c>
      <c r="S470">
        <f t="shared" si="315"/>
        <v>0.23588479658593575</v>
      </c>
      <c r="T470">
        <f t="shared" si="316"/>
        <v>0.14829547259709946</v>
      </c>
      <c r="U470">
        <f t="shared" si="317"/>
        <v>321.51156336257043</v>
      </c>
      <c r="V470">
        <f t="shared" si="318"/>
        <v>28.210009780796245</v>
      </c>
      <c r="W470">
        <f t="shared" si="319"/>
        <v>28.633788888888901</v>
      </c>
      <c r="X470">
        <f t="shared" si="320"/>
        <v>3.9373307658430328</v>
      </c>
      <c r="Y470">
        <f t="shared" si="321"/>
        <v>50.083315969331089</v>
      </c>
      <c r="Z470">
        <f t="shared" si="322"/>
        <v>1.903659783341183</v>
      </c>
      <c r="AA470">
        <f t="shared" si="323"/>
        <v>3.8009859101719705</v>
      </c>
      <c r="AB470">
        <f t="shared" si="324"/>
        <v>2.0336709825018495</v>
      </c>
      <c r="AC470">
        <f t="shared" si="325"/>
        <v>-287.91955912253343</v>
      </c>
      <c r="AD470">
        <f t="shared" si="326"/>
        <v>-104.57986813193226</v>
      </c>
      <c r="AE470">
        <f t="shared" si="327"/>
        <v>-7.1452719672481955</v>
      </c>
      <c r="AF470">
        <f t="shared" si="328"/>
        <v>-78.133135859143479</v>
      </c>
      <c r="AG470">
        <f t="shared" si="329"/>
        <v>42.921885758469919</v>
      </c>
      <c r="AH470">
        <f t="shared" si="330"/>
        <v>6.5302792144984307</v>
      </c>
      <c r="AI470">
        <f t="shared" si="331"/>
        <v>32.460561561031092</v>
      </c>
      <c r="AJ470">
        <v>448.16039021289998</v>
      </c>
      <c r="AK470">
        <v>422.47609696969698</v>
      </c>
      <c r="AL470">
        <v>1.6941701969528</v>
      </c>
      <c r="AM470">
        <v>66.950256890022004</v>
      </c>
      <c r="AN470">
        <f t="shared" si="332"/>
        <v>6.5287881887195791</v>
      </c>
      <c r="AO470">
        <v>21.301883391289699</v>
      </c>
      <c r="AP470">
        <v>24.905222377622401</v>
      </c>
      <c r="AQ470">
        <v>-3.5389929641730603E-5</v>
      </c>
      <c r="AR470">
        <v>78.892979397905805</v>
      </c>
      <c r="AS470">
        <v>98</v>
      </c>
      <c r="AT470">
        <v>20</v>
      </c>
      <c r="AU470">
        <f t="shared" si="333"/>
        <v>1</v>
      </c>
      <c r="AV470">
        <f t="shared" si="334"/>
        <v>0</v>
      </c>
      <c r="AW470">
        <f t="shared" si="335"/>
        <v>40172.784562763554</v>
      </c>
      <c r="AX470">
        <f t="shared" si="336"/>
        <v>1999.9737037037</v>
      </c>
      <c r="AY470">
        <f t="shared" si="337"/>
        <v>1681.1777868890665</v>
      </c>
      <c r="AZ470">
        <f t="shared" si="338"/>
        <v>0.84059994577715524</v>
      </c>
      <c r="BA470">
        <f t="shared" si="339"/>
        <v>0.16075789534990956</v>
      </c>
      <c r="BB470">
        <v>2.83</v>
      </c>
      <c r="BC470">
        <v>0.5</v>
      </c>
      <c r="BD470" t="s">
        <v>355</v>
      </c>
      <c r="BE470">
        <v>2</v>
      </c>
      <c r="BF470" t="b">
        <v>1</v>
      </c>
      <c r="BG470">
        <v>1656183174.5</v>
      </c>
      <c r="BH470">
        <v>404.213111111111</v>
      </c>
      <c r="BI470">
        <v>430.000259259259</v>
      </c>
      <c r="BJ470">
        <v>24.9180148148148</v>
      </c>
      <c r="BK470">
        <v>21.314070370370398</v>
      </c>
      <c r="BL470">
        <v>400.51729629629602</v>
      </c>
      <c r="BM470">
        <v>24.673755555555601</v>
      </c>
      <c r="BN470">
        <v>500.01292592592603</v>
      </c>
      <c r="BO470">
        <v>76.2969333333333</v>
      </c>
      <c r="BP470">
        <v>9.9994651851851801E-2</v>
      </c>
      <c r="BQ470">
        <v>28.027762962962999</v>
      </c>
      <c r="BR470">
        <v>28.633788888888901</v>
      </c>
      <c r="BS470">
        <v>999.9</v>
      </c>
      <c r="BT470">
        <v>0</v>
      </c>
      <c r="BU470">
        <v>0</v>
      </c>
      <c r="BV470">
        <v>9991.4085185185195</v>
      </c>
      <c r="BW470">
        <v>0</v>
      </c>
      <c r="BX470">
        <v>921.73014814814803</v>
      </c>
      <c r="BY470">
        <v>-25.7870666666667</v>
      </c>
      <c r="BZ470">
        <v>414.542555555555</v>
      </c>
      <c r="CA470">
        <v>439.36466666666701</v>
      </c>
      <c r="CB470">
        <v>3.6039507407407401</v>
      </c>
      <c r="CC470">
        <v>430.000259259259</v>
      </c>
      <c r="CD470">
        <v>21.314070370370398</v>
      </c>
      <c r="CE470">
        <v>1.90116777777778</v>
      </c>
      <c r="CF470">
        <v>1.6261988888888901</v>
      </c>
      <c r="CG470">
        <v>16.644388888888901</v>
      </c>
      <c r="CH470">
        <v>14.2093037037037</v>
      </c>
      <c r="CI470">
        <v>1999.9737037037</v>
      </c>
      <c r="CJ470">
        <v>0.98000211111111102</v>
      </c>
      <c r="CK470">
        <v>1.99981518518519E-2</v>
      </c>
      <c r="CL470">
        <v>0</v>
      </c>
      <c r="CM470">
        <v>2.5478592592592602</v>
      </c>
      <c r="CN470">
        <v>0</v>
      </c>
      <c r="CO470">
        <v>6054.6233333333303</v>
      </c>
      <c r="CP470">
        <v>16705.196296296301</v>
      </c>
      <c r="CQ470">
        <v>48.375</v>
      </c>
      <c r="CR470">
        <v>50.625</v>
      </c>
      <c r="CS470">
        <v>49.436999999999998</v>
      </c>
      <c r="CT470">
        <v>48.686999999999998</v>
      </c>
      <c r="CU470">
        <v>47.691666666666599</v>
      </c>
      <c r="CV470">
        <v>1959.9811111111101</v>
      </c>
      <c r="CW470">
        <v>39.995925925925903</v>
      </c>
      <c r="CX470">
        <v>0</v>
      </c>
      <c r="CY470">
        <v>1656183181.2</v>
      </c>
      <c r="CZ470">
        <v>0</v>
      </c>
      <c r="DA470">
        <v>1656181403.5999999</v>
      </c>
      <c r="DB470" t="s">
        <v>1223</v>
      </c>
      <c r="DC470">
        <v>1656181403.5999999</v>
      </c>
      <c r="DD470">
        <v>1656181398.0999999</v>
      </c>
      <c r="DE470">
        <v>1</v>
      </c>
      <c r="DF470">
        <v>2.3420000000000001</v>
      </c>
      <c r="DG470">
        <v>0.193</v>
      </c>
      <c r="DH470">
        <v>3.7240000000000002</v>
      </c>
      <c r="DI470">
        <v>0.24399999999999999</v>
      </c>
      <c r="DJ470">
        <v>420</v>
      </c>
      <c r="DK470">
        <v>22</v>
      </c>
      <c r="DL470">
        <v>0.28000000000000003</v>
      </c>
      <c r="DM470">
        <v>0.02</v>
      </c>
      <c r="DN470">
        <v>-23.057177500000002</v>
      </c>
      <c r="DO470">
        <v>-48.637660412758002</v>
      </c>
      <c r="DP470">
        <v>5.1327267877068801</v>
      </c>
      <c r="DQ470">
        <v>0</v>
      </c>
      <c r="DR470">
        <v>3.5970752500000001</v>
      </c>
      <c r="DS470">
        <v>0.11070878048779199</v>
      </c>
      <c r="DT470">
        <v>1.0739706929777E-2</v>
      </c>
      <c r="DU470">
        <v>0</v>
      </c>
      <c r="DV470">
        <v>0</v>
      </c>
      <c r="DW470">
        <v>2</v>
      </c>
      <c r="DX470" t="s">
        <v>357</v>
      </c>
      <c r="DY470">
        <v>2.7797800000000001</v>
      </c>
      <c r="DZ470">
        <v>2.7165599999999999</v>
      </c>
      <c r="EA470">
        <v>7.4106699999999998E-2</v>
      </c>
      <c r="EB470">
        <v>7.9419100000000006E-2</v>
      </c>
      <c r="EC470">
        <v>8.75996E-2</v>
      </c>
      <c r="ED470">
        <v>7.8252500000000003E-2</v>
      </c>
      <c r="EE470">
        <v>25551.9</v>
      </c>
      <c r="EF470">
        <v>22123.599999999999</v>
      </c>
      <c r="EG470">
        <v>24751.7</v>
      </c>
      <c r="EH470">
        <v>23447.9</v>
      </c>
      <c r="EI470">
        <v>38664.9</v>
      </c>
      <c r="EJ470">
        <v>35837.199999999997</v>
      </c>
      <c r="EK470">
        <v>44879.9</v>
      </c>
      <c r="EL470">
        <v>41916.199999999997</v>
      </c>
      <c r="EM470">
        <v>1.50007</v>
      </c>
      <c r="EN470">
        <v>2.0238200000000002</v>
      </c>
      <c r="EO470">
        <v>-3.17693E-2</v>
      </c>
      <c r="EP470">
        <v>0</v>
      </c>
      <c r="EQ470">
        <v>29.152000000000001</v>
      </c>
      <c r="ER470">
        <v>999.9</v>
      </c>
      <c r="ES470">
        <v>21.597000000000001</v>
      </c>
      <c r="ET470">
        <v>44.051000000000002</v>
      </c>
      <c r="EU470">
        <v>25.9754</v>
      </c>
      <c r="EV470">
        <v>53.779299999999999</v>
      </c>
      <c r="EW470">
        <v>32.896599999999999</v>
      </c>
      <c r="EX470">
        <v>2</v>
      </c>
      <c r="EY470">
        <v>0.79486800000000002</v>
      </c>
      <c r="EZ470">
        <v>6.73386</v>
      </c>
      <c r="FA470">
        <v>20.115200000000002</v>
      </c>
      <c r="FB470">
        <v>5.2324099999999998</v>
      </c>
      <c r="FC470">
        <v>11.9978</v>
      </c>
      <c r="FD470">
        <v>4.9542999999999999</v>
      </c>
      <c r="FE470">
        <v>3.3039499999999999</v>
      </c>
      <c r="FF470">
        <v>9999</v>
      </c>
      <c r="FG470">
        <v>314.60000000000002</v>
      </c>
      <c r="FH470">
        <v>4033.4</v>
      </c>
      <c r="FI470">
        <v>9999</v>
      </c>
      <c r="FJ470">
        <v>1.86812</v>
      </c>
      <c r="FK470">
        <v>1.86395</v>
      </c>
      <c r="FL470">
        <v>1.87124</v>
      </c>
      <c r="FM470">
        <v>1.86253</v>
      </c>
      <c r="FN470">
        <v>1.8618600000000001</v>
      </c>
      <c r="FO470">
        <v>1.8681300000000001</v>
      </c>
      <c r="FP470">
        <v>1.8583499999999999</v>
      </c>
      <c r="FQ470">
        <v>1.8644700000000001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3.7120000000000002</v>
      </c>
      <c r="GF470">
        <v>0.24429999999999999</v>
      </c>
      <c r="GG470">
        <v>2.7371994623239599</v>
      </c>
      <c r="GH470">
        <v>3.1153520846250202E-3</v>
      </c>
      <c r="GI470">
        <v>-2.1644517400314199E-6</v>
      </c>
      <c r="GJ470">
        <v>9.0383515404126001E-10</v>
      </c>
      <c r="GK470">
        <v>0.24426499999999901</v>
      </c>
      <c r="GL470">
        <v>0</v>
      </c>
      <c r="GM470">
        <v>0</v>
      </c>
      <c r="GN470">
        <v>0</v>
      </c>
      <c r="GO470">
        <v>18</v>
      </c>
      <c r="GP470">
        <v>2154</v>
      </c>
      <c r="GQ470">
        <v>2</v>
      </c>
      <c r="GR470">
        <v>17</v>
      </c>
      <c r="GS470">
        <v>29.6</v>
      </c>
      <c r="GT470">
        <v>29.7</v>
      </c>
      <c r="GU470">
        <v>1.4489700000000001</v>
      </c>
      <c r="GV470">
        <v>2.4316399999999998</v>
      </c>
      <c r="GW470">
        <v>1.9982899999999999</v>
      </c>
      <c r="GX470">
        <v>2.65381</v>
      </c>
      <c r="GY470">
        <v>2.0935100000000002</v>
      </c>
      <c r="GZ470">
        <v>2.4499499999999999</v>
      </c>
      <c r="HA470">
        <v>47.541699999999999</v>
      </c>
      <c r="HB470">
        <v>13.308999999999999</v>
      </c>
      <c r="HC470">
        <v>18</v>
      </c>
      <c r="HD470">
        <v>328.971</v>
      </c>
      <c r="HE470">
        <v>668.27300000000002</v>
      </c>
      <c r="HF470">
        <v>22.997900000000001</v>
      </c>
      <c r="HG470">
        <v>37.268300000000004</v>
      </c>
      <c r="HH470">
        <v>29.999400000000001</v>
      </c>
      <c r="HI470">
        <v>37.142299999999999</v>
      </c>
      <c r="HJ470">
        <v>37.1417</v>
      </c>
      <c r="HK470">
        <v>29.049199999999999</v>
      </c>
      <c r="HL470">
        <v>0</v>
      </c>
      <c r="HM470">
        <v>0</v>
      </c>
      <c r="HN470">
        <v>23</v>
      </c>
      <c r="HO470">
        <v>473.85300000000001</v>
      </c>
      <c r="HP470">
        <v>21.5184</v>
      </c>
      <c r="HQ470">
        <v>94.8857</v>
      </c>
      <c r="HR470">
        <v>98.472800000000007</v>
      </c>
    </row>
    <row r="471" spans="1:226" x14ac:dyDescent="0.2">
      <c r="A471">
        <v>592</v>
      </c>
      <c r="B471">
        <v>1656183187</v>
      </c>
      <c r="C471">
        <v>13390.5</v>
      </c>
      <c r="D471" t="s">
        <v>1274</v>
      </c>
      <c r="E471" t="s">
        <v>1275</v>
      </c>
      <c r="F471">
        <v>5</v>
      </c>
      <c r="G471" t="s">
        <v>1222</v>
      </c>
      <c r="H471" t="s">
        <v>354</v>
      </c>
      <c r="I471">
        <v>1656183179.2142899</v>
      </c>
      <c r="J471">
        <f t="shared" si="306"/>
        <v>6.5370157980915236E-3</v>
      </c>
      <c r="K471">
        <f t="shared" si="307"/>
        <v>6.5370157980915238</v>
      </c>
      <c r="L471">
        <f t="shared" si="308"/>
        <v>33.442367517841355</v>
      </c>
      <c r="M471">
        <f t="shared" si="309"/>
        <v>409.64692857142899</v>
      </c>
      <c r="N471">
        <f t="shared" si="310"/>
        <v>171.78565412206322</v>
      </c>
      <c r="O471">
        <f t="shared" si="311"/>
        <v>13.123904950339549</v>
      </c>
      <c r="P471">
        <f t="shared" si="312"/>
        <v>31.295787656109539</v>
      </c>
      <c r="Q471">
        <f t="shared" si="313"/>
        <v>0.24640932454162098</v>
      </c>
      <c r="R471">
        <f t="shared" si="314"/>
        <v>3.2041753697513244</v>
      </c>
      <c r="S471">
        <f t="shared" si="315"/>
        <v>0.23634516780898029</v>
      </c>
      <c r="T471">
        <f t="shared" si="316"/>
        <v>0.14858570227101484</v>
      </c>
      <c r="U471">
        <f t="shared" si="317"/>
        <v>321.51064888511053</v>
      </c>
      <c r="V471">
        <f t="shared" si="318"/>
        <v>28.202133355016198</v>
      </c>
      <c r="W471">
        <f t="shared" si="319"/>
        <v>28.6247714285714</v>
      </c>
      <c r="X471">
        <f t="shared" si="320"/>
        <v>3.9352711523578989</v>
      </c>
      <c r="Y471">
        <f t="shared" si="321"/>
        <v>50.081740504012551</v>
      </c>
      <c r="Z471">
        <f t="shared" si="322"/>
        <v>1.9029641558022838</v>
      </c>
      <c r="AA471">
        <f t="shared" si="323"/>
        <v>3.7997164967735459</v>
      </c>
      <c r="AB471">
        <f t="shared" si="324"/>
        <v>2.0323069965556151</v>
      </c>
      <c r="AC471">
        <f t="shared" si="325"/>
        <v>-288.28239669583621</v>
      </c>
      <c r="AD471">
        <f t="shared" si="326"/>
        <v>-104.11929532914965</v>
      </c>
      <c r="AE471">
        <f t="shared" si="327"/>
        <v>-7.1059994567674298</v>
      </c>
      <c r="AF471">
        <f t="shared" si="328"/>
        <v>-77.997042596642785</v>
      </c>
      <c r="AG471">
        <f t="shared" si="329"/>
        <v>53.085281593168105</v>
      </c>
      <c r="AH471">
        <f t="shared" si="330"/>
        <v>6.5428645602194813</v>
      </c>
      <c r="AI471">
        <f t="shared" si="331"/>
        <v>33.442367517841355</v>
      </c>
      <c r="AJ471">
        <v>463.617969206373</v>
      </c>
      <c r="AK471">
        <v>434.29163030302999</v>
      </c>
      <c r="AL471">
        <v>2.4472768186335299</v>
      </c>
      <c r="AM471">
        <v>66.950256890022004</v>
      </c>
      <c r="AN471">
        <f t="shared" si="332"/>
        <v>6.5370157980915238</v>
      </c>
      <c r="AO471">
        <v>21.2837843296778</v>
      </c>
      <c r="AP471">
        <v>24.891904195804202</v>
      </c>
      <c r="AQ471">
        <v>-2.8833991602832699E-5</v>
      </c>
      <c r="AR471">
        <v>78.892979397905805</v>
      </c>
      <c r="AS471">
        <v>99</v>
      </c>
      <c r="AT471">
        <v>20</v>
      </c>
      <c r="AU471">
        <f t="shared" si="333"/>
        <v>1</v>
      </c>
      <c r="AV471">
        <f t="shared" si="334"/>
        <v>0</v>
      </c>
      <c r="AW471">
        <f t="shared" si="335"/>
        <v>40229.102436209912</v>
      </c>
      <c r="AX471">
        <f t="shared" si="336"/>
        <v>1999.9671428571401</v>
      </c>
      <c r="AY471">
        <f t="shared" si="337"/>
        <v>1681.172344500055</v>
      </c>
      <c r="AZ471">
        <f t="shared" si="338"/>
        <v>0.84059998210687759</v>
      </c>
      <c r="BA471">
        <f t="shared" si="339"/>
        <v>0.16075796546627386</v>
      </c>
      <c r="BB471">
        <v>2.83</v>
      </c>
      <c r="BC471">
        <v>0.5</v>
      </c>
      <c r="BD471" t="s">
        <v>355</v>
      </c>
      <c r="BE471">
        <v>2</v>
      </c>
      <c r="BF471" t="b">
        <v>1</v>
      </c>
      <c r="BG471">
        <v>1656183179.2142899</v>
      </c>
      <c r="BH471">
        <v>409.64692857142899</v>
      </c>
      <c r="BI471">
        <v>441.21135714285703</v>
      </c>
      <c r="BJ471">
        <v>24.908892857142899</v>
      </c>
      <c r="BK471">
        <v>21.297746428571401</v>
      </c>
      <c r="BL471">
        <v>405.94128571428598</v>
      </c>
      <c r="BM471">
        <v>24.664625000000001</v>
      </c>
      <c r="BN471">
        <v>499.98210714285699</v>
      </c>
      <c r="BO471">
        <v>76.297025000000005</v>
      </c>
      <c r="BP471">
        <v>9.9953650000000005E-2</v>
      </c>
      <c r="BQ471">
        <v>28.0220321428571</v>
      </c>
      <c r="BR471">
        <v>28.6247714285714</v>
      </c>
      <c r="BS471">
        <v>999.9</v>
      </c>
      <c r="BT471">
        <v>0</v>
      </c>
      <c r="BU471">
        <v>0</v>
      </c>
      <c r="BV471">
        <v>10005.801071428599</v>
      </c>
      <c r="BW471">
        <v>0</v>
      </c>
      <c r="BX471">
        <v>921.18960714285697</v>
      </c>
      <c r="BY471">
        <v>-31.564378571428598</v>
      </c>
      <c r="BZ471">
        <v>420.11132142857099</v>
      </c>
      <c r="CA471">
        <v>450.81235714285702</v>
      </c>
      <c r="CB471">
        <v>3.61114357142857</v>
      </c>
      <c r="CC471">
        <v>441.21135714285703</v>
      </c>
      <c r="CD471">
        <v>21.297746428571401</v>
      </c>
      <c r="CE471">
        <v>1.90047428571429</v>
      </c>
      <c r="CF471">
        <v>1.6249553571428601</v>
      </c>
      <c r="CG471">
        <v>16.638642857142901</v>
      </c>
      <c r="CH471">
        <v>14.197492857142899</v>
      </c>
      <c r="CI471">
        <v>1999.9671428571401</v>
      </c>
      <c r="CJ471">
        <v>0.98000207142857199</v>
      </c>
      <c r="CK471">
        <v>1.99981928571429E-2</v>
      </c>
      <c r="CL471">
        <v>0</v>
      </c>
      <c r="CM471">
        <v>2.60650714285714</v>
      </c>
      <c r="CN471">
        <v>0</v>
      </c>
      <c r="CO471">
        <v>6056.94</v>
      </c>
      <c r="CP471">
        <v>16705.135714285701</v>
      </c>
      <c r="CQ471">
        <v>48.375</v>
      </c>
      <c r="CR471">
        <v>50.625</v>
      </c>
      <c r="CS471">
        <v>49.436999999999998</v>
      </c>
      <c r="CT471">
        <v>48.678142857142802</v>
      </c>
      <c r="CU471">
        <v>47.691499999999998</v>
      </c>
      <c r="CV471">
        <v>1959.9721428571399</v>
      </c>
      <c r="CW471">
        <v>39.998214285714297</v>
      </c>
      <c r="CX471">
        <v>0</v>
      </c>
      <c r="CY471">
        <v>1656183186</v>
      </c>
      <c r="CZ471">
        <v>0</v>
      </c>
      <c r="DA471">
        <v>1656181403.5999999</v>
      </c>
      <c r="DB471" t="s">
        <v>1223</v>
      </c>
      <c r="DC471">
        <v>1656181403.5999999</v>
      </c>
      <c r="DD471">
        <v>1656181398.0999999</v>
      </c>
      <c r="DE471">
        <v>1</v>
      </c>
      <c r="DF471">
        <v>2.3420000000000001</v>
      </c>
      <c r="DG471">
        <v>0.193</v>
      </c>
      <c r="DH471">
        <v>3.7240000000000002</v>
      </c>
      <c r="DI471">
        <v>0.24399999999999999</v>
      </c>
      <c r="DJ471">
        <v>420</v>
      </c>
      <c r="DK471">
        <v>22</v>
      </c>
      <c r="DL471">
        <v>0.28000000000000003</v>
      </c>
      <c r="DM471">
        <v>0.02</v>
      </c>
      <c r="DN471">
        <v>-27.541245</v>
      </c>
      <c r="DO471">
        <v>-72.392463039399601</v>
      </c>
      <c r="DP471">
        <v>7.0403118043858699</v>
      </c>
      <c r="DQ471">
        <v>0</v>
      </c>
      <c r="DR471">
        <v>3.60575125</v>
      </c>
      <c r="DS471">
        <v>9.4766341463397893E-2</v>
      </c>
      <c r="DT471">
        <v>9.1960241918722808E-3</v>
      </c>
      <c r="DU471">
        <v>1</v>
      </c>
      <c r="DV471">
        <v>1</v>
      </c>
      <c r="DW471">
        <v>2</v>
      </c>
      <c r="DX471" t="s">
        <v>375</v>
      </c>
      <c r="DY471">
        <v>2.7797200000000002</v>
      </c>
      <c r="DZ471">
        <v>2.7166700000000001</v>
      </c>
      <c r="EA471">
        <v>7.5745800000000002E-2</v>
      </c>
      <c r="EB471">
        <v>8.1529099999999993E-2</v>
      </c>
      <c r="EC471">
        <v>8.7573499999999999E-2</v>
      </c>
      <c r="ED471">
        <v>7.82114E-2</v>
      </c>
      <c r="EE471">
        <v>25507.5</v>
      </c>
      <c r="EF471">
        <v>22073.200000000001</v>
      </c>
      <c r="EG471">
        <v>24752.5</v>
      </c>
      <c r="EH471">
        <v>23448.2</v>
      </c>
      <c r="EI471">
        <v>38666.9</v>
      </c>
      <c r="EJ471">
        <v>35839.599999999999</v>
      </c>
      <c r="EK471">
        <v>44880.9</v>
      </c>
      <c r="EL471">
        <v>41917.1</v>
      </c>
      <c r="EM471">
        <v>1.4995700000000001</v>
      </c>
      <c r="EN471">
        <v>2.0238700000000001</v>
      </c>
      <c r="EO471">
        <v>-3.2912900000000002E-2</v>
      </c>
      <c r="EP471">
        <v>0</v>
      </c>
      <c r="EQ471">
        <v>29.141400000000001</v>
      </c>
      <c r="ER471">
        <v>999.9</v>
      </c>
      <c r="ES471">
        <v>21.571999999999999</v>
      </c>
      <c r="ET471">
        <v>44.040999999999997</v>
      </c>
      <c r="EU471">
        <v>25.932300000000001</v>
      </c>
      <c r="EV471">
        <v>53.519300000000001</v>
      </c>
      <c r="EW471">
        <v>32.904600000000002</v>
      </c>
      <c r="EX471">
        <v>2</v>
      </c>
      <c r="EY471">
        <v>0.79411600000000004</v>
      </c>
      <c r="EZ471">
        <v>6.7191799999999997</v>
      </c>
      <c r="FA471">
        <v>20.1158</v>
      </c>
      <c r="FB471">
        <v>5.2324099999999998</v>
      </c>
      <c r="FC471">
        <v>11.997400000000001</v>
      </c>
      <c r="FD471">
        <v>4.9547499999999998</v>
      </c>
      <c r="FE471">
        <v>3.3039499999999999</v>
      </c>
      <c r="FF471">
        <v>9999</v>
      </c>
      <c r="FG471">
        <v>314.60000000000002</v>
      </c>
      <c r="FH471">
        <v>4033.7</v>
      </c>
      <c r="FI471">
        <v>9999</v>
      </c>
      <c r="FJ471">
        <v>1.8681300000000001</v>
      </c>
      <c r="FK471">
        <v>1.8639600000000001</v>
      </c>
      <c r="FL471">
        <v>1.8712299999999999</v>
      </c>
      <c r="FM471">
        <v>1.86252</v>
      </c>
      <c r="FN471">
        <v>1.86188</v>
      </c>
      <c r="FO471">
        <v>1.8681300000000001</v>
      </c>
      <c r="FP471">
        <v>1.8583499999999999</v>
      </c>
      <c r="FQ471">
        <v>1.8644700000000001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3.7320000000000002</v>
      </c>
      <c r="GF471">
        <v>0.24429999999999999</v>
      </c>
      <c r="GG471">
        <v>2.7371994623239599</v>
      </c>
      <c r="GH471">
        <v>3.1153520846250202E-3</v>
      </c>
      <c r="GI471">
        <v>-2.1644517400314199E-6</v>
      </c>
      <c r="GJ471">
        <v>9.0383515404126001E-10</v>
      </c>
      <c r="GK471">
        <v>0.24426499999999901</v>
      </c>
      <c r="GL471">
        <v>0</v>
      </c>
      <c r="GM471">
        <v>0</v>
      </c>
      <c r="GN471">
        <v>0</v>
      </c>
      <c r="GO471">
        <v>18</v>
      </c>
      <c r="GP471">
        <v>2154</v>
      </c>
      <c r="GQ471">
        <v>2</v>
      </c>
      <c r="GR471">
        <v>17</v>
      </c>
      <c r="GS471">
        <v>29.7</v>
      </c>
      <c r="GT471">
        <v>29.8</v>
      </c>
      <c r="GU471">
        <v>1.48926</v>
      </c>
      <c r="GV471">
        <v>2.4304199999999998</v>
      </c>
      <c r="GW471">
        <v>1.9982899999999999</v>
      </c>
      <c r="GX471">
        <v>2.65381</v>
      </c>
      <c r="GY471">
        <v>2.0935100000000002</v>
      </c>
      <c r="GZ471">
        <v>2.4340799999999998</v>
      </c>
      <c r="HA471">
        <v>47.541699999999999</v>
      </c>
      <c r="HB471">
        <v>13.308999999999999</v>
      </c>
      <c r="HC471">
        <v>18</v>
      </c>
      <c r="HD471">
        <v>328.69299999999998</v>
      </c>
      <c r="HE471">
        <v>668.245</v>
      </c>
      <c r="HF471">
        <v>22.997299999999999</v>
      </c>
      <c r="HG471">
        <v>37.261299999999999</v>
      </c>
      <c r="HH471">
        <v>29.999400000000001</v>
      </c>
      <c r="HI471">
        <v>37.135300000000001</v>
      </c>
      <c r="HJ471">
        <v>37.134799999999998</v>
      </c>
      <c r="HK471">
        <v>29.845800000000001</v>
      </c>
      <c r="HL471">
        <v>0</v>
      </c>
      <c r="HM471">
        <v>0</v>
      </c>
      <c r="HN471">
        <v>23</v>
      </c>
      <c r="HO471">
        <v>487.28100000000001</v>
      </c>
      <c r="HP471">
        <v>21.5307</v>
      </c>
      <c r="HQ471">
        <v>94.888300000000001</v>
      </c>
      <c r="HR471">
        <v>98.474699999999999</v>
      </c>
    </row>
    <row r="472" spans="1:226" x14ac:dyDescent="0.2">
      <c r="A472">
        <v>593</v>
      </c>
      <c r="B472">
        <v>1656183192</v>
      </c>
      <c r="C472">
        <v>13395.5</v>
      </c>
      <c r="D472" t="s">
        <v>1276</v>
      </c>
      <c r="E472" t="s">
        <v>1277</v>
      </c>
      <c r="F472">
        <v>5</v>
      </c>
      <c r="G472" t="s">
        <v>1222</v>
      </c>
      <c r="H472" t="s">
        <v>354</v>
      </c>
      <c r="I472">
        <v>1656183184.5</v>
      </c>
      <c r="J472">
        <f t="shared" si="306"/>
        <v>6.5522069760367259E-3</v>
      </c>
      <c r="K472">
        <f t="shared" si="307"/>
        <v>6.5522069760367261</v>
      </c>
      <c r="L472">
        <f t="shared" si="308"/>
        <v>35.011783293036324</v>
      </c>
      <c r="M472">
        <f t="shared" si="309"/>
        <v>419.52474074074098</v>
      </c>
      <c r="N472">
        <f t="shared" si="310"/>
        <v>171.59960580889069</v>
      </c>
      <c r="O472">
        <f t="shared" si="311"/>
        <v>13.109829385188869</v>
      </c>
      <c r="P472">
        <f t="shared" si="312"/>
        <v>32.050759953970449</v>
      </c>
      <c r="Q472">
        <f t="shared" si="313"/>
        <v>0.24717013582614228</v>
      </c>
      <c r="R472">
        <f t="shared" si="314"/>
        <v>3.2054082726081701</v>
      </c>
      <c r="S472">
        <f t="shared" si="315"/>
        <v>0.23704883105001509</v>
      </c>
      <c r="T472">
        <f t="shared" si="316"/>
        <v>0.14903034271525764</v>
      </c>
      <c r="U472">
        <f t="shared" si="317"/>
        <v>321.51522983999791</v>
      </c>
      <c r="V472">
        <f t="shared" si="318"/>
        <v>28.193294912952339</v>
      </c>
      <c r="W472">
        <f t="shared" si="319"/>
        <v>28.615544444444399</v>
      </c>
      <c r="X472">
        <f t="shared" si="320"/>
        <v>3.9331646557476994</v>
      </c>
      <c r="Y472">
        <f t="shared" si="321"/>
        <v>50.07457275510685</v>
      </c>
      <c r="Z472">
        <f t="shared" si="322"/>
        <v>1.9021186034363911</v>
      </c>
      <c r="AA472">
        <f t="shared" si="323"/>
        <v>3.7985718075695485</v>
      </c>
      <c r="AB472">
        <f t="shared" si="324"/>
        <v>2.0310460523113081</v>
      </c>
      <c r="AC472">
        <f t="shared" si="325"/>
        <v>-288.95232764321963</v>
      </c>
      <c r="AD472">
        <f t="shared" si="326"/>
        <v>-103.45812932902183</v>
      </c>
      <c r="AE472">
        <f t="shared" si="327"/>
        <v>-7.0576540393577716</v>
      </c>
      <c r="AF472">
        <f t="shared" si="328"/>
        <v>-77.952881171601319</v>
      </c>
      <c r="AG472">
        <f t="shared" si="329"/>
        <v>63.108380112191213</v>
      </c>
      <c r="AH472">
        <f t="shared" si="330"/>
        <v>6.5570587120592929</v>
      </c>
      <c r="AI472">
        <f t="shared" si="331"/>
        <v>35.011783293036324</v>
      </c>
      <c r="AJ472">
        <v>480.14741849439201</v>
      </c>
      <c r="AK472">
        <v>448.28059999999999</v>
      </c>
      <c r="AL472">
        <v>2.8476561031329801</v>
      </c>
      <c r="AM472">
        <v>66.950256890022004</v>
      </c>
      <c r="AN472">
        <f t="shared" si="332"/>
        <v>6.5522069760367261</v>
      </c>
      <c r="AO472">
        <v>21.2658361722496</v>
      </c>
      <c r="AP472">
        <v>24.8822321678322</v>
      </c>
      <c r="AQ472">
        <v>-1.5837236254078801E-5</v>
      </c>
      <c r="AR472">
        <v>78.892979397905805</v>
      </c>
      <c r="AS472">
        <v>99</v>
      </c>
      <c r="AT472">
        <v>20</v>
      </c>
      <c r="AU472">
        <f t="shared" si="333"/>
        <v>1</v>
      </c>
      <c r="AV472">
        <f t="shared" si="334"/>
        <v>0</v>
      </c>
      <c r="AW472">
        <f t="shared" si="335"/>
        <v>40250.69004858964</v>
      </c>
      <c r="AX472">
        <f t="shared" si="336"/>
        <v>1999.9951851851899</v>
      </c>
      <c r="AY472">
        <f t="shared" si="337"/>
        <v>1681.1959546666692</v>
      </c>
      <c r="AZ472">
        <f t="shared" si="338"/>
        <v>0.84060000100000165</v>
      </c>
      <c r="BA472">
        <f t="shared" si="339"/>
        <v>0.16075800193000322</v>
      </c>
      <c r="BB472">
        <v>2.83</v>
      </c>
      <c r="BC472">
        <v>0.5</v>
      </c>
      <c r="BD472" t="s">
        <v>355</v>
      </c>
      <c r="BE472">
        <v>2</v>
      </c>
      <c r="BF472" t="b">
        <v>1</v>
      </c>
      <c r="BG472">
        <v>1656183184.5</v>
      </c>
      <c r="BH472">
        <v>419.52474074074098</v>
      </c>
      <c r="BI472">
        <v>456.80155555555598</v>
      </c>
      <c r="BJ472">
        <v>24.897562962963001</v>
      </c>
      <c r="BK472">
        <v>21.2786222222222</v>
      </c>
      <c r="BL472">
        <v>415.80144444444397</v>
      </c>
      <c r="BM472">
        <v>24.653300000000002</v>
      </c>
      <c r="BN472">
        <v>499.99340740740701</v>
      </c>
      <c r="BO472">
        <v>76.297807407407404</v>
      </c>
      <c r="BP472">
        <v>9.9975229629629694E-2</v>
      </c>
      <c r="BQ472">
        <v>28.016862962963</v>
      </c>
      <c r="BR472">
        <v>28.615544444444399</v>
      </c>
      <c r="BS472">
        <v>999.9</v>
      </c>
      <c r="BT472">
        <v>0</v>
      </c>
      <c r="BU472">
        <v>0</v>
      </c>
      <c r="BV472">
        <v>10011.114074074099</v>
      </c>
      <c r="BW472">
        <v>0</v>
      </c>
      <c r="BX472">
        <v>907.90822222222198</v>
      </c>
      <c r="BY472">
        <v>-37.276762962962998</v>
      </c>
      <c r="BZ472">
        <v>430.23651851851901</v>
      </c>
      <c r="CA472">
        <v>466.73270370370398</v>
      </c>
      <c r="CB472">
        <v>3.61894148148148</v>
      </c>
      <c r="CC472">
        <v>456.80155555555598</v>
      </c>
      <c r="CD472">
        <v>21.2786222222222</v>
      </c>
      <c r="CE472">
        <v>1.89962962962963</v>
      </c>
      <c r="CF472">
        <v>1.6235129629629601</v>
      </c>
      <c r="CG472">
        <v>16.631637037036999</v>
      </c>
      <c r="CH472">
        <v>14.1837888888889</v>
      </c>
      <c r="CI472">
        <v>1999.9951851851899</v>
      </c>
      <c r="CJ472">
        <v>0.98000177777777797</v>
      </c>
      <c r="CK472">
        <v>1.9998496296296301E-2</v>
      </c>
      <c r="CL472">
        <v>0</v>
      </c>
      <c r="CM472">
        <v>2.5664518518518502</v>
      </c>
      <c r="CN472">
        <v>0</v>
      </c>
      <c r="CO472">
        <v>6059.3133333333299</v>
      </c>
      <c r="CP472">
        <v>16705.370370370401</v>
      </c>
      <c r="CQ472">
        <v>48.363333333333301</v>
      </c>
      <c r="CR472">
        <v>50.620333333333299</v>
      </c>
      <c r="CS472">
        <v>49.432407407407403</v>
      </c>
      <c r="CT472">
        <v>48.657148148148103</v>
      </c>
      <c r="CU472">
        <v>47.686999999999998</v>
      </c>
      <c r="CV472">
        <v>1959.9966666666701</v>
      </c>
      <c r="CW472">
        <v>40</v>
      </c>
      <c r="CX472">
        <v>0</v>
      </c>
      <c r="CY472">
        <v>1656183191.4000001</v>
      </c>
      <c r="CZ472">
        <v>0</v>
      </c>
      <c r="DA472">
        <v>1656181403.5999999</v>
      </c>
      <c r="DB472" t="s">
        <v>1223</v>
      </c>
      <c r="DC472">
        <v>1656181403.5999999</v>
      </c>
      <c r="DD472">
        <v>1656181398.0999999</v>
      </c>
      <c r="DE472">
        <v>1</v>
      </c>
      <c r="DF472">
        <v>2.3420000000000001</v>
      </c>
      <c r="DG472">
        <v>0.193</v>
      </c>
      <c r="DH472">
        <v>3.7240000000000002</v>
      </c>
      <c r="DI472">
        <v>0.24399999999999999</v>
      </c>
      <c r="DJ472">
        <v>420</v>
      </c>
      <c r="DK472">
        <v>22</v>
      </c>
      <c r="DL472">
        <v>0.28000000000000003</v>
      </c>
      <c r="DM472">
        <v>0.02</v>
      </c>
      <c r="DN472">
        <v>-32.934334999999997</v>
      </c>
      <c r="DO472">
        <v>-68.505993996247597</v>
      </c>
      <c r="DP472">
        <v>6.6773876852235396</v>
      </c>
      <c r="DQ472">
        <v>0</v>
      </c>
      <c r="DR472">
        <v>3.6134629999999999</v>
      </c>
      <c r="DS472">
        <v>8.8683377110690007E-2</v>
      </c>
      <c r="DT472">
        <v>8.6226208892656604E-3</v>
      </c>
      <c r="DU472">
        <v>1</v>
      </c>
      <c r="DV472">
        <v>1</v>
      </c>
      <c r="DW472">
        <v>2</v>
      </c>
      <c r="DX472" t="s">
        <v>375</v>
      </c>
      <c r="DY472">
        <v>2.77982</v>
      </c>
      <c r="DZ472">
        <v>2.7165300000000001</v>
      </c>
      <c r="EA472">
        <v>7.7640600000000004E-2</v>
      </c>
      <c r="EB472">
        <v>8.3671800000000005E-2</v>
      </c>
      <c r="EC472">
        <v>8.7548100000000004E-2</v>
      </c>
      <c r="ED472">
        <v>7.8168500000000002E-2</v>
      </c>
      <c r="EE472">
        <v>25455.599999999999</v>
      </c>
      <c r="EF472">
        <v>22022</v>
      </c>
      <c r="EG472">
        <v>24752.799999999999</v>
      </c>
      <c r="EH472">
        <v>23448.400000000001</v>
      </c>
      <c r="EI472">
        <v>38668.800000000003</v>
      </c>
      <c r="EJ472">
        <v>35841.599999999999</v>
      </c>
      <c r="EK472">
        <v>44881.8</v>
      </c>
      <c r="EL472">
        <v>41917.4</v>
      </c>
      <c r="EM472">
        <v>1.4996499999999999</v>
      </c>
      <c r="EN472">
        <v>2.0240999999999998</v>
      </c>
      <c r="EO472">
        <v>-3.2462199999999997E-2</v>
      </c>
      <c r="EP472">
        <v>0</v>
      </c>
      <c r="EQ472">
        <v>29.133800000000001</v>
      </c>
      <c r="ER472">
        <v>999.9</v>
      </c>
      <c r="ES472">
        <v>21.571999999999999</v>
      </c>
      <c r="ET472">
        <v>44.040999999999997</v>
      </c>
      <c r="EU472">
        <v>25.931699999999999</v>
      </c>
      <c r="EV472">
        <v>53.409300000000002</v>
      </c>
      <c r="EW472">
        <v>32.976799999999997</v>
      </c>
      <c r="EX472">
        <v>2</v>
      </c>
      <c r="EY472">
        <v>0.79333100000000001</v>
      </c>
      <c r="EZ472">
        <v>6.7009999999999996</v>
      </c>
      <c r="FA472">
        <v>20.116599999999998</v>
      </c>
      <c r="FB472">
        <v>5.2324099999999998</v>
      </c>
      <c r="FC472">
        <v>11.9978</v>
      </c>
      <c r="FD472">
        <v>4.9551499999999997</v>
      </c>
      <c r="FE472">
        <v>3.3039999999999998</v>
      </c>
      <c r="FF472">
        <v>9999</v>
      </c>
      <c r="FG472">
        <v>314.60000000000002</v>
      </c>
      <c r="FH472">
        <v>4033.7</v>
      </c>
      <c r="FI472">
        <v>9999</v>
      </c>
      <c r="FJ472">
        <v>1.8681300000000001</v>
      </c>
      <c r="FK472">
        <v>1.86399</v>
      </c>
      <c r="FL472">
        <v>1.87127</v>
      </c>
      <c r="FM472">
        <v>1.8625499999999999</v>
      </c>
      <c r="FN472">
        <v>1.8618699999999999</v>
      </c>
      <c r="FO472">
        <v>1.8681300000000001</v>
      </c>
      <c r="FP472">
        <v>1.85836</v>
      </c>
      <c r="FQ472">
        <v>1.8644700000000001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3.7570000000000001</v>
      </c>
      <c r="GF472">
        <v>0.24429999999999999</v>
      </c>
      <c r="GG472">
        <v>2.7371994623239599</v>
      </c>
      <c r="GH472">
        <v>3.1153520846250202E-3</v>
      </c>
      <c r="GI472">
        <v>-2.1644517400314199E-6</v>
      </c>
      <c r="GJ472">
        <v>9.0383515404126001E-10</v>
      </c>
      <c r="GK472">
        <v>0.24426499999999901</v>
      </c>
      <c r="GL472">
        <v>0</v>
      </c>
      <c r="GM472">
        <v>0</v>
      </c>
      <c r="GN472">
        <v>0</v>
      </c>
      <c r="GO472">
        <v>18</v>
      </c>
      <c r="GP472">
        <v>2154</v>
      </c>
      <c r="GQ472">
        <v>2</v>
      </c>
      <c r="GR472">
        <v>17</v>
      </c>
      <c r="GS472">
        <v>29.8</v>
      </c>
      <c r="GT472">
        <v>29.9</v>
      </c>
      <c r="GU472">
        <v>1.5307599999999999</v>
      </c>
      <c r="GV472">
        <v>2.4279799999999998</v>
      </c>
      <c r="GW472">
        <v>1.9982899999999999</v>
      </c>
      <c r="GX472">
        <v>2.65381</v>
      </c>
      <c r="GY472">
        <v>2.0935100000000002</v>
      </c>
      <c r="GZ472">
        <v>2.4182100000000002</v>
      </c>
      <c r="HA472">
        <v>47.541699999999999</v>
      </c>
      <c r="HB472">
        <v>13.3002</v>
      </c>
      <c r="HC472">
        <v>18</v>
      </c>
      <c r="HD472">
        <v>328.7</v>
      </c>
      <c r="HE472">
        <v>668.37099999999998</v>
      </c>
      <c r="HF472">
        <v>22.996400000000001</v>
      </c>
      <c r="HG472">
        <v>37.254300000000001</v>
      </c>
      <c r="HH472">
        <v>29.999300000000002</v>
      </c>
      <c r="HI472">
        <v>37.128399999999999</v>
      </c>
      <c r="HJ472">
        <v>37.127800000000001</v>
      </c>
      <c r="HK472">
        <v>30.672799999999999</v>
      </c>
      <c r="HL472">
        <v>0</v>
      </c>
      <c r="HM472">
        <v>0</v>
      </c>
      <c r="HN472">
        <v>23</v>
      </c>
      <c r="HO472">
        <v>507.43599999999998</v>
      </c>
      <c r="HP472">
        <v>21.539899999999999</v>
      </c>
      <c r="HQ472">
        <v>94.89</v>
      </c>
      <c r="HR472">
        <v>98.475499999999997</v>
      </c>
    </row>
    <row r="473" spans="1:226" x14ac:dyDescent="0.2">
      <c r="A473">
        <v>594</v>
      </c>
      <c r="B473">
        <v>1656183197</v>
      </c>
      <c r="C473">
        <v>13400.5</v>
      </c>
      <c r="D473" t="s">
        <v>1278</v>
      </c>
      <c r="E473" t="s">
        <v>1279</v>
      </c>
      <c r="F473">
        <v>5</v>
      </c>
      <c r="G473" t="s">
        <v>1222</v>
      </c>
      <c r="H473" t="s">
        <v>354</v>
      </c>
      <c r="I473">
        <v>1656183189.2142899</v>
      </c>
      <c r="J473">
        <f t="shared" si="306"/>
        <v>6.5655061717247686E-3</v>
      </c>
      <c r="K473">
        <f t="shared" si="307"/>
        <v>6.5655061717247687</v>
      </c>
      <c r="L473">
        <f t="shared" si="308"/>
        <v>36.018479944171958</v>
      </c>
      <c r="M473">
        <f t="shared" si="309"/>
        <v>431.291321428571</v>
      </c>
      <c r="N473">
        <f t="shared" si="310"/>
        <v>176.94014496788284</v>
      </c>
      <c r="O473">
        <f t="shared" si="311"/>
        <v>13.517939970571245</v>
      </c>
      <c r="P473">
        <f t="shared" si="312"/>
        <v>32.949957139223713</v>
      </c>
      <c r="Q473">
        <f t="shared" si="313"/>
        <v>0.24790847782337497</v>
      </c>
      <c r="R473">
        <f t="shared" si="314"/>
        <v>3.2051079180380917</v>
      </c>
      <c r="S473">
        <f t="shared" si="315"/>
        <v>0.23772704152728169</v>
      </c>
      <c r="T473">
        <f t="shared" si="316"/>
        <v>0.1494593191837626</v>
      </c>
      <c r="U473">
        <f t="shared" si="317"/>
        <v>321.51902100000018</v>
      </c>
      <c r="V473">
        <f t="shared" si="318"/>
        <v>28.184183470582305</v>
      </c>
      <c r="W473">
        <f t="shared" si="319"/>
        <v>28.605250000000002</v>
      </c>
      <c r="X473">
        <f t="shared" si="320"/>
        <v>3.9308156214342707</v>
      </c>
      <c r="Y473">
        <f t="shared" si="321"/>
        <v>50.072928886074095</v>
      </c>
      <c r="Z473">
        <f t="shared" si="322"/>
        <v>1.9013943580727628</v>
      </c>
      <c r="AA473">
        <f t="shared" si="323"/>
        <v>3.7972501317005332</v>
      </c>
      <c r="AB473">
        <f t="shared" si="324"/>
        <v>2.0294212633615079</v>
      </c>
      <c r="AC473">
        <f t="shared" si="325"/>
        <v>-289.53882217306227</v>
      </c>
      <c r="AD473">
        <f t="shared" si="326"/>
        <v>-102.70121624149021</v>
      </c>
      <c r="AE473">
        <f t="shared" si="327"/>
        <v>-7.0061084729819587</v>
      </c>
      <c r="AF473">
        <f t="shared" si="328"/>
        <v>-77.727125887534271</v>
      </c>
      <c r="AG473">
        <f t="shared" si="329"/>
        <v>68.720135684695151</v>
      </c>
      <c r="AH473">
        <f t="shared" si="330"/>
        <v>6.5684922539891595</v>
      </c>
      <c r="AI473">
        <f t="shared" si="331"/>
        <v>36.018479944171958</v>
      </c>
      <c r="AJ473">
        <v>496.71042983062802</v>
      </c>
      <c r="AK473">
        <v>463.44216363636298</v>
      </c>
      <c r="AL473">
        <v>3.0486241214249699</v>
      </c>
      <c r="AM473">
        <v>66.950256890022004</v>
      </c>
      <c r="AN473">
        <f t="shared" si="332"/>
        <v>6.5655061717247687</v>
      </c>
      <c r="AO473">
        <v>21.249273470348101</v>
      </c>
      <c r="AP473">
        <v>24.8729321678322</v>
      </c>
      <c r="AQ473">
        <v>-9.1549528066784494E-6</v>
      </c>
      <c r="AR473">
        <v>78.892979397905805</v>
      </c>
      <c r="AS473">
        <v>99</v>
      </c>
      <c r="AT473">
        <v>20</v>
      </c>
      <c r="AU473">
        <f t="shared" si="333"/>
        <v>1</v>
      </c>
      <c r="AV473">
        <f t="shared" si="334"/>
        <v>0</v>
      </c>
      <c r="AW473">
        <f t="shared" si="335"/>
        <v>40246.414277295036</v>
      </c>
      <c r="AX473">
        <f t="shared" si="336"/>
        <v>2000.01892857143</v>
      </c>
      <c r="AY473">
        <f t="shared" si="337"/>
        <v>1681.2159000000013</v>
      </c>
      <c r="AZ473">
        <f t="shared" si="338"/>
        <v>0.84059999432148236</v>
      </c>
      <c r="BA473">
        <f t="shared" si="339"/>
        <v>0.16075798904046085</v>
      </c>
      <c r="BB473">
        <v>2.83</v>
      </c>
      <c r="BC473">
        <v>0.5</v>
      </c>
      <c r="BD473" t="s">
        <v>355</v>
      </c>
      <c r="BE473">
        <v>2</v>
      </c>
      <c r="BF473" t="b">
        <v>1</v>
      </c>
      <c r="BG473">
        <v>1656183189.2142899</v>
      </c>
      <c r="BH473">
        <v>431.291321428571</v>
      </c>
      <c r="BI473">
        <v>471.79</v>
      </c>
      <c r="BJ473">
        <v>24.887889285714301</v>
      </c>
      <c r="BK473">
        <v>21.262682142857098</v>
      </c>
      <c r="BL473">
        <v>427.54728571428598</v>
      </c>
      <c r="BM473">
        <v>24.643625</v>
      </c>
      <c r="BN473">
        <v>500.004428571429</v>
      </c>
      <c r="BO473">
        <v>76.2983928571429</v>
      </c>
      <c r="BP473">
        <v>9.9984532142857199E-2</v>
      </c>
      <c r="BQ473">
        <v>28.010892857142899</v>
      </c>
      <c r="BR473">
        <v>28.605250000000002</v>
      </c>
      <c r="BS473">
        <v>999.9</v>
      </c>
      <c r="BT473">
        <v>0</v>
      </c>
      <c r="BU473">
        <v>0</v>
      </c>
      <c r="BV473">
        <v>10009.717857142899</v>
      </c>
      <c r="BW473">
        <v>0</v>
      </c>
      <c r="BX473">
        <v>906.10910714285706</v>
      </c>
      <c r="BY473">
        <v>-40.498621428571397</v>
      </c>
      <c r="BZ473">
        <v>442.29921428571402</v>
      </c>
      <c r="CA473">
        <v>482.03921428571402</v>
      </c>
      <c r="CB473">
        <v>3.6252046428571401</v>
      </c>
      <c r="CC473">
        <v>471.79</v>
      </c>
      <c r="CD473">
        <v>21.262682142857098</v>
      </c>
      <c r="CE473">
        <v>1.89890571428571</v>
      </c>
      <c r="CF473">
        <v>1.6223085714285701</v>
      </c>
      <c r="CG473">
        <v>16.6256428571429</v>
      </c>
      <c r="CH473">
        <v>14.172335714285699</v>
      </c>
      <c r="CI473">
        <v>2000.01892857143</v>
      </c>
      <c r="CJ473">
        <v>0.98000175</v>
      </c>
      <c r="CK473">
        <v>1.9998525E-2</v>
      </c>
      <c r="CL473">
        <v>0</v>
      </c>
      <c r="CM473">
        <v>2.5539714285714301</v>
      </c>
      <c r="CN473">
        <v>0</v>
      </c>
      <c r="CO473">
        <v>6061.5421428571399</v>
      </c>
      <c r="CP473">
        <v>16705.571428571398</v>
      </c>
      <c r="CQ473">
        <v>48.345750000000002</v>
      </c>
      <c r="CR473">
        <v>50.602499999999999</v>
      </c>
      <c r="CS473">
        <v>49.412642857142799</v>
      </c>
      <c r="CT473">
        <v>48.638285714285701</v>
      </c>
      <c r="CU473">
        <v>47.686999999999998</v>
      </c>
      <c r="CV473">
        <v>1960.01892857143</v>
      </c>
      <c r="CW473">
        <v>40</v>
      </c>
      <c r="CX473">
        <v>0</v>
      </c>
      <c r="CY473">
        <v>1656183196.2</v>
      </c>
      <c r="CZ473">
        <v>0</v>
      </c>
      <c r="DA473">
        <v>1656181403.5999999</v>
      </c>
      <c r="DB473" t="s">
        <v>1223</v>
      </c>
      <c r="DC473">
        <v>1656181403.5999999</v>
      </c>
      <c r="DD473">
        <v>1656181398.0999999</v>
      </c>
      <c r="DE473">
        <v>1</v>
      </c>
      <c r="DF473">
        <v>2.3420000000000001</v>
      </c>
      <c r="DG473">
        <v>0.193</v>
      </c>
      <c r="DH473">
        <v>3.7240000000000002</v>
      </c>
      <c r="DI473">
        <v>0.24399999999999999</v>
      </c>
      <c r="DJ473">
        <v>420</v>
      </c>
      <c r="DK473">
        <v>22</v>
      </c>
      <c r="DL473">
        <v>0.28000000000000003</v>
      </c>
      <c r="DM473">
        <v>0.02</v>
      </c>
      <c r="DN473">
        <v>-37.733582499999997</v>
      </c>
      <c r="DO473">
        <v>-46.7090938086303</v>
      </c>
      <c r="DP473">
        <v>4.6345340422143604</v>
      </c>
      <c r="DQ473">
        <v>0</v>
      </c>
      <c r="DR473">
        <v>3.62074425</v>
      </c>
      <c r="DS473">
        <v>8.2712983114454006E-2</v>
      </c>
      <c r="DT473">
        <v>8.02898620234835E-3</v>
      </c>
      <c r="DU473">
        <v>1</v>
      </c>
      <c r="DV473">
        <v>1</v>
      </c>
      <c r="DW473">
        <v>2</v>
      </c>
      <c r="DX473" t="s">
        <v>375</v>
      </c>
      <c r="DY473">
        <v>2.77983</v>
      </c>
      <c r="DZ473">
        <v>2.7164299999999999</v>
      </c>
      <c r="EA473">
        <v>7.9646099999999997E-2</v>
      </c>
      <c r="EB473">
        <v>8.5710800000000004E-2</v>
      </c>
      <c r="EC473">
        <v>8.7524299999999999E-2</v>
      </c>
      <c r="ED473">
        <v>7.8135300000000005E-2</v>
      </c>
      <c r="EE473">
        <v>25400.7</v>
      </c>
      <c r="EF473">
        <v>21973.3</v>
      </c>
      <c r="EG473">
        <v>24753.200000000001</v>
      </c>
      <c r="EH473">
        <v>23448.799999999999</v>
      </c>
      <c r="EI473">
        <v>38670.400000000001</v>
      </c>
      <c r="EJ473">
        <v>35843.800000000003</v>
      </c>
      <c r="EK473">
        <v>44882.5</v>
      </c>
      <c r="EL473">
        <v>41918.400000000001</v>
      </c>
      <c r="EM473">
        <v>1.49993</v>
      </c>
      <c r="EN473">
        <v>2.0241500000000001</v>
      </c>
      <c r="EO473">
        <v>-3.2722899999999999E-2</v>
      </c>
      <c r="EP473">
        <v>0</v>
      </c>
      <c r="EQ473">
        <v>29.1251</v>
      </c>
      <c r="ER473">
        <v>999.9</v>
      </c>
      <c r="ES473">
        <v>21.571999999999999</v>
      </c>
      <c r="ET473">
        <v>44.051000000000002</v>
      </c>
      <c r="EU473">
        <v>25.943300000000001</v>
      </c>
      <c r="EV473">
        <v>53.4193</v>
      </c>
      <c r="EW473">
        <v>33.0929</v>
      </c>
      <c r="EX473">
        <v>2</v>
      </c>
      <c r="EY473">
        <v>0.79252500000000003</v>
      </c>
      <c r="EZ473">
        <v>6.6817900000000003</v>
      </c>
      <c r="FA473">
        <v>20.1172</v>
      </c>
      <c r="FB473">
        <v>5.2330100000000002</v>
      </c>
      <c r="FC473">
        <v>11.9977</v>
      </c>
      <c r="FD473">
        <v>4.9550000000000001</v>
      </c>
      <c r="FE473">
        <v>3.3039999999999998</v>
      </c>
      <c r="FF473">
        <v>9999</v>
      </c>
      <c r="FG473">
        <v>314.60000000000002</v>
      </c>
      <c r="FH473">
        <v>4033.7</v>
      </c>
      <c r="FI473">
        <v>9999</v>
      </c>
      <c r="FJ473">
        <v>1.8681300000000001</v>
      </c>
      <c r="FK473">
        <v>1.86399</v>
      </c>
      <c r="FL473">
        <v>1.8712599999999999</v>
      </c>
      <c r="FM473">
        <v>1.86252</v>
      </c>
      <c r="FN473">
        <v>1.8618699999999999</v>
      </c>
      <c r="FO473">
        <v>1.8681300000000001</v>
      </c>
      <c r="FP473">
        <v>1.85836</v>
      </c>
      <c r="FQ473">
        <v>1.8644700000000001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3.7829999999999999</v>
      </c>
      <c r="GF473">
        <v>0.24429999999999999</v>
      </c>
      <c r="GG473">
        <v>2.7371994623239599</v>
      </c>
      <c r="GH473">
        <v>3.1153520846250202E-3</v>
      </c>
      <c r="GI473">
        <v>-2.1644517400314199E-6</v>
      </c>
      <c r="GJ473">
        <v>9.0383515404126001E-10</v>
      </c>
      <c r="GK473">
        <v>0.24426499999999901</v>
      </c>
      <c r="GL473">
        <v>0</v>
      </c>
      <c r="GM473">
        <v>0</v>
      </c>
      <c r="GN473">
        <v>0</v>
      </c>
      <c r="GO473">
        <v>18</v>
      </c>
      <c r="GP473">
        <v>2154</v>
      </c>
      <c r="GQ473">
        <v>2</v>
      </c>
      <c r="GR473">
        <v>17</v>
      </c>
      <c r="GS473">
        <v>29.9</v>
      </c>
      <c r="GT473">
        <v>30</v>
      </c>
      <c r="GU473">
        <v>1.57104</v>
      </c>
      <c r="GV473">
        <v>2.4426299999999999</v>
      </c>
      <c r="GW473">
        <v>1.9982899999999999</v>
      </c>
      <c r="GX473">
        <v>2.65381</v>
      </c>
      <c r="GY473">
        <v>2.0935100000000002</v>
      </c>
      <c r="GZ473">
        <v>2.3571800000000001</v>
      </c>
      <c r="HA473">
        <v>47.541699999999999</v>
      </c>
      <c r="HB473">
        <v>13.291499999999999</v>
      </c>
      <c r="HC473">
        <v>18</v>
      </c>
      <c r="HD473">
        <v>328.80599999999998</v>
      </c>
      <c r="HE473">
        <v>668.34199999999998</v>
      </c>
      <c r="HF473">
        <v>22.996200000000002</v>
      </c>
      <c r="HG473">
        <v>37.247100000000003</v>
      </c>
      <c r="HH473">
        <v>29.999300000000002</v>
      </c>
      <c r="HI473">
        <v>37.121499999999997</v>
      </c>
      <c r="HJ473">
        <v>37.120800000000003</v>
      </c>
      <c r="HK473">
        <v>31.463000000000001</v>
      </c>
      <c r="HL473">
        <v>0</v>
      </c>
      <c r="HM473">
        <v>0</v>
      </c>
      <c r="HN473">
        <v>23</v>
      </c>
      <c r="HO473">
        <v>520.92499999999995</v>
      </c>
      <c r="HP473">
        <v>21.564</v>
      </c>
      <c r="HQ473">
        <v>94.891400000000004</v>
      </c>
      <c r="HR473">
        <v>98.477500000000006</v>
      </c>
    </row>
    <row r="474" spans="1:226" x14ac:dyDescent="0.2">
      <c r="A474">
        <v>595</v>
      </c>
      <c r="B474">
        <v>1656183202</v>
      </c>
      <c r="C474">
        <v>13405.5</v>
      </c>
      <c r="D474" t="s">
        <v>1280</v>
      </c>
      <c r="E474" t="s">
        <v>1281</v>
      </c>
      <c r="F474">
        <v>5</v>
      </c>
      <c r="G474" t="s">
        <v>1222</v>
      </c>
      <c r="H474" t="s">
        <v>354</v>
      </c>
      <c r="I474">
        <v>1656183194.5</v>
      </c>
      <c r="J474">
        <f t="shared" si="306"/>
        <v>6.5712934866584798E-3</v>
      </c>
      <c r="K474">
        <f t="shared" si="307"/>
        <v>6.5712934866584796</v>
      </c>
      <c r="L474">
        <f t="shared" si="308"/>
        <v>37.429937458952892</v>
      </c>
      <c r="M474">
        <f t="shared" si="309"/>
        <v>446.10829629629598</v>
      </c>
      <c r="N474">
        <f t="shared" si="310"/>
        <v>182.27338986159646</v>
      </c>
      <c r="O474">
        <f t="shared" si="311"/>
        <v>13.925502432268567</v>
      </c>
      <c r="P474">
        <f t="shared" si="312"/>
        <v>34.082222149082519</v>
      </c>
      <c r="Q474">
        <f t="shared" si="313"/>
        <v>0.24831898536974029</v>
      </c>
      <c r="R474">
        <f t="shared" si="314"/>
        <v>3.202824062117223</v>
      </c>
      <c r="S474">
        <f t="shared" si="315"/>
        <v>0.23809758825107707</v>
      </c>
      <c r="T474">
        <f t="shared" si="316"/>
        <v>0.14969428508664911</v>
      </c>
      <c r="U474">
        <f t="shared" si="317"/>
        <v>321.5229159999995</v>
      </c>
      <c r="V474">
        <f t="shared" si="318"/>
        <v>28.177770035171491</v>
      </c>
      <c r="W474">
        <f t="shared" si="319"/>
        <v>28.595877777777801</v>
      </c>
      <c r="X474">
        <f t="shared" si="320"/>
        <v>3.9286780882538079</v>
      </c>
      <c r="Y474">
        <f t="shared" si="321"/>
        <v>50.066333557880682</v>
      </c>
      <c r="Z474">
        <f t="shared" si="322"/>
        <v>1.9005713867505407</v>
      </c>
      <c r="AA474">
        <f t="shared" si="323"/>
        <v>3.7961065883790521</v>
      </c>
      <c r="AB474">
        <f t="shared" si="324"/>
        <v>2.0281067015032672</v>
      </c>
      <c r="AC474">
        <f t="shared" si="325"/>
        <v>-289.79404276163893</v>
      </c>
      <c r="AD474">
        <f t="shared" si="326"/>
        <v>-101.90190435184793</v>
      </c>
      <c r="AE474">
        <f t="shared" si="327"/>
        <v>-6.9560341320337757</v>
      </c>
      <c r="AF474">
        <f t="shared" si="328"/>
        <v>-77.129065245521147</v>
      </c>
      <c r="AG474">
        <f t="shared" si="329"/>
        <v>72.526981294915984</v>
      </c>
      <c r="AH474">
        <f t="shared" si="330"/>
        <v>6.577683843236704</v>
      </c>
      <c r="AI474">
        <f t="shared" si="331"/>
        <v>37.429937458952892</v>
      </c>
      <c r="AJ474">
        <v>513.03681019037003</v>
      </c>
      <c r="AK474">
        <v>478.81528484848502</v>
      </c>
      <c r="AL474">
        <v>3.08242847354281</v>
      </c>
      <c r="AM474">
        <v>66.950256890022004</v>
      </c>
      <c r="AN474">
        <f t="shared" si="332"/>
        <v>6.5712934866584796</v>
      </c>
      <c r="AO474">
        <v>21.2365918716024</v>
      </c>
      <c r="AP474">
        <v>24.863479720279699</v>
      </c>
      <c r="AQ474">
        <v>-2.8094551349468701E-5</v>
      </c>
      <c r="AR474">
        <v>78.892979397905805</v>
      </c>
      <c r="AS474">
        <v>99</v>
      </c>
      <c r="AT474">
        <v>20</v>
      </c>
      <c r="AU474">
        <f t="shared" si="333"/>
        <v>1</v>
      </c>
      <c r="AV474">
        <f t="shared" si="334"/>
        <v>0</v>
      </c>
      <c r="AW474">
        <f t="shared" si="335"/>
        <v>40208.437848172412</v>
      </c>
      <c r="AX474">
        <f t="shared" si="336"/>
        <v>2000.0433333333301</v>
      </c>
      <c r="AY474">
        <f t="shared" si="337"/>
        <v>1681.2363999999973</v>
      </c>
      <c r="AZ474">
        <f t="shared" si="338"/>
        <v>0.8405999870002816</v>
      </c>
      <c r="BA474">
        <f t="shared" si="339"/>
        <v>0.16075797491054361</v>
      </c>
      <c r="BB474">
        <v>2.83</v>
      </c>
      <c r="BC474">
        <v>0.5</v>
      </c>
      <c r="BD474" t="s">
        <v>355</v>
      </c>
      <c r="BE474">
        <v>2</v>
      </c>
      <c r="BF474" t="b">
        <v>1</v>
      </c>
      <c r="BG474">
        <v>1656183194.5</v>
      </c>
      <c r="BH474">
        <v>446.10829629629598</v>
      </c>
      <c r="BI474">
        <v>488.81796296296301</v>
      </c>
      <c r="BJ474">
        <v>24.876918518518501</v>
      </c>
      <c r="BK474">
        <v>21.246688888888901</v>
      </c>
      <c r="BL474">
        <v>442.33855555555601</v>
      </c>
      <c r="BM474">
        <v>24.6326481481481</v>
      </c>
      <c r="BN474">
        <v>500.017</v>
      </c>
      <c r="BO474">
        <v>76.298966666666701</v>
      </c>
      <c r="BP474">
        <v>0.100020825925926</v>
      </c>
      <c r="BQ474">
        <v>28.005725925925901</v>
      </c>
      <c r="BR474">
        <v>28.595877777777801</v>
      </c>
      <c r="BS474">
        <v>999.9</v>
      </c>
      <c r="BT474">
        <v>0</v>
      </c>
      <c r="BU474">
        <v>0</v>
      </c>
      <c r="BV474">
        <v>9999.6118518518506</v>
      </c>
      <c r="BW474">
        <v>0</v>
      </c>
      <c r="BX474">
        <v>904.09622222222197</v>
      </c>
      <c r="BY474">
        <v>-42.709537037037002</v>
      </c>
      <c r="BZ474">
        <v>457.48918518518502</v>
      </c>
      <c r="CA474">
        <v>499.428962962963</v>
      </c>
      <c r="CB474">
        <v>3.6302233333333298</v>
      </c>
      <c r="CC474">
        <v>488.81796296296301</v>
      </c>
      <c r="CD474">
        <v>21.246688888888901</v>
      </c>
      <c r="CE474">
        <v>1.8980825925925899</v>
      </c>
      <c r="CF474">
        <v>1.6211007407407401</v>
      </c>
      <c r="CG474">
        <v>16.618825925925901</v>
      </c>
      <c r="CH474">
        <v>14.1608444444444</v>
      </c>
      <c r="CI474">
        <v>2000.0433333333301</v>
      </c>
      <c r="CJ474">
        <v>0.98000155555555601</v>
      </c>
      <c r="CK474">
        <v>1.99987259259259E-2</v>
      </c>
      <c r="CL474">
        <v>0</v>
      </c>
      <c r="CM474">
        <v>2.4841555555555601</v>
      </c>
      <c r="CN474">
        <v>0</v>
      </c>
      <c r="CO474">
        <v>6067.3077777777798</v>
      </c>
      <c r="CP474">
        <v>16705.777777777799</v>
      </c>
      <c r="CQ474">
        <v>48.323666666666703</v>
      </c>
      <c r="CR474">
        <v>50.580666666666701</v>
      </c>
      <c r="CS474">
        <v>49.395666666666699</v>
      </c>
      <c r="CT474">
        <v>48.625</v>
      </c>
      <c r="CU474">
        <v>47.686999999999998</v>
      </c>
      <c r="CV474">
        <v>1960.0433333333301</v>
      </c>
      <c r="CW474">
        <v>40</v>
      </c>
      <c r="CX474">
        <v>0</v>
      </c>
      <c r="CY474">
        <v>1656183201</v>
      </c>
      <c r="CZ474">
        <v>0</v>
      </c>
      <c r="DA474">
        <v>1656181403.5999999</v>
      </c>
      <c r="DB474" t="s">
        <v>1223</v>
      </c>
      <c r="DC474">
        <v>1656181403.5999999</v>
      </c>
      <c r="DD474">
        <v>1656181398.0999999</v>
      </c>
      <c r="DE474">
        <v>1</v>
      </c>
      <c r="DF474">
        <v>2.3420000000000001</v>
      </c>
      <c r="DG474">
        <v>0.193</v>
      </c>
      <c r="DH474">
        <v>3.7240000000000002</v>
      </c>
      <c r="DI474">
        <v>0.24399999999999999</v>
      </c>
      <c r="DJ474">
        <v>420</v>
      </c>
      <c r="DK474">
        <v>22</v>
      </c>
      <c r="DL474">
        <v>0.28000000000000003</v>
      </c>
      <c r="DM474">
        <v>0.02</v>
      </c>
      <c r="DN474">
        <v>-40.9230175</v>
      </c>
      <c r="DO474">
        <v>-27.4575771106941</v>
      </c>
      <c r="DP474">
        <v>2.7602433602752798</v>
      </c>
      <c r="DQ474">
        <v>0</v>
      </c>
      <c r="DR474">
        <v>3.6260880000000002</v>
      </c>
      <c r="DS474">
        <v>6.0692082551599601E-2</v>
      </c>
      <c r="DT474">
        <v>6.23424582447628E-3</v>
      </c>
      <c r="DU474">
        <v>1</v>
      </c>
      <c r="DV474">
        <v>1</v>
      </c>
      <c r="DW474">
        <v>2</v>
      </c>
      <c r="DX474" t="s">
        <v>375</v>
      </c>
      <c r="DY474">
        <v>2.7799299999999998</v>
      </c>
      <c r="DZ474">
        <v>2.7163599999999999</v>
      </c>
      <c r="EA474">
        <v>8.1631599999999999E-2</v>
      </c>
      <c r="EB474">
        <v>8.7740399999999996E-2</v>
      </c>
      <c r="EC474">
        <v>8.7503600000000001E-2</v>
      </c>
      <c r="ED474">
        <v>7.8111799999999995E-2</v>
      </c>
      <c r="EE474">
        <v>25346.2</v>
      </c>
      <c r="EF474">
        <v>21924.799999999999</v>
      </c>
      <c r="EG474">
        <v>24753.5</v>
      </c>
      <c r="EH474">
        <v>23449</v>
      </c>
      <c r="EI474">
        <v>38671.9</v>
      </c>
      <c r="EJ474">
        <v>35844.800000000003</v>
      </c>
      <c r="EK474">
        <v>44883.1</v>
      </c>
      <c r="EL474">
        <v>41918.400000000001</v>
      </c>
      <c r="EM474">
        <v>1.5</v>
      </c>
      <c r="EN474">
        <v>2.0243199999999999</v>
      </c>
      <c r="EO474">
        <v>-3.23839E-2</v>
      </c>
      <c r="EP474">
        <v>0</v>
      </c>
      <c r="EQ474">
        <v>29.117000000000001</v>
      </c>
      <c r="ER474">
        <v>999.9</v>
      </c>
      <c r="ES474">
        <v>21.571999999999999</v>
      </c>
      <c r="ET474">
        <v>44.040999999999997</v>
      </c>
      <c r="EU474">
        <v>25.9297</v>
      </c>
      <c r="EV474">
        <v>53.399299999999997</v>
      </c>
      <c r="EW474">
        <v>33.016800000000003</v>
      </c>
      <c r="EX474">
        <v>2</v>
      </c>
      <c r="EY474">
        <v>0.79173000000000004</v>
      </c>
      <c r="EZ474">
        <v>6.66953</v>
      </c>
      <c r="FA474">
        <v>20.117599999999999</v>
      </c>
      <c r="FB474">
        <v>5.2321200000000001</v>
      </c>
      <c r="FC474">
        <v>11.9975</v>
      </c>
      <c r="FD474">
        <v>4.9546999999999999</v>
      </c>
      <c r="FE474">
        <v>3.3037999999999998</v>
      </c>
      <c r="FF474">
        <v>9999</v>
      </c>
      <c r="FG474">
        <v>314.60000000000002</v>
      </c>
      <c r="FH474">
        <v>4033.9</v>
      </c>
      <c r="FI474">
        <v>9999</v>
      </c>
      <c r="FJ474">
        <v>1.86812</v>
      </c>
      <c r="FK474">
        <v>1.86399</v>
      </c>
      <c r="FL474">
        <v>1.8712599999999999</v>
      </c>
      <c r="FM474">
        <v>1.86252</v>
      </c>
      <c r="FN474">
        <v>1.8618699999999999</v>
      </c>
      <c r="FO474">
        <v>1.8681300000000001</v>
      </c>
      <c r="FP474">
        <v>1.85836</v>
      </c>
      <c r="FQ474">
        <v>1.8644700000000001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3.8079999999999998</v>
      </c>
      <c r="GF474">
        <v>0.2442</v>
      </c>
      <c r="GG474">
        <v>2.7371994623239599</v>
      </c>
      <c r="GH474">
        <v>3.1153520846250202E-3</v>
      </c>
      <c r="GI474">
        <v>-2.1644517400314199E-6</v>
      </c>
      <c r="GJ474">
        <v>9.0383515404126001E-10</v>
      </c>
      <c r="GK474">
        <v>0.24426499999999901</v>
      </c>
      <c r="GL474">
        <v>0</v>
      </c>
      <c r="GM474">
        <v>0</v>
      </c>
      <c r="GN474">
        <v>0</v>
      </c>
      <c r="GO474">
        <v>18</v>
      </c>
      <c r="GP474">
        <v>2154</v>
      </c>
      <c r="GQ474">
        <v>2</v>
      </c>
      <c r="GR474">
        <v>17</v>
      </c>
      <c r="GS474">
        <v>30</v>
      </c>
      <c r="GT474">
        <v>30.1</v>
      </c>
      <c r="GU474">
        <v>1.6125499999999999</v>
      </c>
      <c r="GV474">
        <v>2.4377399999999998</v>
      </c>
      <c r="GW474">
        <v>1.9982899999999999</v>
      </c>
      <c r="GX474">
        <v>2.65503</v>
      </c>
      <c r="GY474">
        <v>2.0935100000000002</v>
      </c>
      <c r="GZ474">
        <v>2.4218799999999998</v>
      </c>
      <c r="HA474">
        <v>47.541699999999999</v>
      </c>
      <c r="HB474">
        <v>13.291499999999999</v>
      </c>
      <c r="HC474">
        <v>18</v>
      </c>
      <c r="HD474">
        <v>328.80900000000003</v>
      </c>
      <c r="HE474">
        <v>668.41499999999996</v>
      </c>
      <c r="HF474">
        <v>22.9969</v>
      </c>
      <c r="HG474">
        <v>37.240099999999998</v>
      </c>
      <c r="HH474">
        <v>29.999300000000002</v>
      </c>
      <c r="HI474">
        <v>37.113599999999998</v>
      </c>
      <c r="HJ474">
        <v>37.112900000000003</v>
      </c>
      <c r="HK474">
        <v>32.307000000000002</v>
      </c>
      <c r="HL474">
        <v>0</v>
      </c>
      <c r="HM474">
        <v>0</v>
      </c>
      <c r="HN474">
        <v>23</v>
      </c>
      <c r="HO474">
        <v>541.15099999999995</v>
      </c>
      <c r="HP474">
        <v>21.578900000000001</v>
      </c>
      <c r="HQ474">
        <v>94.892600000000002</v>
      </c>
      <c r="HR474">
        <v>98.477900000000005</v>
      </c>
    </row>
    <row r="475" spans="1:226" x14ac:dyDescent="0.2">
      <c r="A475">
        <v>596</v>
      </c>
      <c r="B475">
        <v>1656183207</v>
      </c>
      <c r="C475">
        <v>13410.5</v>
      </c>
      <c r="D475" t="s">
        <v>1282</v>
      </c>
      <c r="E475" t="s">
        <v>1283</v>
      </c>
      <c r="F475">
        <v>5</v>
      </c>
      <c r="G475" t="s">
        <v>1222</v>
      </c>
      <c r="H475" t="s">
        <v>354</v>
      </c>
      <c r="I475">
        <v>1656183199.2142899</v>
      </c>
      <c r="J475">
        <f t="shared" si="306"/>
        <v>6.5691962959292319E-3</v>
      </c>
      <c r="K475">
        <f t="shared" si="307"/>
        <v>6.569196295929232</v>
      </c>
      <c r="L475">
        <f t="shared" si="308"/>
        <v>38.841916936640274</v>
      </c>
      <c r="M475">
        <f t="shared" si="309"/>
        <v>460.09532142857103</v>
      </c>
      <c r="N475">
        <f t="shared" si="310"/>
        <v>186.37022011094231</v>
      </c>
      <c r="O475">
        <f t="shared" si="311"/>
        <v>14.238563211904204</v>
      </c>
      <c r="P475">
        <f t="shared" si="312"/>
        <v>35.150982349875207</v>
      </c>
      <c r="Q475">
        <f t="shared" si="313"/>
        <v>0.24826153811369528</v>
      </c>
      <c r="R475">
        <f t="shared" si="314"/>
        <v>3.2014036624016482</v>
      </c>
      <c r="S475">
        <f t="shared" si="315"/>
        <v>0.23804043285535359</v>
      </c>
      <c r="T475">
        <f t="shared" si="316"/>
        <v>0.14965853062035422</v>
      </c>
      <c r="U475">
        <f t="shared" si="317"/>
        <v>321.52181400000023</v>
      </c>
      <c r="V475">
        <f t="shared" si="318"/>
        <v>28.173315417538266</v>
      </c>
      <c r="W475">
        <f t="shared" si="319"/>
        <v>28.592275000000001</v>
      </c>
      <c r="X475">
        <f t="shared" si="320"/>
        <v>3.9278566685033356</v>
      </c>
      <c r="Y475">
        <f t="shared" si="321"/>
        <v>50.062765185456634</v>
      </c>
      <c r="Z475">
        <f t="shared" si="322"/>
        <v>1.8998796012047516</v>
      </c>
      <c r="AA475">
        <f t="shared" si="323"/>
        <v>3.794995330694741</v>
      </c>
      <c r="AB475">
        <f t="shared" si="324"/>
        <v>2.027977067298584</v>
      </c>
      <c r="AC475">
        <f t="shared" si="325"/>
        <v>-289.70155665047912</v>
      </c>
      <c r="AD475">
        <f t="shared" si="326"/>
        <v>-102.10172306549173</v>
      </c>
      <c r="AE475">
        <f t="shared" si="327"/>
        <v>-6.9724671063228785</v>
      </c>
      <c r="AF475">
        <f t="shared" si="328"/>
        <v>-77.253932822293493</v>
      </c>
      <c r="AG475">
        <f t="shared" si="329"/>
        <v>74.863631061013322</v>
      </c>
      <c r="AH475">
        <f t="shared" si="330"/>
        <v>6.5799231390378532</v>
      </c>
      <c r="AI475">
        <f t="shared" si="331"/>
        <v>38.841916936640274</v>
      </c>
      <c r="AJ475">
        <v>529.90749586619904</v>
      </c>
      <c r="AK475">
        <v>494.52131515151501</v>
      </c>
      <c r="AL475">
        <v>3.1675492754833998</v>
      </c>
      <c r="AM475">
        <v>66.950256890022004</v>
      </c>
      <c r="AN475">
        <f t="shared" si="332"/>
        <v>6.569196295929232</v>
      </c>
      <c r="AO475">
        <v>21.228558626887001</v>
      </c>
      <c r="AP475">
        <v>24.8543531468532</v>
      </c>
      <c r="AQ475">
        <v>-1.7246009380810999E-5</v>
      </c>
      <c r="AR475">
        <v>78.892979397905805</v>
      </c>
      <c r="AS475">
        <v>99</v>
      </c>
      <c r="AT475">
        <v>20</v>
      </c>
      <c r="AU475">
        <f t="shared" si="333"/>
        <v>1</v>
      </c>
      <c r="AV475">
        <f t="shared" si="334"/>
        <v>0</v>
      </c>
      <c r="AW475">
        <f t="shared" si="335"/>
        <v>40185.060575684452</v>
      </c>
      <c r="AX475">
        <f t="shared" si="336"/>
        <v>2000.03642857143</v>
      </c>
      <c r="AY475">
        <f t="shared" si="337"/>
        <v>1681.230600000001</v>
      </c>
      <c r="AZ475">
        <f t="shared" si="338"/>
        <v>0.84059998907162758</v>
      </c>
      <c r="BA475">
        <f t="shared" si="339"/>
        <v>0.16075797890824131</v>
      </c>
      <c r="BB475">
        <v>2.83</v>
      </c>
      <c r="BC475">
        <v>0.5</v>
      </c>
      <c r="BD475" t="s">
        <v>355</v>
      </c>
      <c r="BE475">
        <v>2</v>
      </c>
      <c r="BF475" t="b">
        <v>1</v>
      </c>
      <c r="BG475">
        <v>1656183199.2142899</v>
      </c>
      <c r="BH475">
        <v>460.09532142857103</v>
      </c>
      <c r="BI475">
        <v>504.18114285714302</v>
      </c>
      <c r="BJ475">
        <v>24.867746428571401</v>
      </c>
      <c r="BK475">
        <v>21.236164285714299</v>
      </c>
      <c r="BL475">
        <v>456.30157142857098</v>
      </c>
      <c r="BM475">
        <v>24.623471428571399</v>
      </c>
      <c r="BN475">
        <v>500.00564285714302</v>
      </c>
      <c r="BO475">
        <v>76.299342857142904</v>
      </c>
      <c r="BP475">
        <v>0.100004653571429</v>
      </c>
      <c r="BQ475">
        <v>28.000703571428598</v>
      </c>
      <c r="BR475">
        <v>28.592275000000001</v>
      </c>
      <c r="BS475">
        <v>999.9</v>
      </c>
      <c r="BT475">
        <v>0</v>
      </c>
      <c r="BU475">
        <v>0</v>
      </c>
      <c r="BV475">
        <v>9993.3257142857092</v>
      </c>
      <c r="BW475">
        <v>0</v>
      </c>
      <c r="BX475">
        <v>916.68835714285694</v>
      </c>
      <c r="BY475">
        <v>-44.085749999999997</v>
      </c>
      <c r="BZ475">
        <v>471.82850000000002</v>
      </c>
      <c r="CA475">
        <v>515.12017857142905</v>
      </c>
      <c r="CB475">
        <v>3.63157285714286</v>
      </c>
      <c r="CC475">
        <v>504.18114285714302</v>
      </c>
      <c r="CD475">
        <v>21.236164285714299</v>
      </c>
      <c r="CE475">
        <v>1.8973925</v>
      </c>
      <c r="CF475">
        <v>1.62030571428571</v>
      </c>
      <c r="CG475">
        <v>16.613096428571399</v>
      </c>
      <c r="CH475">
        <v>14.153275000000001</v>
      </c>
      <c r="CI475">
        <v>2000.03642857143</v>
      </c>
      <c r="CJ475">
        <v>0.98000164285714297</v>
      </c>
      <c r="CK475">
        <v>1.9998635714285701E-2</v>
      </c>
      <c r="CL475">
        <v>0</v>
      </c>
      <c r="CM475">
        <v>2.5206214285714301</v>
      </c>
      <c r="CN475">
        <v>0</v>
      </c>
      <c r="CO475">
        <v>6075.3807142857104</v>
      </c>
      <c r="CP475">
        <v>16705.724999999999</v>
      </c>
      <c r="CQ475">
        <v>48.314250000000001</v>
      </c>
      <c r="CR475">
        <v>50.566499999999998</v>
      </c>
      <c r="CS475">
        <v>49.3816428571429</v>
      </c>
      <c r="CT475">
        <v>48.625</v>
      </c>
      <c r="CU475">
        <v>47.6825714285714</v>
      </c>
      <c r="CV475">
        <v>1960.03642857143</v>
      </c>
      <c r="CW475">
        <v>40</v>
      </c>
      <c r="CX475">
        <v>0</v>
      </c>
      <c r="CY475">
        <v>1656183206.4000001</v>
      </c>
      <c r="CZ475">
        <v>0</v>
      </c>
      <c r="DA475">
        <v>1656181403.5999999</v>
      </c>
      <c r="DB475" t="s">
        <v>1223</v>
      </c>
      <c r="DC475">
        <v>1656181403.5999999</v>
      </c>
      <c r="DD475">
        <v>1656181398.0999999</v>
      </c>
      <c r="DE475">
        <v>1</v>
      </c>
      <c r="DF475">
        <v>2.3420000000000001</v>
      </c>
      <c r="DG475">
        <v>0.193</v>
      </c>
      <c r="DH475">
        <v>3.7240000000000002</v>
      </c>
      <c r="DI475">
        <v>0.24399999999999999</v>
      </c>
      <c r="DJ475">
        <v>420</v>
      </c>
      <c r="DK475">
        <v>22</v>
      </c>
      <c r="DL475">
        <v>0.28000000000000003</v>
      </c>
      <c r="DM475">
        <v>0.02</v>
      </c>
      <c r="DN475">
        <v>-42.994032500000003</v>
      </c>
      <c r="DO475">
        <v>-17.948718574108799</v>
      </c>
      <c r="DP475">
        <v>1.76486338796909</v>
      </c>
      <c r="DQ475">
        <v>0</v>
      </c>
      <c r="DR475">
        <v>3.6296819999999999</v>
      </c>
      <c r="DS475">
        <v>2.83015384615341E-2</v>
      </c>
      <c r="DT475">
        <v>3.75970158390267E-3</v>
      </c>
      <c r="DU475">
        <v>1</v>
      </c>
      <c r="DV475">
        <v>1</v>
      </c>
      <c r="DW475">
        <v>2</v>
      </c>
      <c r="DX475" t="s">
        <v>375</v>
      </c>
      <c r="DY475">
        <v>2.7799700000000001</v>
      </c>
      <c r="DZ475">
        <v>2.71637</v>
      </c>
      <c r="EA475">
        <v>8.3652699999999997E-2</v>
      </c>
      <c r="EB475">
        <v>8.9897199999999997E-2</v>
      </c>
      <c r="EC475">
        <v>8.7484099999999995E-2</v>
      </c>
      <c r="ED475">
        <v>7.8099199999999994E-2</v>
      </c>
      <c r="EE475">
        <v>25291.4</v>
      </c>
      <c r="EF475">
        <v>21873.4</v>
      </c>
      <c r="EG475">
        <v>24754.5</v>
      </c>
      <c r="EH475">
        <v>23449.5</v>
      </c>
      <c r="EI475">
        <v>38674.1</v>
      </c>
      <c r="EJ475">
        <v>35846</v>
      </c>
      <c r="EK475">
        <v>44884.6</v>
      </c>
      <c r="EL475">
        <v>41919.199999999997</v>
      </c>
      <c r="EM475">
        <v>1.4998499999999999</v>
      </c>
      <c r="EN475">
        <v>2.0245500000000001</v>
      </c>
      <c r="EO475">
        <v>-3.1735699999999999E-2</v>
      </c>
      <c r="EP475">
        <v>0</v>
      </c>
      <c r="EQ475">
        <v>29.107600000000001</v>
      </c>
      <c r="ER475">
        <v>999.9</v>
      </c>
      <c r="ES475">
        <v>21.547999999999998</v>
      </c>
      <c r="ET475">
        <v>44.040999999999997</v>
      </c>
      <c r="EU475">
        <v>25.902899999999999</v>
      </c>
      <c r="EV475">
        <v>53.589300000000001</v>
      </c>
      <c r="EW475">
        <v>32.908700000000003</v>
      </c>
      <c r="EX475">
        <v>2</v>
      </c>
      <c r="EY475">
        <v>0.79086400000000001</v>
      </c>
      <c r="EZ475">
        <v>6.6578400000000002</v>
      </c>
      <c r="FA475">
        <v>20.118099999999998</v>
      </c>
      <c r="FB475">
        <v>5.2331599999999998</v>
      </c>
      <c r="FC475">
        <v>11.9977</v>
      </c>
      <c r="FD475">
        <v>4.9548500000000004</v>
      </c>
      <c r="FE475">
        <v>3.3039800000000001</v>
      </c>
      <c r="FF475">
        <v>9999</v>
      </c>
      <c r="FG475">
        <v>314.60000000000002</v>
      </c>
      <c r="FH475">
        <v>4033.9</v>
      </c>
      <c r="FI475">
        <v>9999</v>
      </c>
      <c r="FJ475">
        <v>1.86812</v>
      </c>
      <c r="FK475">
        <v>1.86399</v>
      </c>
      <c r="FL475">
        <v>1.87127</v>
      </c>
      <c r="FM475">
        <v>1.8625499999999999</v>
      </c>
      <c r="FN475">
        <v>1.86188</v>
      </c>
      <c r="FO475">
        <v>1.8681399999999999</v>
      </c>
      <c r="FP475">
        <v>1.8583499999999999</v>
      </c>
      <c r="FQ475">
        <v>1.8644700000000001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3.8340000000000001</v>
      </c>
      <c r="GF475">
        <v>0.2442</v>
      </c>
      <c r="GG475">
        <v>2.7371994623239599</v>
      </c>
      <c r="GH475">
        <v>3.1153520846250202E-3</v>
      </c>
      <c r="GI475">
        <v>-2.1644517400314199E-6</v>
      </c>
      <c r="GJ475">
        <v>9.0383515404126001E-10</v>
      </c>
      <c r="GK475">
        <v>0.24426499999999901</v>
      </c>
      <c r="GL475">
        <v>0</v>
      </c>
      <c r="GM475">
        <v>0</v>
      </c>
      <c r="GN475">
        <v>0</v>
      </c>
      <c r="GO475">
        <v>18</v>
      </c>
      <c r="GP475">
        <v>2154</v>
      </c>
      <c r="GQ475">
        <v>2</v>
      </c>
      <c r="GR475">
        <v>17</v>
      </c>
      <c r="GS475">
        <v>30.1</v>
      </c>
      <c r="GT475">
        <v>30.1</v>
      </c>
      <c r="GU475">
        <v>1.65283</v>
      </c>
      <c r="GV475">
        <v>2.4267599999999998</v>
      </c>
      <c r="GW475">
        <v>1.9982899999999999</v>
      </c>
      <c r="GX475">
        <v>2.65381</v>
      </c>
      <c r="GY475">
        <v>2.0935100000000002</v>
      </c>
      <c r="GZ475">
        <v>2.4426299999999999</v>
      </c>
      <c r="HA475">
        <v>47.511699999999998</v>
      </c>
      <c r="HB475">
        <v>13.3002</v>
      </c>
      <c r="HC475">
        <v>18</v>
      </c>
      <c r="HD475">
        <v>328.70400000000001</v>
      </c>
      <c r="HE475">
        <v>668.53399999999999</v>
      </c>
      <c r="HF475">
        <v>22.997299999999999</v>
      </c>
      <c r="HG475">
        <v>37.232199999999999</v>
      </c>
      <c r="HH475">
        <v>29.999300000000002</v>
      </c>
      <c r="HI475">
        <v>37.1066</v>
      </c>
      <c r="HJ475">
        <v>37.105200000000004</v>
      </c>
      <c r="HK475">
        <v>33.108400000000003</v>
      </c>
      <c r="HL475">
        <v>0</v>
      </c>
      <c r="HM475">
        <v>0</v>
      </c>
      <c r="HN475">
        <v>23</v>
      </c>
      <c r="HO475">
        <v>554.56600000000003</v>
      </c>
      <c r="HP475">
        <v>21.599599999999999</v>
      </c>
      <c r="HQ475">
        <v>94.896000000000001</v>
      </c>
      <c r="HR475">
        <v>98.479799999999997</v>
      </c>
    </row>
    <row r="476" spans="1:226" x14ac:dyDescent="0.2">
      <c r="A476">
        <v>597</v>
      </c>
      <c r="B476">
        <v>1656183212</v>
      </c>
      <c r="C476">
        <v>13415.5</v>
      </c>
      <c r="D476" t="s">
        <v>1284</v>
      </c>
      <c r="E476" t="s">
        <v>1285</v>
      </c>
      <c r="F476">
        <v>5</v>
      </c>
      <c r="G476" t="s">
        <v>1222</v>
      </c>
      <c r="H476" t="s">
        <v>354</v>
      </c>
      <c r="I476">
        <v>1656183204.5</v>
      </c>
      <c r="J476">
        <f t="shared" si="306"/>
        <v>6.5761409694480204E-3</v>
      </c>
      <c r="K476">
        <f t="shared" si="307"/>
        <v>6.5761409694480202</v>
      </c>
      <c r="L476">
        <f t="shared" si="308"/>
        <v>40.259422753076301</v>
      </c>
      <c r="M476">
        <f t="shared" si="309"/>
        <v>476.22377777777803</v>
      </c>
      <c r="N476">
        <f t="shared" si="310"/>
        <v>192.84331645829391</v>
      </c>
      <c r="O476">
        <f t="shared" si="311"/>
        <v>14.733090459516596</v>
      </c>
      <c r="P476">
        <f t="shared" si="312"/>
        <v>36.383153566486868</v>
      </c>
      <c r="Q476">
        <f t="shared" si="313"/>
        <v>0.24856427661959096</v>
      </c>
      <c r="R476">
        <f t="shared" si="314"/>
        <v>3.1996470759142084</v>
      </c>
      <c r="S476">
        <f t="shared" si="315"/>
        <v>0.23831340603182044</v>
      </c>
      <c r="T476">
        <f t="shared" si="316"/>
        <v>0.14983165148448663</v>
      </c>
      <c r="U476">
        <f t="shared" si="317"/>
        <v>321.51848266666735</v>
      </c>
      <c r="V476">
        <f t="shared" si="318"/>
        <v>28.166187563763412</v>
      </c>
      <c r="W476">
        <f t="shared" si="319"/>
        <v>28.588592592592601</v>
      </c>
      <c r="X476">
        <f t="shared" si="320"/>
        <v>3.9270172482946033</v>
      </c>
      <c r="Y476">
        <f t="shared" si="321"/>
        <v>50.061082837871361</v>
      </c>
      <c r="Z476">
        <f t="shared" si="322"/>
        <v>1.8992026183976602</v>
      </c>
      <c r="AA476">
        <f t="shared" si="323"/>
        <v>3.793770551365117</v>
      </c>
      <c r="AB476">
        <f t="shared" si="324"/>
        <v>2.0278146298969428</v>
      </c>
      <c r="AC476">
        <f t="shared" si="325"/>
        <v>-290.00781675265767</v>
      </c>
      <c r="AD476">
        <f t="shared" si="326"/>
        <v>-102.36560023714411</v>
      </c>
      <c r="AE476">
        <f t="shared" si="327"/>
        <v>-6.9940038791918102</v>
      </c>
      <c r="AF476">
        <f t="shared" si="328"/>
        <v>-77.848938202326266</v>
      </c>
      <c r="AG476">
        <f t="shared" si="329"/>
        <v>77.106872408901012</v>
      </c>
      <c r="AH476">
        <f t="shared" si="330"/>
        <v>6.5799353455483169</v>
      </c>
      <c r="AI476">
        <f t="shared" si="331"/>
        <v>40.259422753076301</v>
      </c>
      <c r="AJ476">
        <v>547.35462368210597</v>
      </c>
      <c r="AK476">
        <v>510.81569090909102</v>
      </c>
      <c r="AL476">
        <v>3.24927347070793</v>
      </c>
      <c r="AM476">
        <v>66.950256890022004</v>
      </c>
      <c r="AN476">
        <f t="shared" si="332"/>
        <v>6.5761409694480202</v>
      </c>
      <c r="AO476">
        <v>21.223329852088099</v>
      </c>
      <c r="AP476">
        <v>24.852876223776299</v>
      </c>
      <c r="AQ476">
        <v>-8.3867768221482103E-6</v>
      </c>
      <c r="AR476">
        <v>78.892979397905805</v>
      </c>
      <c r="AS476">
        <v>99</v>
      </c>
      <c r="AT476">
        <v>20</v>
      </c>
      <c r="AU476">
        <f t="shared" si="333"/>
        <v>1</v>
      </c>
      <c r="AV476">
        <f t="shared" si="334"/>
        <v>0</v>
      </c>
      <c r="AW476">
        <f t="shared" si="335"/>
        <v>40156.047797553132</v>
      </c>
      <c r="AX476">
        <f t="shared" si="336"/>
        <v>2000.01555555556</v>
      </c>
      <c r="AY476">
        <f t="shared" si="337"/>
        <v>1681.2130666666703</v>
      </c>
      <c r="AZ476">
        <f t="shared" si="338"/>
        <v>0.8405999953333696</v>
      </c>
      <c r="BA476">
        <f t="shared" si="339"/>
        <v>0.16075799099340338</v>
      </c>
      <c r="BB476">
        <v>2.83</v>
      </c>
      <c r="BC476">
        <v>0.5</v>
      </c>
      <c r="BD476" t="s">
        <v>355</v>
      </c>
      <c r="BE476">
        <v>2</v>
      </c>
      <c r="BF476" t="b">
        <v>1</v>
      </c>
      <c r="BG476">
        <v>1656183204.5</v>
      </c>
      <c r="BH476">
        <v>476.22377777777803</v>
      </c>
      <c r="BI476">
        <v>521.63877777777805</v>
      </c>
      <c r="BJ476">
        <v>24.858907407407401</v>
      </c>
      <c r="BK476">
        <v>21.227329629629601</v>
      </c>
      <c r="BL476">
        <v>472.40285185185201</v>
      </c>
      <c r="BM476">
        <v>24.614618518518501</v>
      </c>
      <c r="BN476">
        <v>500.01170370370397</v>
      </c>
      <c r="BO476">
        <v>76.299262962962999</v>
      </c>
      <c r="BP476">
        <v>0.10001667037037</v>
      </c>
      <c r="BQ476">
        <v>27.995166666666702</v>
      </c>
      <c r="BR476">
        <v>28.588592592592601</v>
      </c>
      <c r="BS476">
        <v>999.9</v>
      </c>
      <c r="BT476">
        <v>0</v>
      </c>
      <c r="BU476">
        <v>0</v>
      </c>
      <c r="BV476">
        <v>9985.6248148148206</v>
      </c>
      <c r="BW476">
        <v>0</v>
      </c>
      <c r="BX476">
        <v>921.324185185185</v>
      </c>
      <c r="BY476">
        <v>-45.414896296296298</v>
      </c>
      <c r="BZ476">
        <v>488.36392592592603</v>
      </c>
      <c r="CA476">
        <v>532.95181481481495</v>
      </c>
      <c r="CB476">
        <v>3.63155925925926</v>
      </c>
      <c r="CC476">
        <v>521.63877777777805</v>
      </c>
      <c r="CD476">
        <v>21.227329629629601</v>
      </c>
      <c r="CE476">
        <v>1.89671518518519</v>
      </c>
      <c r="CF476">
        <v>1.61963074074074</v>
      </c>
      <c r="CG476">
        <v>16.607488888888899</v>
      </c>
      <c r="CH476">
        <v>14.146837037037001</v>
      </c>
      <c r="CI476">
        <v>2000.01555555556</v>
      </c>
      <c r="CJ476">
        <v>0.98000177777777797</v>
      </c>
      <c r="CK476">
        <v>1.9998496296296301E-2</v>
      </c>
      <c r="CL476">
        <v>0</v>
      </c>
      <c r="CM476">
        <v>2.53959259259259</v>
      </c>
      <c r="CN476">
        <v>0</v>
      </c>
      <c r="CO476">
        <v>6087.3674074074097</v>
      </c>
      <c r="CP476">
        <v>16705.559259259298</v>
      </c>
      <c r="CQ476">
        <v>48.311999999999998</v>
      </c>
      <c r="CR476">
        <v>50.561999999999998</v>
      </c>
      <c r="CS476">
        <v>49.379592592592601</v>
      </c>
      <c r="CT476">
        <v>48.625</v>
      </c>
      <c r="CU476">
        <v>47.677814814814802</v>
      </c>
      <c r="CV476">
        <v>1960.01555555556</v>
      </c>
      <c r="CW476">
        <v>40</v>
      </c>
      <c r="CX476">
        <v>0</v>
      </c>
      <c r="CY476">
        <v>1656183211.2</v>
      </c>
      <c r="CZ476">
        <v>0</v>
      </c>
      <c r="DA476">
        <v>1656181403.5999999</v>
      </c>
      <c r="DB476" t="s">
        <v>1223</v>
      </c>
      <c r="DC476">
        <v>1656181403.5999999</v>
      </c>
      <c r="DD476">
        <v>1656181398.0999999</v>
      </c>
      <c r="DE476">
        <v>1</v>
      </c>
      <c r="DF476">
        <v>2.3420000000000001</v>
      </c>
      <c r="DG476">
        <v>0.193</v>
      </c>
      <c r="DH476">
        <v>3.7240000000000002</v>
      </c>
      <c r="DI476">
        <v>0.24399999999999999</v>
      </c>
      <c r="DJ476">
        <v>420</v>
      </c>
      <c r="DK476">
        <v>22</v>
      </c>
      <c r="DL476">
        <v>0.28000000000000003</v>
      </c>
      <c r="DM476">
        <v>0.02</v>
      </c>
      <c r="DN476">
        <v>-44.729592500000003</v>
      </c>
      <c r="DO476">
        <v>-15.442657035647199</v>
      </c>
      <c r="DP476">
        <v>1.5040200207090799</v>
      </c>
      <c r="DQ476">
        <v>0</v>
      </c>
      <c r="DR476">
        <v>3.6315970000000002</v>
      </c>
      <c r="DS476">
        <v>-6.0225140712998797E-4</v>
      </c>
      <c r="DT476">
        <v>1.5372966532195499E-3</v>
      </c>
      <c r="DU476">
        <v>1</v>
      </c>
      <c r="DV476">
        <v>1</v>
      </c>
      <c r="DW476">
        <v>2</v>
      </c>
      <c r="DX476" t="s">
        <v>375</v>
      </c>
      <c r="DY476">
        <v>2.7802099999999998</v>
      </c>
      <c r="DZ476">
        <v>2.7161499999999998</v>
      </c>
      <c r="EA476">
        <v>8.5694300000000001E-2</v>
      </c>
      <c r="EB476">
        <v>9.1909099999999994E-2</v>
      </c>
      <c r="EC476">
        <v>8.7481400000000001E-2</v>
      </c>
      <c r="ED476">
        <v>7.8080800000000006E-2</v>
      </c>
      <c r="EE476">
        <v>25236.2</v>
      </c>
      <c r="EF476">
        <v>21825.7</v>
      </c>
      <c r="EG476">
        <v>24755.5</v>
      </c>
      <c r="EH476">
        <v>23450.2</v>
      </c>
      <c r="EI476">
        <v>38675.199999999997</v>
      </c>
      <c r="EJ476">
        <v>35847.599999999999</v>
      </c>
      <c r="EK476">
        <v>44885.8</v>
      </c>
      <c r="EL476">
        <v>41920.300000000003</v>
      </c>
      <c r="EM476">
        <v>1.5004</v>
      </c>
      <c r="EN476">
        <v>2.0245500000000001</v>
      </c>
      <c r="EO476">
        <v>-3.1866100000000001E-2</v>
      </c>
      <c r="EP476">
        <v>0</v>
      </c>
      <c r="EQ476">
        <v>29.098700000000001</v>
      </c>
      <c r="ER476">
        <v>999.9</v>
      </c>
      <c r="ES476">
        <v>21.547999999999998</v>
      </c>
      <c r="ET476">
        <v>44.030999999999999</v>
      </c>
      <c r="EU476">
        <v>25.888400000000001</v>
      </c>
      <c r="EV476">
        <v>53.8994</v>
      </c>
      <c r="EW476">
        <v>32.884599999999999</v>
      </c>
      <c r="EX476">
        <v>2</v>
      </c>
      <c r="EY476">
        <v>0.79006900000000002</v>
      </c>
      <c r="EZ476">
        <v>6.6475</v>
      </c>
      <c r="FA476">
        <v>20.118300000000001</v>
      </c>
      <c r="FB476">
        <v>5.2325600000000003</v>
      </c>
      <c r="FC476">
        <v>11.995900000000001</v>
      </c>
      <c r="FD476">
        <v>4.9547499999999998</v>
      </c>
      <c r="FE476">
        <v>3.3039499999999999</v>
      </c>
      <c r="FF476">
        <v>9999</v>
      </c>
      <c r="FG476">
        <v>314.60000000000002</v>
      </c>
      <c r="FH476">
        <v>4034.2</v>
      </c>
      <c r="FI476">
        <v>9999</v>
      </c>
      <c r="FJ476">
        <v>1.8681300000000001</v>
      </c>
      <c r="FK476">
        <v>1.86399</v>
      </c>
      <c r="FL476">
        <v>1.8712899999999999</v>
      </c>
      <c r="FM476">
        <v>1.86252</v>
      </c>
      <c r="FN476">
        <v>1.86188</v>
      </c>
      <c r="FO476">
        <v>1.8681300000000001</v>
      </c>
      <c r="FP476">
        <v>1.85836</v>
      </c>
      <c r="FQ476">
        <v>1.8644700000000001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3.86</v>
      </c>
      <c r="GF476">
        <v>0.24429999999999999</v>
      </c>
      <c r="GG476">
        <v>2.7371994623239599</v>
      </c>
      <c r="GH476">
        <v>3.1153520846250202E-3</v>
      </c>
      <c r="GI476">
        <v>-2.1644517400314199E-6</v>
      </c>
      <c r="GJ476">
        <v>9.0383515404126001E-10</v>
      </c>
      <c r="GK476">
        <v>0.24426499999999901</v>
      </c>
      <c r="GL476">
        <v>0</v>
      </c>
      <c r="GM476">
        <v>0</v>
      </c>
      <c r="GN476">
        <v>0</v>
      </c>
      <c r="GO476">
        <v>18</v>
      </c>
      <c r="GP476">
        <v>2154</v>
      </c>
      <c r="GQ476">
        <v>2</v>
      </c>
      <c r="GR476">
        <v>17</v>
      </c>
      <c r="GS476">
        <v>30.1</v>
      </c>
      <c r="GT476">
        <v>30.2</v>
      </c>
      <c r="GU476">
        <v>1.69434</v>
      </c>
      <c r="GV476">
        <v>2.4230999999999998</v>
      </c>
      <c r="GW476">
        <v>1.9982899999999999</v>
      </c>
      <c r="GX476">
        <v>2.65503</v>
      </c>
      <c r="GY476">
        <v>2.0935100000000002</v>
      </c>
      <c r="GZ476">
        <v>2.4340799999999998</v>
      </c>
      <c r="HA476">
        <v>47.511699999999998</v>
      </c>
      <c r="HB476">
        <v>13.3002</v>
      </c>
      <c r="HC476">
        <v>18</v>
      </c>
      <c r="HD476">
        <v>328.93799999999999</v>
      </c>
      <c r="HE476">
        <v>668.46199999999999</v>
      </c>
      <c r="HF476">
        <v>22.997499999999999</v>
      </c>
      <c r="HG476">
        <v>37.224299999999999</v>
      </c>
      <c r="HH476">
        <v>29.999300000000002</v>
      </c>
      <c r="HI476">
        <v>37.097900000000003</v>
      </c>
      <c r="HJ476">
        <v>37.098199999999999</v>
      </c>
      <c r="HK476">
        <v>33.942799999999998</v>
      </c>
      <c r="HL476">
        <v>0</v>
      </c>
      <c r="HM476">
        <v>0</v>
      </c>
      <c r="HN476">
        <v>23</v>
      </c>
      <c r="HO476">
        <v>574.66099999999994</v>
      </c>
      <c r="HP476">
        <v>21.6173</v>
      </c>
      <c r="HQ476">
        <v>94.899000000000001</v>
      </c>
      <c r="HR476">
        <v>98.482500000000002</v>
      </c>
    </row>
    <row r="477" spans="1:226" x14ac:dyDescent="0.2">
      <c r="A477">
        <v>598</v>
      </c>
      <c r="B477">
        <v>1656183217</v>
      </c>
      <c r="C477">
        <v>13420.5</v>
      </c>
      <c r="D477" t="s">
        <v>1286</v>
      </c>
      <c r="E477" t="s">
        <v>1287</v>
      </c>
      <c r="F477">
        <v>5</v>
      </c>
      <c r="G477" t="s">
        <v>1222</v>
      </c>
      <c r="H477" t="s">
        <v>354</v>
      </c>
      <c r="I477">
        <v>1656183209.2142899</v>
      </c>
      <c r="J477">
        <f t="shared" si="306"/>
        <v>6.5771753355363671E-3</v>
      </c>
      <c r="K477">
        <f t="shared" si="307"/>
        <v>6.5771753355363671</v>
      </c>
      <c r="L477">
        <f t="shared" si="308"/>
        <v>41.975949522294108</v>
      </c>
      <c r="M477">
        <f t="shared" si="309"/>
        <v>490.87907142857102</v>
      </c>
      <c r="N477">
        <f t="shared" si="310"/>
        <v>195.82751317139466</v>
      </c>
      <c r="O477">
        <f t="shared" si="311"/>
        <v>14.961034241279849</v>
      </c>
      <c r="P477">
        <f t="shared" si="312"/>
        <v>37.502690388264021</v>
      </c>
      <c r="Q477">
        <f t="shared" si="313"/>
        <v>0.2487182266887713</v>
      </c>
      <c r="R477">
        <f t="shared" si="314"/>
        <v>3.199182920982186</v>
      </c>
      <c r="S477">
        <f t="shared" si="315"/>
        <v>0.2384535131686793</v>
      </c>
      <c r="T477">
        <f t="shared" si="316"/>
        <v>0.14992038879262176</v>
      </c>
      <c r="U477">
        <f t="shared" si="317"/>
        <v>321.51651299999929</v>
      </c>
      <c r="V477">
        <f t="shared" si="318"/>
        <v>28.160332866916722</v>
      </c>
      <c r="W477">
        <f t="shared" si="319"/>
        <v>28.583132142857099</v>
      </c>
      <c r="X477">
        <f t="shared" si="320"/>
        <v>3.9257728039014497</v>
      </c>
      <c r="Y477">
        <f t="shared" si="321"/>
        <v>50.067266545118848</v>
      </c>
      <c r="Z477">
        <f t="shared" si="322"/>
        <v>1.8988149479317227</v>
      </c>
      <c r="AA477">
        <f t="shared" si="323"/>
        <v>3.7925276911624044</v>
      </c>
      <c r="AB477">
        <f t="shared" si="324"/>
        <v>2.026957855969727</v>
      </c>
      <c r="AC477">
        <f t="shared" si="325"/>
        <v>-290.05343229715379</v>
      </c>
      <c r="AD477">
        <f t="shared" si="326"/>
        <v>-102.37831002464132</v>
      </c>
      <c r="AE477">
        <f t="shared" si="327"/>
        <v>-6.9955011908109572</v>
      </c>
      <c r="AF477">
        <f t="shared" si="328"/>
        <v>-77.910730512606776</v>
      </c>
      <c r="AG477">
        <f t="shared" si="329"/>
        <v>79.172771896110078</v>
      </c>
      <c r="AH477">
        <f t="shared" si="330"/>
        <v>6.5805890312034272</v>
      </c>
      <c r="AI477">
        <f t="shared" si="331"/>
        <v>41.975949522294108</v>
      </c>
      <c r="AJ477">
        <v>564.37815368882502</v>
      </c>
      <c r="AK477">
        <v>526.92859393939398</v>
      </c>
      <c r="AL477">
        <v>3.2290032047885102</v>
      </c>
      <c r="AM477">
        <v>66.950256890022004</v>
      </c>
      <c r="AN477">
        <f t="shared" si="332"/>
        <v>6.5771753355363671</v>
      </c>
      <c r="AO477">
        <v>21.2176098895353</v>
      </c>
      <c r="AP477">
        <v>24.847816083916101</v>
      </c>
      <c r="AQ477">
        <v>-9.6074213526461905E-6</v>
      </c>
      <c r="AR477">
        <v>78.892979397905805</v>
      </c>
      <c r="AS477">
        <v>99</v>
      </c>
      <c r="AT477">
        <v>20</v>
      </c>
      <c r="AU477">
        <f t="shared" si="333"/>
        <v>1</v>
      </c>
      <c r="AV477">
        <f t="shared" si="334"/>
        <v>0</v>
      </c>
      <c r="AW477">
        <f t="shared" si="335"/>
        <v>40148.931859299504</v>
      </c>
      <c r="AX477">
        <f t="shared" si="336"/>
        <v>2000.0032142857101</v>
      </c>
      <c r="AY477">
        <f t="shared" si="337"/>
        <v>1681.2026999999964</v>
      </c>
      <c r="AZ477">
        <f t="shared" si="338"/>
        <v>0.84059999903571581</v>
      </c>
      <c r="BA477">
        <f t="shared" si="339"/>
        <v>0.16075799813893155</v>
      </c>
      <c r="BB477">
        <v>2.83</v>
      </c>
      <c r="BC477">
        <v>0.5</v>
      </c>
      <c r="BD477" t="s">
        <v>355</v>
      </c>
      <c r="BE477">
        <v>2</v>
      </c>
      <c r="BF477" t="b">
        <v>1</v>
      </c>
      <c r="BG477">
        <v>1656183209.2142899</v>
      </c>
      <c r="BH477">
        <v>490.87907142857102</v>
      </c>
      <c r="BI477">
        <v>537.518928571429</v>
      </c>
      <c r="BJ477">
        <v>24.8539107142857</v>
      </c>
      <c r="BK477">
        <v>21.221889285714301</v>
      </c>
      <c r="BL477">
        <v>487.03378571428601</v>
      </c>
      <c r="BM477">
        <v>24.609628571428601</v>
      </c>
      <c r="BN477">
        <v>500.00285714285701</v>
      </c>
      <c r="BO477">
        <v>76.299049999999994</v>
      </c>
      <c r="BP477">
        <v>9.9991171428571501E-2</v>
      </c>
      <c r="BQ477">
        <v>27.989546428571401</v>
      </c>
      <c r="BR477">
        <v>28.583132142857099</v>
      </c>
      <c r="BS477">
        <v>999.9</v>
      </c>
      <c r="BT477">
        <v>0</v>
      </c>
      <c r="BU477">
        <v>0</v>
      </c>
      <c r="BV477">
        <v>9983.6153571428604</v>
      </c>
      <c r="BW477">
        <v>0</v>
      </c>
      <c r="BX477">
        <v>925.65935714285695</v>
      </c>
      <c r="BY477">
        <v>-46.639785714285701</v>
      </c>
      <c r="BZ477">
        <v>503.39028571428599</v>
      </c>
      <c r="CA477">
        <v>549.17332142857094</v>
      </c>
      <c r="CB477">
        <v>3.6320071428571401</v>
      </c>
      <c r="CC477">
        <v>537.518928571429</v>
      </c>
      <c r="CD477">
        <v>21.221889285714301</v>
      </c>
      <c r="CE477">
        <v>1.89632857142857</v>
      </c>
      <c r="CF477">
        <v>1.6192110714285699</v>
      </c>
      <c r="CG477">
        <v>16.604292857142902</v>
      </c>
      <c r="CH477">
        <v>14.142842857142901</v>
      </c>
      <c r="CI477">
        <v>2000.0032142857101</v>
      </c>
      <c r="CJ477">
        <v>0.98000185714285704</v>
      </c>
      <c r="CK477">
        <v>1.9998414285714299E-2</v>
      </c>
      <c r="CL477">
        <v>0</v>
      </c>
      <c r="CM477">
        <v>2.549175</v>
      </c>
      <c r="CN477">
        <v>0</v>
      </c>
      <c r="CO477">
        <v>6100.6271428571399</v>
      </c>
      <c r="CP477">
        <v>16705.453571428599</v>
      </c>
      <c r="CQ477">
        <v>48.311999999999998</v>
      </c>
      <c r="CR477">
        <v>50.561999999999998</v>
      </c>
      <c r="CS477">
        <v>49.377214285714302</v>
      </c>
      <c r="CT477">
        <v>48.625</v>
      </c>
      <c r="CU477">
        <v>47.669285714285699</v>
      </c>
      <c r="CV477">
        <v>1960.0032142857101</v>
      </c>
      <c r="CW477">
        <v>40</v>
      </c>
      <c r="CX477">
        <v>0</v>
      </c>
      <c r="CY477">
        <v>1656183216</v>
      </c>
      <c r="CZ477">
        <v>0</v>
      </c>
      <c r="DA477">
        <v>1656181403.5999999</v>
      </c>
      <c r="DB477" t="s">
        <v>1223</v>
      </c>
      <c r="DC477">
        <v>1656181403.5999999</v>
      </c>
      <c r="DD477">
        <v>1656181398.0999999</v>
      </c>
      <c r="DE477">
        <v>1</v>
      </c>
      <c r="DF477">
        <v>2.3420000000000001</v>
      </c>
      <c r="DG477">
        <v>0.193</v>
      </c>
      <c r="DH477">
        <v>3.7240000000000002</v>
      </c>
      <c r="DI477">
        <v>0.24399999999999999</v>
      </c>
      <c r="DJ477">
        <v>420</v>
      </c>
      <c r="DK477">
        <v>22</v>
      </c>
      <c r="DL477">
        <v>0.28000000000000003</v>
      </c>
      <c r="DM477">
        <v>0.02</v>
      </c>
      <c r="DN477">
        <v>-45.697380000000003</v>
      </c>
      <c r="DO477">
        <v>-15.4123001876173</v>
      </c>
      <c r="DP477">
        <v>1.50447001252933</v>
      </c>
      <c r="DQ477">
        <v>0</v>
      </c>
      <c r="DR477">
        <v>3.6319557499999999</v>
      </c>
      <c r="DS477">
        <v>5.1135084427601802E-3</v>
      </c>
      <c r="DT477">
        <v>1.5681946427341001E-3</v>
      </c>
      <c r="DU477">
        <v>1</v>
      </c>
      <c r="DV477">
        <v>1</v>
      </c>
      <c r="DW477">
        <v>2</v>
      </c>
      <c r="DX477" t="s">
        <v>375</v>
      </c>
      <c r="DY477">
        <v>2.78003</v>
      </c>
      <c r="DZ477">
        <v>2.7164199999999998</v>
      </c>
      <c r="EA477">
        <v>8.7695300000000004E-2</v>
      </c>
      <c r="EB477">
        <v>9.4013100000000002E-2</v>
      </c>
      <c r="EC477">
        <v>8.7472599999999998E-2</v>
      </c>
      <c r="ED477">
        <v>7.8073299999999998E-2</v>
      </c>
      <c r="EE477">
        <v>25181.4</v>
      </c>
      <c r="EF477">
        <v>21775.5</v>
      </c>
      <c r="EG477">
        <v>24755.9</v>
      </c>
      <c r="EH477">
        <v>23450.6</v>
      </c>
      <c r="EI477">
        <v>38676.400000000001</v>
      </c>
      <c r="EJ477">
        <v>35848.400000000001</v>
      </c>
      <c r="EK477">
        <v>44886.6</v>
      </c>
      <c r="EL477">
        <v>41920.800000000003</v>
      </c>
      <c r="EM477">
        <v>1.5002200000000001</v>
      </c>
      <c r="EN477">
        <v>2.0247999999999999</v>
      </c>
      <c r="EO477">
        <v>-3.2331800000000001E-2</v>
      </c>
      <c r="EP477">
        <v>0</v>
      </c>
      <c r="EQ477">
        <v>29.0901</v>
      </c>
      <c r="ER477">
        <v>999.9</v>
      </c>
      <c r="ES477">
        <v>21.547999999999998</v>
      </c>
      <c r="ET477">
        <v>44.040999999999997</v>
      </c>
      <c r="EU477">
        <v>25.900700000000001</v>
      </c>
      <c r="EV477">
        <v>53.879399999999997</v>
      </c>
      <c r="EW477">
        <v>33.028799999999997</v>
      </c>
      <c r="EX477">
        <v>2</v>
      </c>
      <c r="EY477">
        <v>0.78926600000000002</v>
      </c>
      <c r="EZ477">
        <v>6.6326599999999996</v>
      </c>
      <c r="FA477">
        <v>20.118600000000001</v>
      </c>
      <c r="FB477">
        <v>5.2331599999999998</v>
      </c>
      <c r="FC477">
        <v>11.996600000000001</v>
      </c>
      <c r="FD477">
        <v>4.95505</v>
      </c>
      <c r="FE477">
        <v>3.3039000000000001</v>
      </c>
      <c r="FF477">
        <v>9999</v>
      </c>
      <c r="FG477">
        <v>314.60000000000002</v>
      </c>
      <c r="FH477">
        <v>4034.2</v>
      </c>
      <c r="FI477">
        <v>9999</v>
      </c>
      <c r="FJ477">
        <v>1.8681300000000001</v>
      </c>
      <c r="FK477">
        <v>1.86398</v>
      </c>
      <c r="FL477">
        <v>1.87131</v>
      </c>
      <c r="FM477">
        <v>1.8625100000000001</v>
      </c>
      <c r="FN477">
        <v>1.8618699999999999</v>
      </c>
      <c r="FO477">
        <v>1.8681399999999999</v>
      </c>
      <c r="FP477">
        <v>1.8583499999999999</v>
      </c>
      <c r="FQ477">
        <v>1.8644700000000001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3.8849999999999998</v>
      </c>
      <c r="GF477">
        <v>0.2442</v>
      </c>
      <c r="GG477">
        <v>2.7371994623239599</v>
      </c>
      <c r="GH477">
        <v>3.1153520846250202E-3</v>
      </c>
      <c r="GI477">
        <v>-2.1644517400314199E-6</v>
      </c>
      <c r="GJ477">
        <v>9.0383515404126001E-10</v>
      </c>
      <c r="GK477">
        <v>0.24426499999999901</v>
      </c>
      <c r="GL477">
        <v>0</v>
      </c>
      <c r="GM477">
        <v>0</v>
      </c>
      <c r="GN477">
        <v>0</v>
      </c>
      <c r="GO477">
        <v>18</v>
      </c>
      <c r="GP477">
        <v>2154</v>
      </c>
      <c r="GQ477">
        <v>2</v>
      </c>
      <c r="GR477">
        <v>17</v>
      </c>
      <c r="GS477">
        <v>30.2</v>
      </c>
      <c r="GT477">
        <v>30.3</v>
      </c>
      <c r="GU477">
        <v>1.7334000000000001</v>
      </c>
      <c r="GV477">
        <v>2.4243199999999998</v>
      </c>
      <c r="GW477">
        <v>1.9982899999999999</v>
      </c>
      <c r="GX477">
        <v>2.65381</v>
      </c>
      <c r="GY477">
        <v>2.0935100000000002</v>
      </c>
      <c r="GZ477">
        <v>2.4035600000000001</v>
      </c>
      <c r="HA477">
        <v>47.511699999999998</v>
      </c>
      <c r="HB477">
        <v>13.291499999999999</v>
      </c>
      <c r="HC477">
        <v>18</v>
      </c>
      <c r="HD477">
        <v>328.82100000000003</v>
      </c>
      <c r="HE477">
        <v>668.59100000000001</v>
      </c>
      <c r="HF477">
        <v>22.997</v>
      </c>
      <c r="HG477">
        <v>37.215499999999999</v>
      </c>
      <c r="HH477">
        <v>29.999300000000002</v>
      </c>
      <c r="HI477">
        <v>37.091000000000001</v>
      </c>
      <c r="HJ477">
        <v>37.089500000000001</v>
      </c>
      <c r="HK477">
        <v>34.732100000000003</v>
      </c>
      <c r="HL477">
        <v>0</v>
      </c>
      <c r="HM477">
        <v>0</v>
      </c>
      <c r="HN477">
        <v>23</v>
      </c>
      <c r="HO477">
        <v>588.20000000000005</v>
      </c>
      <c r="HP477">
        <v>21.644200000000001</v>
      </c>
      <c r="HQ477">
        <v>94.900700000000001</v>
      </c>
      <c r="HR477">
        <v>98.483800000000002</v>
      </c>
    </row>
    <row r="478" spans="1:226" x14ac:dyDescent="0.2">
      <c r="A478">
        <v>599</v>
      </c>
      <c r="B478">
        <v>1656183222</v>
      </c>
      <c r="C478">
        <v>13425.5</v>
      </c>
      <c r="D478" t="s">
        <v>1288</v>
      </c>
      <c r="E478" t="s">
        <v>1289</v>
      </c>
      <c r="F478">
        <v>5</v>
      </c>
      <c r="G478" t="s">
        <v>1222</v>
      </c>
      <c r="H478" t="s">
        <v>354</v>
      </c>
      <c r="I478">
        <v>1656183214.5</v>
      </c>
      <c r="J478">
        <f t="shared" si="306"/>
        <v>6.5845267519143913E-3</v>
      </c>
      <c r="K478">
        <f t="shared" si="307"/>
        <v>6.5845267519143915</v>
      </c>
      <c r="L478">
        <f t="shared" si="308"/>
        <v>42.974757979429661</v>
      </c>
      <c r="M478">
        <f t="shared" si="309"/>
        <v>507.62933333333302</v>
      </c>
      <c r="N478">
        <f t="shared" si="310"/>
        <v>205.87129533905724</v>
      </c>
      <c r="O478">
        <f t="shared" si="311"/>
        <v>15.728255424972629</v>
      </c>
      <c r="P478">
        <f t="shared" si="312"/>
        <v>38.782112886237378</v>
      </c>
      <c r="Q478">
        <f t="shared" si="313"/>
        <v>0.24919752235237508</v>
      </c>
      <c r="R478">
        <f t="shared" si="314"/>
        <v>3.1992334906672175</v>
      </c>
      <c r="S478">
        <f t="shared" si="315"/>
        <v>0.23889424593734124</v>
      </c>
      <c r="T478">
        <f t="shared" si="316"/>
        <v>0.15019911406234018</v>
      </c>
      <c r="U478">
        <f t="shared" si="317"/>
        <v>321.51481777777735</v>
      </c>
      <c r="V478">
        <f t="shared" si="318"/>
        <v>28.154019133330731</v>
      </c>
      <c r="W478">
        <f t="shared" si="319"/>
        <v>28.575537037037002</v>
      </c>
      <c r="X478">
        <f t="shared" si="320"/>
        <v>3.9240424402217036</v>
      </c>
      <c r="Y478">
        <f t="shared" si="321"/>
        <v>50.073553865008414</v>
      </c>
      <c r="Z478">
        <f t="shared" si="322"/>
        <v>1.8985504979821983</v>
      </c>
      <c r="AA478">
        <f t="shared" si="323"/>
        <v>3.7915233719987915</v>
      </c>
      <c r="AB478">
        <f t="shared" si="324"/>
        <v>2.0254919422395052</v>
      </c>
      <c r="AC478">
        <f t="shared" si="325"/>
        <v>-290.37762975942468</v>
      </c>
      <c r="AD478">
        <f t="shared" si="326"/>
        <v>-101.85346258365595</v>
      </c>
      <c r="AE478">
        <f t="shared" si="327"/>
        <v>-6.9591077751145693</v>
      </c>
      <c r="AF478">
        <f t="shared" si="328"/>
        <v>-77.675382340417826</v>
      </c>
      <c r="AG478">
        <f t="shared" si="329"/>
        <v>81.044094547704418</v>
      </c>
      <c r="AH478">
        <f t="shared" si="330"/>
        <v>6.5855069998181817</v>
      </c>
      <c r="AI478">
        <f t="shared" si="331"/>
        <v>42.974757979429661</v>
      </c>
      <c r="AJ478">
        <v>581.90023448127204</v>
      </c>
      <c r="AK478">
        <v>543.53688484848499</v>
      </c>
      <c r="AL478">
        <v>3.3114744797331301</v>
      </c>
      <c r="AM478">
        <v>66.950256890022004</v>
      </c>
      <c r="AN478">
        <f t="shared" si="332"/>
        <v>6.5845267519143915</v>
      </c>
      <c r="AO478">
        <v>21.2126646162132</v>
      </c>
      <c r="AP478">
        <v>24.846807692307699</v>
      </c>
      <c r="AQ478">
        <v>1.08899274172923E-5</v>
      </c>
      <c r="AR478">
        <v>78.892979397905805</v>
      </c>
      <c r="AS478">
        <v>99</v>
      </c>
      <c r="AT478">
        <v>20</v>
      </c>
      <c r="AU478">
        <f t="shared" si="333"/>
        <v>1</v>
      </c>
      <c r="AV478">
        <f t="shared" si="334"/>
        <v>0</v>
      </c>
      <c r="AW478">
        <f t="shared" si="335"/>
        <v>40150.382358709729</v>
      </c>
      <c r="AX478">
        <f t="shared" si="336"/>
        <v>1999.99259259259</v>
      </c>
      <c r="AY478">
        <f t="shared" si="337"/>
        <v>1681.1937777777755</v>
      </c>
      <c r="AZ478">
        <f t="shared" si="338"/>
        <v>0.84060000222223041</v>
      </c>
      <c r="BA478">
        <f t="shared" si="339"/>
        <v>0.16075800428890477</v>
      </c>
      <c r="BB478">
        <v>2.83</v>
      </c>
      <c r="BC478">
        <v>0.5</v>
      </c>
      <c r="BD478" t="s">
        <v>355</v>
      </c>
      <c r="BE478">
        <v>2</v>
      </c>
      <c r="BF478" t="b">
        <v>1</v>
      </c>
      <c r="BG478">
        <v>1656183214.5</v>
      </c>
      <c r="BH478">
        <v>507.62933333333302</v>
      </c>
      <c r="BI478">
        <v>555.39181481481501</v>
      </c>
      <c r="BJ478">
        <v>24.850629629629601</v>
      </c>
      <c r="BK478">
        <v>21.2159074074074</v>
      </c>
      <c r="BL478">
        <v>503.75662962963003</v>
      </c>
      <c r="BM478">
        <v>24.6063592592593</v>
      </c>
      <c r="BN478">
        <v>500.00640740740698</v>
      </c>
      <c r="BO478">
        <v>76.298488888888897</v>
      </c>
      <c r="BP478">
        <v>9.9997840740740807E-2</v>
      </c>
      <c r="BQ478">
        <v>27.9850037037037</v>
      </c>
      <c r="BR478">
        <v>28.575537037037002</v>
      </c>
      <c r="BS478">
        <v>999.9</v>
      </c>
      <c r="BT478">
        <v>0</v>
      </c>
      <c r="BU478">
        <v>0</v>
      </c>
      <c r="BV478">
        <v>9983.9107407407391</v>
      </c>
      <c r="BW478">
        <v>0</v>
      </c>
      <c r="BX478">
        <v>934.23966666666695</v>
      </c>
      <c r="BY478">
        <v>-47.762433333333298</v>
      </c>
      <c r="BZ478">
        <v>520.56566666666697</v>
      </c>
      <c r="CA478">
        <v>567.43025925925895</v>
      </c>
      <c r="CB478">
        <v>3.63471296296296</v>
      </c>
      <c r="CC478">
        <v>555.39181481481501</v>
      </c>
      <c r="CD478">
        <v>21.2159074074074</v>
      </c>
      <c r="CE478">
        <v>1.89606407407407</v>
      </c>
      <c r="CF478">
        <v>1.61874259259259</v>
      </c>
      <c r="CG478">
        <v>16.6021111111111</v>
      </c>
      <c r="CH478">
        <v>14.1383740740741</v>
      </c>
      <c r="CI478">
        <v>1999.99259259259</v>
      </c>
      <c r="CJ478">
        <v>0.98000188888888895</v>
      </c>
      <c r="CK478">
        <v>1.99983814814815E-2</v>
      </c>
      <c r="CL478">
        <v>0</v>
      </c>
      <c r="CM478">
        <v>2.4863629629629602</v>
      </c>
      <c r="CN478">
        <v>0</v>
      </c>
      <c r="CO478">
        <v>6118.0174074074102</v>
      </c>
      <c r="CP478">
        <v>16705.355555555601</v>
      </c>
      <c r="CQ478">
        <v>48.311999999999998</v>
      </c>
      <c r="CR478">
        <v>50.555111111111103</v>
      </c>
      <c r="CS478">
        <v>49.375</v>
      </c>
      <c r="CT478">
        <v>48.625</v>
      </c>
      <c r="CU478">
        <v>47.652555555555601</v>
      </c>
      <c r="CV478">
        <v>1959.99259259259</v>
      </c>
      <c r="CW478">
        <v>40</v>
      </c>
      <c r="CX478">
        <v>0</v>
      </c>
      <c r="CY478">
        <v>1656183221.4000001</v>
      </c>
      <c r="CZ478">
        <v>0</v>
      </c>
      <c r="DA478">
        <v>1656181403.5999999</v>
      </c>
      <c r="DB478" t="s">
        <v>1223</v>
      </c>
      <c r="DC478">
        <v>1656181403.5999999</v>
      </c>
      <c r="DD478">
        <v>1656181398.0999999</v>
      </c>
      <c r="DE478">
        <v>1</v>
      </c>
      <c r="DF478">
        <v>2.3420000000000001</v>
      </c>
      <c r="DG478">
        <v>0.193</v>
      </c>
      <c r="DH478">
        <v>3.7240000000000002</v>
      </c>
      <c r="DI478">
        <v>0.24399999999999999</v>
      </c>
      <c r="DJ478">
        <v>420</v>
      </c>
      <c r="DK478">
        <v>22</v>
      </c>
      <c r="DL478">
        <v>0.28000000000000003</v>
      </c>
      <c r="DM478">
        <v>0.02</v>
      </c>
      <c r="DN478">
        <v>-47.160919999999997</v>
      </c>
      <c r="DO478">
        <v>-12.9242476547841</v>
      </c>
      <c r="DP478">
        <v>1.27552667224171</v>
      </c>
      <c r="DQ478">
        <v>0</v>
      </c>
      <c r="DR478">
        <v>3.6336637500000002</v>
      </c>
      <c r="DS478">
        <v>2.88966979362122E-2</v>
      </c>
      <c r="DT478">
        <v>3.39449457762122E-3</v>
      </c>
      <c r="DU478">
        <v>1</v>
      </c>
      <c r="DV478">
        <v>1</v>
      </c>
      <c r="DW478">
        <v>2</v>
      </c>
      <c r="DX478" t="s">
        <v>375</v>
      </c>
      <c r="DY478">
        <v>2.78009</v>
      </c>
      <c r="DZ478">
        <v>2.7163400000000002</v>
      </c>
      <c r="EA478">
        <v>8.9715299999999998E-2</v>
      </c>
      <c r="EB478">
        <v>9.5960799999999999E-2</v>
      </c>
      <c r="EC478">
        <v>8.7467199999999995E-2</v>
      </c>
      <c r="ED478">
        <v>7.8051400000000007E-2</v>
      </c>
      <c r="EE478">
        <v>25126.1</v>
      </c>
      <c r="EF478">
        <v>21729.8</v>
      </c>
      <c r="EG478">
        <v>24756.3</v>
      </c>
      <c r="EH478">
        <v>23451.8</v>
      </c>
      <c r="EI478">
        <v>38677.5</v>
      </c>
      <c r="EJ478">
        <v>35850.800000000003</v>
      </c>
      <c r="EK478">
        <v>44887.5</v>
      </c>
      <c r="EL478">
        <v>41922.5</v>
      </c>
      <c r="EM478">
        <v>1.50013</v>
      </c>
      <c r="EN478">
        <v>2.02508</v>
      </c>
      <c r="EO478">
        <v>-3.1419099999999998E-2</v>
      </c>
      <c r="EP478">
        <v>0</v>
      </c>
      <c r="EQ478">
        <v>29.082000000000001</v>
      </c>
      <c r="ER478">
        <v>999.9</v>
      </c>
      <c r="ES478">
        <v>21.547999999999998</v>
      </c>
      <c r="ET478">
        <v>44.030999999999999</v>
      </c>
      <c r="EU478">
        <v>25.8903</v>
      </c>
      <c r="EV478">
        <v>53.799399999999999</v>
      </c>
      <c r="EW478">
        <v>32.956699999999998</v>
      </c>
      <c r="EX478">
        <v>2</v>
      </c>
      <c r="EY478">
        <v>0.78831600000000002</v>
      </c>
      <c r="EZ478">
        <v>6.6204400000000003</v>
      </c>
      <c r="FA478">
        <v>20.1189</v>
      </c>
      <c r="FB478">
        <v>5.2319699999999996</v>
      </c>
      <c r="FC478">
        <v>11.997199999999999</v>
      </c>
      <c r="FD478">
        <v>4.9546000000000001</v>
      </c>
      <c r="FE478">
        <v>3.30382</v>
      </c>
      <c r="FF478">
        <v>9999</v>
      </c>
      <c r="FG478">
        <v>314.60000000000002</v>
      </c>
      <c r="FH478">
        <v>4034.5</v>
      </c>
      <c r="FI478">
        <v>9999</v>
      </c>
      <c r="FJ478">
        <v>1.86812</v>
      </c>
      <c r="FK478">
        <v>1.86399</v>
      </c>
      <c r="FL478">
        <v>1.8712899999999999</v>
      </c>
      <c r="FM478">
        <v>1.86253</v>
      </c>
      <c r="FN478">
        <v>1.86188</v>
      </c>
      <c r="FO478">
        <v>1.86815</v>
      </c>
      <c r="FP478">
        <v>1.85836</v>
      </c>
      <c r="FQ478">
        <v>1.8644700000000001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3.911</v>
      </c>
      <c r="GF478">
        <v>0.2442</v>
      </c>
      <c r="GG478">
        <v>2.7371994623239599</v>
      </c>
      <c r="GH478">
        <v>3.1153520846250202E-3</v>
      </c>
      <c r="GI478">
        <v>-2.1644517400314199E-6</v>
      </c>
      <c r="GJ478">
        <v>9.0383515404126001E-10</v>
      </c>
      <c r="GK478">
        <v>0.24426499999999901</v>
      </c>
      <c r="GL478">
        <v>0</v>
      </c>
      <c r="GM478">
        <v>0</v>
      </c>
      <c r="GN478">
        <v>0</v>
      </c>
      <c r="GO478">
        <v>18</v>
      </c>
      <c r="GP478">
        <v>2154</v>
      </c>
      <c r="GQ478">
        <v>2</v>
      </c>
      <c r="GR478">
        <v>17</v>
      </c>
      <c r="GS478">
        <v>30.3</v>
      </c>
      <c r="GT478">
        <v>30.4</v>
      </c>
      <c r="GU478">
        <v>1.7687999999999999</v>
      </c>
      <c r="GV478">
        <v>2.4352999999999998</v>
      </c>
      <c r="GW478">
        <v>1.9982899999999999</v>
      </c>
      <c r="GX478">
        <v>2.65381</v>
      </c>
      <c r="GY478">
        <v>2.0935100000000002</v>
      </c>
      <c r="GZ478">
        <v>2.34863</v>
      </c>
      <c r="HA478">
        <v>47.511699999999998</v>
      </c>
      <c r="HB478">
        <v>13.2827</v>
      </c>
      <c r="HC478">
        <v>18</v>
      </c>
      <c r="HD478">
        <v>328.73399999999998</v>
      </c>
      <c r="HE478">
        <v>668.76099999999997</v>
      </c>
      <c r="HF478">
        <v>22.997299999999999</v>
      </c>
      <c r="HG478">
        <v>37.207599999999999</v>
      </c>
      <c r="HH478">
        <v>29.999300000000002</v>
      </c>
      <c r="HI478">
        <v>37.082299999999996</v>
      </c>
      <c r="HJ478">
        <v>37.082500000000003</v>
      </c>
      <c r="HK478">
        <v>35.563000000000002</v>
      </c>
      <c r="HL478">
        <v>0</v>
      </c>
      <c r="HM478">
        <v>0</v>
      </c>
      <c r="HN478">
        <v>23</v>
      </c>
      <c r="HO478">
        <v>608.37800000000004</v>
      </c>
      <c r="HP478">
        <v>21.6143</v>
      </c>
      <c r="HQ478">
        <v>94.902500000000003</v>
      </c>
      <c r="HR478">
        <v>98.488200000000006</v>
      </c>
    </row>
    <row r="479" spans="1:226" x14ac:dyDescent="0.2">
      <c r="A479">
        <v>600</v>
      </c>
      <c r="B479">
        <v>1656183227</v>
      </c>
      <c r="C479">
        <v>13430.5</v>
      </c>
      <c r="D479" t="s">
        <v>1290</v>
      </c>
      <c r="E479" t="s">
        <v>1291</v>
      </c>
      <c r="F479">
        <v>5</v>
      </c>
      <c r="G479" t="s">
        <v>1222</v>
      </c>
      <c r="H479" t="s">
        <v>354</v>
      </c>
      <c r="I479">
        <v>1656183219.2142899</v>
      </c>
      <c r="J479">
        <f t="shared" si="306"/>
        <v>6.5884201463977674E-3</v>
      </c>
      <c r="K479">
        <f t="shared" si="307"/>
        <v>6.588420146397767</v>
      </c>
      <c r="L479">
        <f t="shared" si="308"/>
        <v>44.305486711581786</v>
      </c>
      <c r="M479">
        <f t="shared" si="309"/>
        <v>522.65007142857098</v>
      </c>
      <c r="N479">
        <f t="shared" si="310"/>
        <v>211.91517935117628</v>
      </c>
      <c r="O479">
        <f t="shared" si="311"/>
        <v>16.190016535817442</v>
      </c>
      <c r="P479">
        <f t="shared" si="312"/>
        <v>39.929717752084009</v>
      </c>
      <c r="Q479">
        <f t="shared" si="313"/>
        <v>0.24948403035260666</v>
      </c>
      <c r="R479">
        <f t="shared" si="314"/>
        <v>3.2020119489295293</v>
      </c>
      <c r="S479">
        <f t="shared" si="315"/>
        <v>0.23916613835168937</v>
      </c>
      <c r="T479">
        <f t="shared" si="316"/>
        <v>0.15037030005785262</v>
      </c>
      <c r="U479">
        <f t="shared" si="317"/>
        <v>321.51936299999971</v>
      </c>
      <c r="V479">
        <f t="shared" si="318"/>
        <v>28.148164900864884</v>
      </c>
      <c r="W479">
        <f t="shared" si="319"/>
        <v>28.569675</v>
      </c>
      <c r="X479">
        <f t="shared" si="320"/>
        <v>3.9227073697975969</v>
      </c>
      <c r="Y479">
        <f t="shared" si="321"/>
        <v>50.08092984214629</v>
      </c>
      <c r="Z479">
        <f t="shared" si="322"/>
        <v>1.8982976276598151</v>
      </c>
      <c r="AA479">
        <f t="shared" si="323"/>
        <v>3.7904600286839658</v>
      </c>
      <c r="AB479">
        <f t="shared" si="324"/>
        <v>2.0244097421377818</v>
      </c>
      <c r="AC479">
        <f t="shared" si="325"/>
        <v>-290.54932845614155</v>
      </c>
      <c r="AD479">
        <f t="shared" si="326"/>
        <v>-101.76045617575751</v>
      </c>
      <c r="AE479">
        <f t="shared" si="327"/>
        <v>-6.9463509290945273</v>
      </c>
      <c r="AF479">
        <f t="shared" si="328"/>
        <v>-77.736772560993884</v>
      </c>
      <c r="AG479">
        <f t="shared" si="329"/>
        <v>82.524941177798325</v>
      </c>
      <c r="AH479">
        <f t="shared" si="330"/>
        <v>6.5919138219913336</v>
      </c>
      <c r="AI479">
        <f t="shared" si="331"/>
        <v>44.305486711581786</v>
      </c>
      <c r="AJ479">
        <v>598.86280953426206</v>
      </c>
      <c r="AK479">
        <v>559.874139393939</v>
      </c>
      <c r="AL479">
        <v>3.2759750283021201</v>
      </c>
      <c r="AM479">
        <v>66.950256890022004</v>
      </c>
      <c r="AN479">
        <f t="shared" si="332"/>
        <v>6.588420146397767</v>
      </c>
      <c r="AO479">
        <v>21.2029269805738</v>
      </c>
      <c r="AP479">
        <v>24.839413286713299</v>
      </c>
      <c r="AQ479">
        <v>-1.1779661726179901E-5</v>
      </c>
      <c r="AR479">
        <v>78.892979397905805</v>
      </c>
      <c r="AS479">
        <v>98</v>
      </c>
      <c r="AT479">
        <v>20</v>
      </c>
      <c r="AU479">
        <f t="shared" si="333"/>
        <v>1</v>
      </c>
      <c r="AV479">
        <f t="shared" si="334"/>
        <v>0</v>
      </c>
      <c r="AW479">
        <f t="shared" si="335"/>
        <v>40198.085788535012</v>
      </c>
      <c r="AX479">
        <f t="shared" si="336"/>
        <v>2000.0210714285699</v>
      </c>
      <c r="AY479">
        <f t="shared" si="337"/>
        <v>1681.2176999999986</v>
      </c>
      <c r="AZ479">
        <f t="shared" si="338"/>
        <v>0.84059999367863791</v>
      </c>
      <c r="BA479">
        <f t="shared" si="339"/>
        <v>0.16075798779977138</v>
      </c>
      <c r="BB479">
        <v>2.83</v>
      </c>
      <c r="BC479">
        <v>0.5</v>
      </c>
      <c r="BD479" t="s">
        <v>355</v>
      </c>
      <c r="BE479">
        <v>2</v>
      </c>
      <c r="BF479" t="b">
        <v>1</v>
      </c>
      <c r="BG479">
        <v>1656183219.2142899</v>
      </c>
      <c r="BH479">
        <v>522.65007142857098</v>
      </c>
      <c r="BI479">
        <v>571.30935714285704</v>
      </c>
      <c r="BJ479">
        <v>24.8472928571429</v>
      </c>
      <c r="BK479">
        <v>21.208964285714298</v>
      </c>
      <c r="BL479">
        <v>518.75317857142898</v>
      </c>
      <c r="BM479">
        <v>24.603032142857099</v>
      </c>
      <c r="BN479">
        <v>499.99846428571402</v>
      </c>
      <c r="BO479">
        <v>76.2985964285714</v>
      </c>
      <c r="BP479">
        <v>9.9972967857142797E-2</v>
      </c>
      <c r="BQ479">
        <v>27.980192857142899</v>
      </c>
      <c r="BR479">
        <v>28.569675</v>
      </c>
      <c r="BS479">
        <v>999.9</v>
      </c>
      <c r="BT479">
        <v>0</v>
      </c>
      <c r="BU479">
        <v>0</v>
      </c>
      <c r="BV479">
        <v>9996.0942857142909</v>
      </c>
      <c r="BW479">
        <v>0</v>
      </c>
      <c r="BX479">
        <v>941.92624999999998</v>
      </c>
      <c r="BY479">
        <v>-48.659357142857203</v>
      </c>
      <c r="BZ479">
        <v>535.96732142857104</v>
      </c>
      <c r="CA479">
        <v>583.68867857142902</v>
      </c>
      <c r="CB479">
        <v>3.63833428571429</v>
      </c>
      <c r="CC479">
        <v>571.30935714285704</v>
      </c>
      <c r="CD479">
        <v>21.208964285714298</v>
      </c>
      <c r="CE479">
        <v>1.8958124999999999</v>
      </c>
      <c r="CF479">
        <v>1.61821464285714</v>
      </c>
      <c r="CG479">
        <v>16.600021428571399</v>
      </c>
      <c r="CH479">
        <v>14.1333428571429</v>
      </c>
      <c r="CI479">
        <v>2000.0210714285699</v>
      </c>
      <c r="CJ479">
        <v>0.98000185714285704</v>
      </c>
      <c r="CK479">
        <v>1.9998414285714299E-2</v>
      </c>
      <c r="CL479">
        <v>0</v>
      </c>
      <c r="CM479">
        <v>2.4651285714285698</v>
      </c>
      <c r="CN479">
        <v>0</v>
      </c>
      <c r="CO479">
        <v>6133.7442857142796</v>
      </c>
      <c r="CP479">
        <v>16705.578571428599</v>
      </c>
      <c r="CQ479">
        <v>48.311999999999998</v>
      </c>
      <c r="CR479">
        <v>50.535428571428596</v>
      </c>
      <c r="CS479">
        <v>49.375</v>
      </c>
      <c r="CT479">
        <v>48.625</v>
      </c>
      <c r="CU479">
        <v>47.636071428571398</v>
      </c>
      <c r="CV479">
        <v>1960.0210714285699</v>
      </c>
      <c r="CW479">
        <v>40</v>
      </c>
      <c r="CX479">
        <v>0</v>
      </c>
      <c r="CY479">
        <v>1656183226.2</v>
      </c>
      <c r="CZ479">
        <v>0</v>
      </c>
      <c r="DA479">
        <v>1656181403.5999999</v>
      </c>
      <c r="DB479" t="s">
        <v>1223</v>
      </c>
      <c r="DC479">
        <v>1656181403.5999999</v>
      </c>
      <c r="DD479">
        <v>1656181398.0999999</v>
      </c>
      <c r="DE479">
        <v>1</v>
      </c>
      <c r="DF479">
        <v>2.3420000000000001</v>
      </c>
      <c r="DG479">
        <v>0.193</v>
      </c>
      <c r="DH479">
        <v>3.7240000000000002</v>
      </c>
      <c r="DI479">
        <v>0.24399999999999999</v>
      </c>
      <c r="DJ479">
        <v>420</v>
      </c>
      <c r="DK479">
        <v>22</v>
      </c>
      <c r="DL479">
        <v>0.28000000000000003</v>
      </c>
      <c r="DM479">
        <v>0.02</v>
      </c>
      <c r="DN479">
        <v>-47.971195000000002</v>
      </c>
      <c r="DO479">
        <v>-11.2056900562851</v>
      </c>
      <c r="DP479">
        <v>1.10654178117006</v>
      </c>
      <c r="DQ479">
        <v>0</v>
      </c>
      <c r="DR479">
        <v>3.6358477499999999</v>
      </c>
      <c r="DS479">
        <v>4.4724765478422801E-2</v>
      </c>
      <c r="DT479">
        <v>4.5502617987869297E-3</v>
      </c>
      <c r="DU479">
        <v>1</v>
      </c>
      <c r="DV479">
        <v>1</v>
      </c>
      <c r="DW479">
        <v>2</v>
      </c>
      <c r="DX479" t="s">
        <v>375</v>
      </c>
      <c r="DY479">
        <v>2.7804099999999998</v>
      </c>
      <c r="DZ479">
        <v>2.71672</v>
      </c>
      <c r="EA479">
        <v>9.1684500000000002E-2</v>
      </c>
      <c r="EB479">
        <v>9.80105E-2</v>
      </c>
      <c r="EC479">
        <v>8.7450299999999995E-2</v>
      </c>
      <c r="ED479">
        <v>7.8020300000000001E-2</v>
      </c>
      <c r="EE479">
        <v>25071.9</v>
      </c>
      <c r="EF479">
        <v>21680.7</v>
      </c>
      <c r="EG479">
        <v>24756.5</v>
      </c>
      <c r="EH479">
        <v>23452</v>
      </c>
      <c r="EI479">
        <v>38678.300000000003</v>
      </c>
      <c r="EJ479">
        <v>35852.400000000001</v>
      </c>
      <c r="EK479">
        <v>44887.6</v>
      </c>
      <c r="EL479">
        <v>41922.9</v>
      </c>
      <c r="EM479">
        <v>1.50075</v>
      </c>
      <c r="EN479">
        <v>2.02502</v>
      </c>
      <c r="EO479">
        <v>-3.0424400000000001E-2</v>
      </c>
      <c r="EP479">
        <v>0</v>
      </c>
      <c r="EQ479">
        <v>29.0732</v>
      </c>
      <c r="ER479">
        <v>999.9</v>
      </c>
      <c r="ES479">
        <v>21.524000000000001</v>
      </c>
      <c r="ET479">
        <v>44.030999999999999</v>
      </c>
      <c r="EU479">
        <v>25.860600000000002</v>
      </c>
      <c r="EV479">
        <v>53.689399999999999</v>
      </c>
      <c r="EW479">
        <v>33.040900000000001</v>
      </c>
      <c r="EX479">
        <v>2</v>
      </c>
      <c r="EY479">
        <v>0.78737299999999999</v>
      </c>
      <c r="EZ479">
        <v>6.6153199999999996</v>
      </c>
      <c r="FA479">
        <v>20.119499999999999</v>
      </c>
      <c r="FB479">
        <v>5.2331599999999998</v>
      </c>
      <c r="FC479">
        <v>11.996</v>
      </c>
      <c r="FD479">
        <v>4.9551999999999996</v>
      </c>
      <c r="FE479">
        <v>3.3039999999999998</v>
      </c>
      <c r="FF479">
        <v>9999</v>
      </c>
      <c r="FG479">
        <v>314.60000000000002</v>
      </c>
      <c r="FH479">
        <v>4034.5</v>
      </c>
      <c r="FI479">
        <v>9999</v>
      </c>
      <c r="FJ479">
        <v>1.86812</v>
      </c>
      <c r="FK479">
        <v>1.86399</v>
      </c>
      <c r="FL479">
        <v>1.8713</v>
      </c>
      <c r="FM479">
        <v>1.8625499999999999</v>
      </c>
      <c r="FN479">
        <v>1.86188</v>
      </c>
      <c r="FO479">
        <v>1.8681399999999999</v>
      </c>
      <c r="FP479">
        <v>1.85836</v>
      </c>
      <c r="FQ479">
        <v>1.8644700000000001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3.9369999999999998</v>
      </c>
      <c r="GF479">
        <v>0.2442</v>
      </c>
      <c r="GG479">
        <v>2.7371994623239599</v>
      </c>
      <c r="GH479">
        <v>3.1153520846250202E-3</v>
      </c>
      <c r="GI479">
        <v>-2.1644517400314199E-6</v>
      </c>
      <c r="GJ479">
        <v>9.0383515404126001E-10</v>
      </c>
      <c r="GK479">
        <v>0.24426499999999901</v>
      </c>
      <c r="GL479">
        <v>0</v>
      </c>
      <c r="GM479">
        <v>0</v>
      </c>
      <c r="GN479">
        <v>0</v>
      </c>
      <c r="GO479">
        <v>18</v>
      </c>
      <c r="GP479">
        <v>2154</v>
      </c>
      <c r="GQ479">
        <v>2</v>
      </c>
      <c r="GR479">
        <v>17</v>
      </c>
      <c r="GS479">
        <v>30.4</v>
      </c>
      <c r="GT479">
        <v>30.5</v>
      </c>
      <c r="GU479">
        <v>1.8151900000000001</v>
      </c>
      <c r="GV479">
        <v>2.4365199999999998</v>
      </c>
      <c r="GW479">
        <v>1.9982899999999999</v>
      </c>
      <c r="GX479">
        <v>2.65381</v>
      </c>
      <c r="GY479">
        <v>2.0935100000000002</v>
      </c>
      <c r="GZ479">
        <v>2.33887</v>
      </c>
      <c r="HA479">
        <v>47.511699999999998</v>
      </c>
      <c r="HB479">
        <v>13.2827</v>
      </c>
      <c r="HC479">
        <v>18</v>
      </c>
      <c r="HD479">
        <v>329.005</v>
      </c>
      <c r="HE479">
        <v>668.62699999999995</v>
      </c>
      <c r="HF479">
        <v>22.9983</v>
      </c>
      <c r="HG479">
        <v>37.198900000000002</v>
      </c>
      <c r="HH479">
        <v>29.999199999999998</v>
      </c>
      <c r="HI479">
        <v>37.073599999999999</v>
      </c>
      <c r="HJ479">
        <v>37.073799999999999</v>
      </c>
      <c r="HK479">
        <v>36.345999999999997</v>
      </c>
      <c r="HL479">
        <v>0</v>
      </c>
      <c r="HM479">
        <v>0</v>
      </c>
      <c r="HN479">
        <v>23</v>
      </c>
      <c r="HO479">
        <v>621.85500000000002</v>
      </c>
      <c r="HP479">
        <v>21.616299999999999</v>
      </c>
      <c r="HQ479">
        <v>94.903000000000006</v>
      </c>
      <c r="HR479">
        <v>98.489000000000004</v>
      </c>
    </row>
    <row r="480" spans="1:226" x14ac:dyDescent="0.2">
      <c r="A480">
        <v>601</v>
      </c>
      <c r="B480">
        <v>1656183232</v>
      </c>
      <c r="C480">
        <v>13435.5</v>
      </c>
      <c r="D480" t="s">
        <v>1292</v>
      </c>
      <c r="E480" t="s">
        <v>1293</v>
      </c>
      <c r="F480">
        <v>5</v>
      </c>
      <c r="G480" t="s">
        <v>1222</v>
      </c>
      <c r="H480" t="s">
        <v>354</v>
      </c>
      <c r="I480">
        <v>1656183224.5</v>
      </c>
      <c r="J480">
        <f t="shared" si="306"/>
        <v>6.5967255695639042E-3</v>
      </c>
      <c r="K480">
        <f t="shared" si="307"/>
        <v>6.5967255695639038</v>
      </c>
      <c r="L480">
        <f t="shared" si="308"/>
        <v>45.597283061630435</v>
      </c>
      <c r="M480">
        <f t="shared" si="309"/>
        <v>539.62048148148097</v>
      </c>
      <c r="N480">
        <f t="shared" si="310"/>
        <v>220.10973199776123</v>
      </c>
      <c r="O480">
        <f t="shared" si="311"/>
        <v>16.816066944877534</v>
      </c>
      <c r="P480">
        <f t="shared" si="312"/>
        <v>41.226228659039606</v>
      </c>
      <c r="Q480">
        <f t="shared" si="313"/>
        <v>0.24979014786303963</v>
      </c>
      <c r="R480">
        <f t="shared" si="314"/>
        <v>3.2045732194623922</v>
      </c>
      <c r="S480">
        <f t="shared" si="315"/>
        <v>0.23945538317530271</v>
      </c>
      <c r="T480">
        <f t="shared" si="316"/>
        <v>0.15055252132196528</v>
      </c>
      <c r="U480">
        <f t="shared" si="317"/>
        <v>321.52084711111104</v>
      </c>
      <c r="V480">
        <f t="shared" si="318"/>
        <v>28.141873482233876</v>
      </c>
      <c r="W480">
        <f t="shared" si="319"/>
        <v>28.568244444444399</v>
      </c>
      <c r="X480">
        <f t="shared" si="320"/>
        <v>3.9223816229899731</v>
      </c>
      <c r="Y480">
        <f t="shared" si="321"/>
        <v>50.081562219090358</v>
      </c>
      <c r="Z480">
        <f t="shared" si="322"/>
        <v>1.8978579834645706</v>
      </c>
      <c r="AA480">
        <f t="shared" si="323"/>
        <v>3.7895343103756751</v>
      </c>
      <c r="AB480">
        <f t="shared" si="324"/>
        <v>2.0245236395254027</v>
      </c>
      <c r="AC480">
        <f t="shared" si="325"/>
        <v>-290.91559761776819</v>
      </c>
      <c r="AD480">
        <f t="shared" si="326"/>
        <v>-102.3184427957014</v>
      </c>
      <c r="AE480">
        <f t="shared" si="327"/>
        <v>-6.9786625461966638</v>
      </c>
      <c r="AF480">
        <f t="shared" si="328"/>
        <v>-78.691855848555235</v>
      </c>
      <c r="AG480">
        <f t="shared" si="329"/>
        <v>84.161593583050006</v>
      </c>
      <c r="AH480">
        <f t="shared" si="330"/>
        <v>6.6026342135927747</v>
      </c>
      <c r="AI480">
        <f t="shared" si="331"/>
        <v>45.597283061630435</v>
      </c>
      <c r="AJ480">
        <v>616.64975353382295</v>
      </c>
      <c r="AK480">
        <v>576.58843030303001</v>
      </c>
      <c r="AL480">
        <v>3.3555604457703301</v>
      </c>
      <c r="AM480">
        <v>66.950256890022004</v>
      </c>
      <c r="AN480">
        <f t="shared" si="332"/>
        <v>6.5967255695639038</v>
      </c>
      <c r="AO480">
        <v>21.188170551397</v>
      </c>
      <c r="AP480">
        <v>24.829390209790201</v>
      </c>
      <c r="AQ480">
        <v>-1.58746715640605E-5</v>
      </c>
      <c r="AR480">
        <v>78.892979397905805</v>
      </c>
      <c r="AS480">
        <v>99</v>
      </c>
      <c r="AT480">
        <v>20</v>
      </c>
      <c r="AU480">
        <f t="shared" si="333"/>
        <v>1</v>
      </c>
      <c r="AV480">
        <f t="shared" si="334"/>
        <v>0</v>
      </c>
      <c r="AW480">
        <f t="shared" si="335"/>
        <v>40242.027311993937</v>
      </c>
      <c r="AX480">
        <f t="shared" si="336"/>
        <v>2000.0303703703701</v>
      </c>
      <c r="AY480">
        <f t="shared" si="337"/>
        <v>1681.2255111111108</v>
      </c>
      <c r="AZ480">
        <f t="shared" si="338"/>
        <v>0.84059999088902726</v>
      </c>
      <c r="BA480">
        <f t="shared" si="339"/>
        <v>0.16075798241582256</v>
      </c>
      <c r="BB480">
        <v>2.83</v>
      </c>
      <c r="BC480">
        <v>0.5</v>
      </c>
      <c r="BD480" t="s">
        <v>355</v>
      </c>
      <c r="BE480">
        <v>2</v>
      </c>
      <c r="BF480" t="b">
        <v>1</v>
      </c>
      <c r="BG480">
        <v>1656183224.5</v>
      </c>
      <c r="BH480">
        <v>539.62048148148097</v>
      </c>
      <c r="BI480">
        <v>589.27396296296297</v>
      </c>
      <c r="BJ480">
        <v>24.841540740740701</v>
      </c>
      <c r="BK480">
        <v>21.1971814814815</v>
      </c>
      <c r="BL480">
        <v>535.69662962963002</v>
      </c>
      <c r="BM480">
        <v>24.5972740740741</v>
      </c>
      <c r="BN480">
        <v>499.985814814815</v>
      </c>
      <c r="BO480">
        <v>76.298592592592598</v>
      </c>
      <c r="BP480">
        <v>9.9969125925925897E-2</v>
      </c>
      <c r="BQ480">
        <v>27.9760037037037</v>
      </c>
      <c r="BR480">
        <v>28.568244444444399</v>
      </c>
      <c r="BS480">
        <v>999.9</v>
      </c>
      <c r="BT480">
        <v>0</v>
      </c>
      <c r="BU480">
        <v>0</v>
      </c>
      <c r="BV480">
        <v>10007.342962963001</v>
      </c>
      <c r="BW480">
        <v>0</v>
      </c>
      <c r="BX480">
        <v>950.07777777777801</v>
      </c>
      <c r="BY480">
        <v>-49.6535851851852</v>
      </c>
      <c r="BZ480">
        <v>553.36674074074097</v>
      </c>
      <c r="CA480">
        <v>602.035296296296</v>
      </c>
      <c r="CB480">
        <v>3.6443640740740699</v>
      </c>
      <c r="CC480">
        <v>589.27396296296297</v>
      </c>
      <c r="CD480">
        <v>21.1971814814815</v>
      </c>
      <c r="CE480">
        <v>1.8953740740740701</v>
      </c>
      <c r="CF480">
        <v>1.6173155555555601</v>
      </c>
      <c r="CG480">
        <v>16.5963666666667</v>
      </c>
      <c r="CH480">
        <v>14.124759259259299</v>
      </c>
      <c r="CI480">
        <v>2000.0303703703701</v>
      </c>
      <c r="CJ480">
        <v>0.98000177777777797</v>
      </c>
      <c r="CK480">
        <v>1.9998496296296301E-2</v>
      </c>
      <c r="CL480">
        <v>0</v>
      </c>
      <c r="CM480">
        <v>2.4856407407407399</v>
      </c>
      <c r="CN480">
        <v>0</v>
      </c>
      <c r="CO480">
        <v>6148.9637037037</v>
      </c>
      <c r="CP480">
        <v>16705.648148148099</v>
      </c>
      <c r="CQ480">
        <v>48.311999999999998</v>
      </c>
      <c r="CR480">
        <v>50.513777777777797</v>
      </c>
      <c r="CS480">
        <v>49.375</v>
      </c>
      <c r="CT480">
        <v>48.618000000000002</v>
      </c>
      <c r="CU480">
        <v>47.625</v>
      </c>
      <c r="CV480">
        <v>1960.0303703703701</v>
      </c>
      <c r="CW480">
        <v>40</v>
      </c>
      <c r="CX480">
        <v>0</v>
      </c>
      <c r="CY480">
        <v>1656183231</v>
      </c>
      <c r="CZ480">
        <v>0</v>
      </c>
      <c r="DA480">
        <v>1656181403.5999999</v>
      </c>
      <c r="DB480" t="s">
        <v>1223</v>
      </c>
      <c r="DC480">
        <v>1656181403.5999999</v>
      </c>
      <c r="DD480">
        <v>1656181398.0999999</v>
      </c>
      <c r="DE480">
        <v>1</v>
      </c>
      <c r="DF480">
        <v>2.3420000000000001</v>
      </c>
      <c r="DG480">
        <v>0.193</v>
      </c>
      <c r="DH480">
        <v>3.7240000000000002</v>
      </c>
      <c r="DI480">
        <v>0.24399999999999999</v>
      </c>
      <c r="DJ480">
        <v>420</v>
      </c>
      <c r="DK480">
        <v>22</v>
      </c>
      <c r="DL480">
        <v>0.28000000000000003</v>
      </c>
      <c r="DM480">
        <v>0.02</v>
      </c>
      <c r="DN480">
        <v>-49.156585</v>
      </c>
      <c r="DO480">
        <v>-11.2257793621012</v>
      </c>
      <c r="DP480">
        <v>1.11101789354402</v>
      </c>
      <c r="DQ480">
        <v>0</v>
      </c>
      <c r="DR480">
        <v>3.6413517500000001</v>
      </c>
      <c r="DS480">
        <v>6.5990656660409305E-2</v>
      </c>
      <c r="DT480">
        <v>6.5757257726808899E-3</v>
      </c>
      <c r="DU480">
        <v>1</v>
      </c>
      <c r="DV480">
        <v>1</v>
      </c>
      <c r="DW480">
        <v>2</v>
      </c>
      <c r="DX480" t="s">
        <v>375</v>
      </c>
      <c r="DY480">
        <v>2.7801900000000002</v>
      </c>
      <c r="DZ480">
        <v>2.7164999999999999</v>
      </c>
      <c r="EA480">
        <v>9.3660400000000005E-2</v>
      </c>
      <c r="EB480">
        <v>9.9929000000000004E-2</v>
      </c>
      <c r="EC480">
        <v>8.7428900000000004E-2</v>
      </c>
      <c r="ED480">
        <v>7.7967599999999998E-2</v>
      </c>
      <c r="EE480">
        <v>25018.1</v>
      </c>
      <c r="EF480">
        <v>21635.1</v>
      </c>
      <c r="EG480">
        <v>24757.200000000001</v>
      </c>
      <c r="EH480">
        <v>23452.5</v>
      </c>
      <c r="EI480">
        <v>38679.9</v>
      </c>
      <c r="EJ480">
        <v>35855.4</v>
      </c>
      <c r="EK480">
        <v>44888.4</v>
      </c>
      <c r="EL480">
        <v>41923.9</v>
      </c>
      <c r="EM480">
        <v>1.4999</v>
      </c>
      <c r="EN480">
        <v>2.0253299999999999</v>
      </c>
      <c r="EO480">
        <v>-3.1296200000000003E-2</v>
      </c>
      <c r="EP480">
        <v>0</v>
      </c>
      <c r="EQ480">
        <v>29.0639</v>
      </c>
      <c r="ER480">
        <v>999.9</v>
      </c>
      <c r="ES480">
        <v>21.524000000000001</v>
      </c>
      <c r="ET480">
        <v>44.040999999999997</v>
      </c>
      <c r="EU480">
        <v>25.876000000000001</v>
      </c>
      <c r="EV480">
        <v>53.489400000000003</v>
      </c>
      <c r="EW480">
        <v>33.036900000000003</v>
      </c>
      <c r="EX480">
        <v>2</v>
      </c>
      <c r="EY480">
        <v>0.78641300000000003</v>
      </c>
      <c r="EZ480">
        <v>6.6120900000000002</v>
      </c>
      <c r="FA480">
        <v>20.119599999999998</v>
      </c>
      <c r="FB480">
        <v>5.23271</v>
      </c>
      <c r="FC480">
        <v>11.996499999999999</v>
      </c>
      <c r="FD480">
        <v>4.9549000000000003</v>
      </c>
      <c r="FE480">
        <v>3.3039499999999999</v>
      </c>
      <c r="FF480">
        <v>9999</v>
      </c>
      <c r="FG480">
        <v>314.60000000000002</v>
      </c>
      <c r="FH480">
        <v>4034.8</v>
      </c>
      <c r="FI480">
        <v>9999</v>
      </c>
      <c r="FJ480">
        <v>1.8681300000000001</v>
      </c>
      <c r="FK480">
        <v>1.86398</v>
      </c>
      <c r="FL480">
        <v>1.8712800000000001</v>
      </c>
      <c r="FM480">
        <v>1.8625700000000001</v>
      </c>
      <c r="FN480">
        <v>1.86188</v>
      </c>
      <c r="FO480">
        <v>1.8681300000000001</v>
      </c>
      <c r="FP480">
        <v>1.8583700000000001</v>
      </c>
      <c r="FQ480">
        <v>1.8644700000000001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3.9609999999999999</v>
      </c>
      <c r="GF480">
        <v>0.24429999999999999</v>
      </c>
      <c r="GG480">
        <v>2.7371994623239599</v>
      </c>
      <c r="GH480">
        <v>3.1153520846250202E-3</v>
      </c>
      <c r="GI480">
        <v>-2.1644517400314199E-6</v>
      </c>
      <c r="GJ480">
        <v>9.0383515404126001E-10</v>
      </c>
      <c r="GK480">
        <v>0.24426499999999901</v>
      </c>
      <c r="GL480">
        <v>0</v>
      </c>
      <c r="GM480">
        <v>0</v>
      </c>
      <c r="GN480">
        <v>0</v>
      </c>
      <c r="GO480">
        <v>18</v>
      </c>
      <c r="GP480">
        <v>2154</v>
      </c>
      <c r="GQ480">
        <v>2</v>
      </c>
      <c r="GR480">
        <v>17</v>
      </c>
      <c r="GS480">
        <v>30.5</v>
      </c>
      <c r="GT480">
        <v>30.6</v>
      </c>
      <c r="GU480">
        <v>1.84937</v>
      </c>
      <c r="GV480">
        <v>2.4206500000000002</v>
      </c>
      <c r="GW480">
        <v>1.9982899999999999</v>
      </c>
      <c r="GX480">
        <v>2.65381</v>
      </c>
      <c r="GY480">
        <v>2.0935100000000002</v>
      </c>
      <c r="GZ480">
        <v>2.4401899999999999</v>
      </c>
      <c r="HA480">
        <v>47.4816</v>
      </c>
      <c r="HB480">
        <v>13.3002</v>
      </c>
      <c r="HC480">
        <v>18</v>
      </c>
      <c r="HD480">
        <v>328.54599999999999</v>
      </c>
      <c r="HE480">
        <v>668.80100000000004</v>
      </c>
      <c r="HF480">
        <v>22.998899999999999</v>
      </c>
      <c r="HG480">
        <v>37.191000000000003</v>
      </c>
      <c r="HH480">
        <v>29.999199999999998</v>
      </c>
      <c r="HI480">
        <v>37.064999999999998</v>
      </c>
      <c r="HJ480">
        <v>37.065100000000001</v>
      </c>
      <c r="HK480">
        <v>37.1616</v>
      </c>
      <c r="HL480">
        <v>0</v>
      </c>
      <c r="HM480">
        <v>0</v>
      </c>
      <c r="HN480">
        <v>23</v>
      </c>
      <c r="HO480">
        <v>642.00900000000001</v>
      </c>
      <c r="HP480">
        <v>21.616099999999999</v>
      </c>
      <c r="HQ480">
        <v>94.905000000000001</v>
      </c>
      <c r="HR480">
        <v>98.491399999999999</v>
      </c>
    </row>
    <row r="481" spans="1:226" x14ac:dyDescent="0.2">
      <c r="A481">
        <v>602</v>
      </c>
      <c r="B481">
        <v>1656183237</v>
      </c>
      <c r="C481">
        <v>13440.5</v>
      </c>
      <c r="D481" t="s">
        <v>1294</v>
      </c>
      <c r="E481" t="s">
        <v>1295</v>
      </c>
      <c r="F481">
        <v>5</v>
      </c>
      <c r="G481" t="s">
        <v>1222</v>
      </c>
      <c r="H481" t="s">
        <v>354</v>
      </c>
      <c r="I481">
        <v>1656183229.2142899</v>
      </c>
      <c r="J481">
        <f t="shared" si="306"/>
        <v>6.6215800744152762E-3</v>
      </c>
      <c r="K481">
        <f t="shared" si="307"/>
        <v>6.6215800744152764</v>
      </c>
      <c r="L481">
        <f t="shared" si="308"/>
        <v>47.109371617250858</v>
      </c>
      <c r="M481">
        <f t="shared" si="309"/>
        <v>554.81975</v>
      </c>
      <c r="N481">
        <f t="shared" si="310"/>
        <v>226.08043326445625</v>
      </c>
      <c r="O481">
        <f t="shared" si="311"/>
        <v>17.272116737118395</v>
      </c>
      <c r="P481">
        <f t="shared" si="312"/>
        <v>42.387177659241694</v>
      </c>
      <c r="Q481">
        <f t="shared" si="313"/>
        <v>0.25084504015198816</v>
      </c>
      <c r="R481">
        <f t="shared" si="314"/>
        <v>3.2058093409859629</v>
      </c>
      <c r="S481">
        <f t="shared" si="315"/>
        <v>0.24042859756506596</v>
      </c>
      <c r="T481">
        <f t="shared" si="316"/>
        <v>0.15116770533423504</v>
      </c>
      <c r="U481">
        <f t="shared" si="317"/>
        <v>321.51873599999954</v>
      </c>
      <c r="V481">
        <f t="shared" si="318"/>
        <v>28.131385662541351</v>
      </c>
      <c r="W481">
        <f t="shared" si="319"/>
        <v>28.563410714285698</v>
      </c>
      <c r="X481">
        <f t="shared" si="320"/>
        <v>3.9212811257165532</v>
      </c>
      <c r="Y481">
        <f t="shared" si="321"/>
        <v>50.081124549410958</v>
      </c>
      <c r="Z481">
        <f t="shared" si="322"/>
        <v>1.8973458526596385</v>
      </c>
      <c r="AA481">
        <f t="shared" si="323"/>
        <v>3.7885448254814684</v>
      </c>
      <c r="AB481">
        <f t="shared" si="324"/>
        <v>2.0239352730569147</v>
      </c>
      <c r="AC481">
        <f t="shared" si="325"/>
        <v>-292.01168128171366</v>
      </c>
      <c r="AD481">
        <f t="shared" si="326"/>
        <v>-102.29655098712955</v>
      </c>
      <c r="AE481">
        <f t="shared" si="327"/>
        <v>-6.9741557171944315</v>
      </c>
      <c r="AF481">
        <f t="shared" si="328"/>
        <v>-79.763651986038113</v>
      </c>
      <c r="AG481">
        <f t="shared" si="329"/>
        <v>85.445467315935105</v>
      </c>
      <c r="AH481">
        <f t="shared" si="330"/>
        <v>6.619341309359509</v>
      </c>
      <c r="AI481">
        <f t="shared" si="331"/>
        <v>47.109371617250858</v>
      </c>
      <c r="AJ481">
        <v>633.62894105090402</v>
      </c>
      <c r="AK481">
        <v>593.04341212121199</v>
      </c>
      <c r="AL481">
        <v>3.2699474459284699</v>
      </c>
      <c r="AM481">
        <v>66.950256890022004</v>
      </c>
      <c r="AN481">
        <f t="shared" si="332"/>
        <v>6.6215800744152764</v>
      </c>
      <c r="AO481">
        <v>21.167831142738599</v>
      </c>
      <c r="AP481">
        <v>24.822650349650399</v>
      </c>
      <c r="AQ481">
        <v>4.8723761310491102E-6</v>
      </c>
      <c r="AR481">
        <v>78.892979397905805</v>
      </c>
      <c r="AS481">
        <v>99</v>
      </c>
      <c r="AT481">
        <v>20</v>
      </c>
      <c r="AU481">
        <f t="shared" si="333"/>
        <v>1</v>
      </c>
      <c r="AV481">
        <f t="shared" si="334"/>
        <v>0</v>
      </c>
      <c r="AW481">
        <f t="shared" si="335"/>
        <v>40263.553391890811</v>
      </c>
      <c r="AX481">
        <f t="shared" si="336"/>
        <v>2000.01714285714</v>
      </c>
      <c r="AY481">
        <f t="shared" si="337"/>
        <v>1681.2143999999976</v>
      </c>
      <c r="AZ481">
        <f t="shared" si="338"/>
        <v>0.84059999485718695</v>
      </c>
      <c r="BA481">
        <f t="shared" si="339"/>
        <v>0.16075799007437078</v>
      </c>
      <c r="BB481">
        <v>2.83</v>
      </c>
      <c r="BC481">
        <v>0.5</v>
      </c>
      <c r="BD481" t="s">
        <v>355</v>
      </c>
      <c r="BE481">
        <v>2</v>
      </c>
      <c r="BF481" t="b">
        <v>1</v>
      </c>
      <c r="BG481">
        <v>1656183229.2142899</v>
      </c>
      <c r="BH481">
        <v>554.81975</v>
      </c>
      <c r="BI481">
        <v>605.26135714285704</v>
      </c>
      <c r="BJ481">
        <v>24.8349857142857</v>
      </c>
      <c r="BK481">
        <v>21.181425000000001</v>
      </c>
      <c r="BL481">
        <v>550.87228571428602</v>
      </c>
      <c r="BM481">
        <v>24.590721428571399</v>
      </c>
      <c r="BN481">
        <v>499.99192857142901</v>
      </c>
      <c r="BO481">
        <v>76.298114285714306</v>
      </c>
      <c r="BP481">
        <v>9.9990971428571399E-2</v>
      </c>
      <c r="BQ481">
        <v>27.971525</v>
      </c>
      <c r="BR481">
        <v>28.563410714285698</v>
      </c>
      <c r="BS481">
        <v>999.9</v>
      </c>
      <c r="BT481">
        <v>0</v>
      </c>
      <c r="BU481">
        <v>0</v>
      </c>
      <c r="BV481">
        <v>10012.8357142857</v>
      </c>
      <c r="BW481">
        <v>0</v>
      </c>
      <c r="BX481">
        <v>951.86235714285704</v>
      </c>
      <c r="BY481">
        <v>-50.441650000000003</v>
      </c>
      <c r="BZ481">
        <v>568.94953571428596</v>
      </c>
      <c r="CA481">
        <v>618.358857142857</v>
      </c>
      <c r="CB481">
        <v>3.6535632142857102</v>
      </c>
      <c r="CC481">
        <v>605.26135714285704</v>
      </c>
      <c r="CD481">
        <v>21.181425000000001</v>
      </c>
      <c r="CE481">
        <v>1.8948621428571399</v>
      </c>
      <c r="CF481">
        <v>1.6161028571428599</v>
      </c>
      <c r="CG481">
        <v>16.592117857142899</v>
      </c>
      <c r="CH481">
        <v>14.1131928571429</v>
      </c>
      <c r="CI481">
        <v>2000.01714285714</v>
      </c>
      <c r="CJ481">
        <v>0.98000142857142902</v>
      </c>
      <c r="CK481">
        <v>1.99988571428571E-2</v>
      </c>
      <c r="CL481">
        <v>0</v>
      </c>
      <c r="CM481">
        <v>2.4845285714285699</v>
      </c>
      <c r="CN481">
        <v>0</v>
      </c>
      <c r="CO481">
        <v>6159.4771428571403</v>
      </c>
      <c r="CP481">
        <v>16705.546428571401</v>
      </c>
      <c r="CQ481">
        <v>48.311999999999998</v>
      </c>
      <c r="CR481">
        <v>50.5</v>
      </c>
      <c r="CS481">
        <v>49.354750000000003</v>
      </c>
      <c r="CT481">
        <v>48.604750000000003</v>
      </c>
      <c r="CU481">
        <v>47.625</v>
      </c>
      <c r="CV481">
        <v>1960.01714285714</v>
      </c>
      <c r="CW481">
        <v>40</v>
      </c>
      <c r="CX481">
        <v>0</v>
      </c>
      <c r="CY481">
        <v>1656183236.4000001</v>
      </c>
      <c r="CZ481">
        <v>0</v>
      </c>
      <c r="DA481">
        <v>1656181403.5999999</v>
      </c>
      <c r="DB481" t="s">
        <v>1223</v>
      </c>
      <c r="DC481">
        <v>1656181403.5999999</v>
      </c>
      <c r="DD481">
        <v>1656181398.0999999</v>
      </c>
      <c r="DE481">
        <v>1</v>
      </c>
      <c r="DF481">
        <v>2.3420000000000001</v>
      </c>
      <c r="DG481">
        <v>0.193</v>
      </c>
      <c r="DH481">
        <v>3.7240000000000002</v>
      </c>
      <c r="DI481">
        <v>0.24399999999999999</v>
      </c>
      <c r="DJ481">
        <v>420</v>
      </c>
      <c r="DK481">
        <v>22</v>
      </c>
      <c r="DL481">
        <v>0.28000000000000003</v>
      </c>
      <c r="DM481">
        <v>0.02</v>
      </c>
      <c r="DN481">
        <v>-49.843384999999998</v>
      </c>
      <c r="DO481">
        <v>-9.9496502814257397</v>
      </c>
      <c r="DP481">
        <v>0.98913965458624697</v>
      </c>
      <c r="DQ481">
        <v>0</v>
      </c>
      <c r="DR481">
        <v>3.6477409999999999</v>
      </c>
      <c r="DS481">
        <v>0.104650356472793</v>
      </c>
      <c r="DT481">
        <v>1.05879518321534E-2</v>
      </c>
      <c r="DU481">
        <v>0</v>
      </c>
      <c r="DV481">
        <v>0</v>
      </c>
      <c r="DW481">
        <v>2</v>
      </c>
      <c r="DX481" t="s">
        <v>357</v>
      </c>
      <c r="DY481">
        <v>2.78057</v>
      </c>
      <c r="DZ481">
        <v>2.7166100000000002</v>
      </c>
      <c r="EA481">
        <v>9.5582899999999998E-2</v>
      </c>
      <c r="EB481">
        <v>0.101906</v>
      </c>
      <c r="EC481">
        <v>8.7407600000000002E-2</v>
      </c>
      <c r="ED481">
        <v>7.7902399999999997E-2</v>
      </c>
      <c r="EE481">
        <v>24965.599999999999</v>
      </c>
      <c r="EF481">
        <v>21588</v>
      </c>
      <c r="EG481">
        <v>24757.8</v>
      </c>
      <c r="EH481">
        <v>23453</v>
      </c>
      <c r="EI481">
        <v>38682</v>
      </c>
      <c r="EJ481">
        <v>35858.699999999997</v>
      </c>
      <c r="EK481">
        <v>44889.7</v>
      </c>
      <c r="EL481">
        <v>41924.800000000003</v>
      </c>
      <c r="EM481">
        <v>1.5004500000000001</v>
      </c>
      <c r="EN481">
        <v>2.02515</v>
      </c>
      <c r="EO481">
        <v>-3.1288700000000003E-2</v>
      </c>
      <c r="EP481">
        <v>0</v>
      </c>
      <c r="EQ481">
        <v>29.053899999999999</v>
      </c>
      <c r="ER481">
        <v>999.9</v>
      </c>
      <c r="ES481">
        <v>21.524000000000001</v>
      </c>
      <c r="ET481">
        <v>44.030999999999999</v>
      </c>
      <c r="EU481">
        <v>25.862100000000002</v>
      </c>
      <c r="EV481">
        <v>53.619399999999999</v>
      </c>
      <c r="EW481">
        <v>32.900599999999997</v>
      </c>
      <c r="EX481">
        <v>2</v>
      </c>
      <c r="EY481">
        <v>0.78551800000000005</v>
      </c>
      <c r="EZ481">
        <v>6.6025700000000001</v>
      </c>
      <c r="FA481">
        <v>20.12</v>
      </c>
      <c r="FB481">
        <v>5.23271</v>
      </c>
      <c r="FC481">
        <v>11.996600000000001</v>
      </c>
      <c r="FD481">
        <v>4.9548500000000004</v>
      </c>
      <c r="FE481">
        <v>3.3039000000000001</v>
      </c>
      <c r="FF481">
        <v>9999</v>
      </c>
      <c r="FG481">
        <v>314.60000000000002</v>
      </c>
      <c r="FH481">
        <v>4034.8</v>
      </c>
      <c r="FI481">
        <v>9999</v>
      </c>
      <c r="FJ481">
        <v>1.8681300000000001</v>
      </c>
      <c r="FK481">
        <v>1.86398</v>
      </c>
      <c r="FL481">
        <v>1.8713200000000001</v>
      </c>
      <c r="FM481">
        <v>1.8625700000000001</v>
      </c>
      <c r="FN481">
        <v>1.86188</v>
      </c>
      <c r="FO481">
        <v>1.8681300000000001</v>
      </c>
      <c r="FP481">
        <v>1.8583700000000001</v>
      </c>
      <c r="FQ481">
        <v>1.8644700000000001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3.9870000000000001</v>
      </c>
      <c r="GF481">
        <v>0.2442</v>
      </c>
      <c r="GG481">
        <v>2.7371994623239599</v>
      </c>
      <c r="GH481">
        <v>3.1153520846250202E-3</v>
      </c>
      <c r="GI481">
        <v>-2.1644517400314199E-6</v>
      </c>
      <c r="GJ481">
        <v>9.0383515404126001E-10</v>
      </c>
      <c r="GK481">
        <v>0.24426499999999901</v>
      </c>
      <c r="GL481">
        <v>0</v>
      </c>
      <c r="GM481">
        <v>0</v>
      </c>
      <c r="GN481">
        <v>0</v>
      </c>
      <c r="GO481">
        <v>18</v>
      </c>
      <c r="GP481">
        <v>2154</v>
      </c>
      <c r="GQ481">
        <v>2</v>
      </c>
      <c r="GR481">
        <v>17</v>
      </c>
      <c r="GS481">
        <v>30.6</v>
      </c>
      <c r="GT481">
        <v>30.6</v>
      </c>
      <c r="GU481">
        <v>1.89331</v>
      </c>
      <c r="GV481">
        <v>2.4230999999999998</v>
      </c>
      <c r="GW481">
        <v>1.9982899999999999</v>
      </c>
      <c r="GX481">
        <v>2.65381</v>
      </c>
      <c r="GY481">
        <v>2.0935100000000002</v>
      </c>
      <c r="GZ481">
        <v>2.4475099999999999</v>
      </c>
      <c r="HA481">
        <v>47.4816</v>
      </c>
      <c r="HB481">
        <v>13.291499999999999</v>
      </c>
      <c r="HC481">
        <v>18</v>
      </c>
      <c r="HD481">
        <v>328.78</v>
      </c>
      <c r="HE481">
        <v>668.55799999999999</v>
      </c>
      <c r="HF481">
        <v>22.998100000000001</v>
      </c>
      <c r="HG481">
        <v>37.181199999999997</v>
      </c>
      <c r="HH481">
        <v>29.999199999999998</v>
      </c>
      <c r="HI481">
        <v>37.056199999999997</v>
      </c>
      <c r="HJ481">
        <v>37.056399999999996</v>
      </c>
      <c r="HK481">
        <v>37.930300000000003</v>
      </c>
      <c r="HL481">
        <v>0</v>
      </c>
      <c r="HM481">
        <v>0</v>
      </c>
      <c r="HN481">
        <v>23</v>
      </c>
      <c r="HO481">
        <v>655.46900000000005</v>
      </c>
      <c r="HP481">
        <v>21.616099999999999</v>
      </c>
      <c r="HQ481">
        <v>94.907499999999999</v>
      </c>
      <c r="HR481">
        <v>98.493600000000001</v>
      </c>
    </row>
    <row r="482" spans="1:226" x14ac:dyDescent="0.2">
      <c r="A482">
        <v>603</v>
      </c>
      <c r="B482">
        <v>1656183242</v>
      </c>
      <c r="C482">
        <v>13445.5</v>
      </c>
      <c r="D482" t="s">
        <v>1296</v>
      </c>
      <c r="E482" t="s">
        <v>1297</v>
      </c>
      <c r="F482">
        <v>5</v>
      </c>
      <c r="G482" t="s">
        <v>1222</v>
      </c>
      <c r="H482" t="s">
        <v>354</v>
      </c>
      <c r="I482">
        <v>1656183234.5</v>
      </c>
      <c r="J482">
        <f t="shared" si="306"/>
        <v>6.6378584458951411E-3</v>
      </c>
      <c r="K482">
        <f t="shared" si="307"/>
        <v>6.6378584458951408</v>
      </c>
      <c r="L482">
        <f t="shared" si="308"/>
        <v>47.924787201376695</v>
      </c>
      <c r="M482">
        <f t="shared" si="309"/>
        <v>571.938777777778</v>
      </c>
      <c r="N482">
        <f t="shared" si="310"/>
        <v>238.17204620150244</v>
      </c>
      <c r="O482">
        <f t="shared" si="311"/>
        <v>18.195649645448565</v>
      </c>
      <c r="P482">
        <f t="shared" si="312"/>
        <v>43.694454429324466</v>
      </c>
      <c r="Q482">
        <f t="shared" si="313"/>
        <v>0.25166866645481706</v>
      </c>
      <c r="R482">
        <f t="shared" si="314"/>
        <v>3.2040474267695904</v>
      </c>
      <c r="S482">
        <f t="shared" si="315"/>
        <v>0.2411797390695942</v>
      </c>
      <c r="T482">
        <f t="shared" si="316"/>
        <v>0.15164329725097539</v>
      </c>
      <c r="U482">
        <f t="shared" si="317"/>
        <v>321.51517244444369</v>
      </c>
      <c r="V482">
        <f t="shared" si="318"/>
        <v>28.123529103902403</v>
      </c>
      <c r="W482">
        <f t="shared" si="319"/>
        <v>28.5540703703704</v>
      </c>
      <c r="X482">
        <f t="shared" si="320"/>
        <v>3.9191553688232936</v>
      </c>
      <c r="Y482">
        <f t="shared" si="321"/>
        <v>50.071914973773389</v>
      </c>
      <c r="Z482">
        <f t="shared" si="322"/>
        <v>1.8965513671474732</v>
      </c>
      <c r="AA482">
        <f t="shared" si="323"/>
        <v>3.7876549521639955</v>
      </c>
      <c r="AB482">
        <f t="shared" si="324"/>
        <v>2.0226040016758207</v>
      </c>
      <c r="AC482">
        <f t="shared" si="325"/>
        <v>-292.72955746397571</v>
      </c>
      <c r="AD482">
        <f t="shared" si="326"/>
        <v>-101.32281406149841</v>
      </c>
      <c r="AE482">
        <f t="shared" si="327"/>
        <v>-6.9111087921760692</v>
      </c>
      <c r="AF482">
        <f t="shared" si="328"/>
        <v>-79.448307873206517</v>
      </c>
      <c r="AG482">
        <f t="shared" si="329"/>
        <v>86.880008774774254</v>
      </c>
      <c r="AH482">
        <f t="shared" si="330"/>
        <v>6.6414741011938663</v>
      </c>
      <c r="AI482">
        <f t="shared" si="331"/>
        <v>47.924787201376695</v>
      </c>
      <c r="AJ482">
        <v>651.22909320327096</v>
      </c>
      <c r="AK482">
        <v>609.82835151515098</v>
      </c>
      <c r="AL482">
        <v>3.3542107349264501</v>
      </c>
      <c r="AM482">
        <v>66.950256890022004</v>
      </c>
      <c r="AN482">
        <f t="shared" si="332"/>
        <v>6.6378584458951408</v>
      </c>
      <c r="AO482">
        <v>21.1425085678103</v>
      </c>
      <c r="AP482">
        <v>24.8065510489511</v>
      </c>
      <c r="AQ482">
        <v>-2.36290265454202E-5</v>
      </c>
      <c r="AR482">
        <v>78.892979397905805</v>
      </c>
      <c r="AS482">
        <v>99</v>
      </c>
      <c r="AT482">
        <v>20</v>
      </c>
      <c r="AU482">
        <f t="shared" si="333"/>
        <v>1</v>
      </c>
      <c r="AV482">
        <f t="shared" si="334"/>
        <v>0</v>
      </c>
      <c r="AW482">
        <f t="shared" si="335"/>
        <v>40234.226280188355</v>
      </c>
      <c r="AX482">
        <f t="shared" si="336"/>
        <v>1999.9948148148101</v>
      </c>
      <c r="AY482">
        <f t="shared" si="337"/>
        <v>1681.1956444444404</v>
      </c>
      <c r="AZ482">
        <f t="shared" si="338"/>
        <v>0.84060000155555958</v>
      </c>
      <c r="BA482">
        <f t="shared" si="339"/>
        <v>0.16075800300223</v>
      </c>
      <c r="BB482">
        <v>2.83</v>
      </c>
      <c r="BC482">
        <v>0.5</v>
      </c>
      <c r="BD482" t="s">
        <v>355</v>
      </c>
      <c r="BE482">
        <v>2</v>
      </c>
      <c r="BF482" t="b">
        <v>1</v>
      </c>
      <c r="BG482">
        <v>1656183234.5</v>
      </c>
      <c r="BH482">
        <v>571.938777777778</v>
      </c>
      <c r="BI482">
        <v>623.26422222222197</v>
      </c>
      <c r="BJ482">
        <v>24.824918518518501</v>
      </c>
      <c r="BK482">
        <v>21.159062962962999</v>
      </c>
      <c r="BL482">
        <v>567.96485185185202</v>
      </c>
      <c r="BM482">
        <v>24.580651851851901</v>
      </c>
      <c r="BN482">
        <v>499.98637037037003</v>
      </c>
      <c r="BO482">
        <v>76.297088888888894</v>
      </c>
      <c r="BP482">
        <v>9.9994377777777796E-2</v>
      </c>
      <c r="BQ482">
        <v>27.9674962962963</v>
      </c>
      <c r="BR482">
        <v>28.5540703703704</v>
      </c>
      <c r="BS482">
        <v>999.9</v>
      </c>
      <c r="BT482">
        <v>0</v>
      </c>
      <c r="BU482">
        <v>0</v>
      </c>
      <c r="BV482">
        <v>10005.230740740701</v>
      </c>
      <c r="BW482">
        <v>0</v>
      </c>
      <c r="BX482">
        <v>952.08107407407397</v>
      </c>
      <c r="BY482">
        <v>-51.325492592592603</v>
      </c>
      <c r="BZ482">
        <v>586.49829629629596</v>
      </c>
      <c r="CA482">
        <v>636.73670370370405</v>
      </c>
      <c r="CB482">
        <v>3.66584888888889</v>
      </c>
      <c r="CC482">
        <v>623.26422222222197</v>
      </c>
      <c r="CD482">
        <v>21.159062962962999</v>
      </c>
      <c r="CE482">
        <v>1.89406851851852</v>
      </c>
      <c r="CF482">
        <v>1.61437481481481</v>
      </c>
      <c r="CG482">
        <v>16.5855259259259</v>
      </c>
      <c r="CH482">
        <v>14.0966925925926</v>
      </c>
      <c r="CI482">
        <v>1999.9948148148101</v>
      </c>
      <c r="CJ482">
        <v>0.98000111111111099</v>
      </c>
      <c r="CK482">
        <v>1.99991851851852E-2</v>
      </c>
      <c r="CL482">
        <v>0</v>
      </c>
      <c r="CM482">
        <v>2.53272962962963</v>
      </c>
      <c r="CN482">
        <v>0</v>
      </c>
      <c r="CO482">
        <v>6170.6259259259296</v>
      </c>
      <c r="CP482">
        <v>16705.374074074101</v>
      </c>
      <c r="CQ482">
        <v>48.291333333333299</v>
      </c>
      <c r="CR482">
        <v>50.5</v>
      </c>
      <c r="CS482">
        <v>49.332999999999998</v>
      </c>
      <c r="CT482">
        <v>48.582999999999998</v>
      </c>
      <c r="CU482">
        <v>47.625</v>
      </c>
      <c r="CV482">
        <v>1959.9948148148101</v>
      </c>
      <c r="CW482">
        <v>40</v>
      </c>
      <c r="CX482">
        <v>0</v>
      </c>
      <c r="CY482">
        <v>1656183241.2</v>
      </c>
      <c r="CZ482">
        <v>0</v>
      </c>
      <c r="DA482">
        <v>1656181403.5999999</v>
      </c>
      <c r="DB482" t="s">
        <v>1223</v>
      </c>
      <c r="DC482">
        <v>1656181403.5999999</v>
      </c>
      <c r="DD482">
        <v>1656181398.0999999</v>
      </c>
      <c r="DE482">
        <v>1</v>
      </c>
      <c r="DF482">
        <v>2.3420000000000001</v>
      </c>
      <c r="DG482">
        <v>0.193</v>
      </c>
      <c r="DH482">
        <v>3.7240000000000002</v>
      </c>
      <c r="DI482">
        <v>0.24399999999999999</v>
      </c>
      <c r="DJ482">
        <v>420</v>
      </c>
      <c r="DK482">
        <v>22</v>
      </c>
      <c r="DL482">
        <v>0.28000000000000003</v>
      </c>
      <c r="DM482">
        <v>0.02</v>
      </c>
      <c r="DN482">
        <v>-50.679295000000003</v>
      </c>
      <c r="DO482">
        <v>-10.523608255159401</v>
      </c>
      <c r="DP482">
        <v>1.03984905562057</v>
      </c>
      <c r="DQ482">
        <v>0</v>
      </c>
      <c r="DR482">
        <v>3.65746875</v>
      </c>
      <c r="DS482">
        <v>0.14020941838647399</v>
      </c>
      <c r="DT482">
        <v>1.37433229583497E-2</v>
      </c>
      <c r="DU482">
        <v>0</v>
      </c>
      <c r="DV482">
        <v>0</v>
      </c>
      <c r="DW482">
        <v>2</v>
      </c>
      <c r="DX482" t="s">
        <v>357</v>
      </c>
      <c r="DY482">
        <v>2.7802199999999999</v>
      </c>
      <c r="DZ482">
        <v>2.7162299999999999</v>
      </c>
      <c r="EA482">
        <v>9.7504099999999996E-2</v>
      </c>
      <c r="EB482">
        <v>0.10376199999999999</v>
      </c>
      <c r="EC482">
        <v>8.7365899999999996E-2</v>
      </c>
      <c r="ED482">
        <v>7.7830899999999995E-2</v>
      </c>
      <c r="EE482">
        <v>24913.4</v>
      </c>
      <c r="EF482">
        <v>21544.2</v>
      </c>
      <c r="EG482">
        <v>24758.6</v>
      </c>
      <c r="EH482">
        <v>23453.8</v>
      </c>
      <c r="EI482">
        <v>38684.699999999997</v>
      </c>
      <c r="EJ482">
        <v>35862.699999999997</v>
      </c>
      <c r="EK482">
        <v>44890.8</v>
      </c>
      <c r="EL482">
        <v>41926.199999999997</v>
      </c>
      <c r="EM482">
        <v>1.5001</v>
      </c>
      <c r="EN482">
        <v>2.02555</v>
      </c>
      <c r="EO482">
        <v>-3.1005600000000001E-2</v>
      </c>
      <c r="EP482">
        <v>0</v>
      </c>
      <c r="EQ482">
        <v>29.043900000000001</v>
      </c>
      <c r="ER482">
        <v>999.9</v>
      </c>
      <c r="ES482">
        <v>21.498999999999999</v>
      </c>
      <c r="ET482">
        <v>44.030999999999999</v>
      </c>
      <c r="EU482">
        <v>25.8322</v>
      </c>
      <c r="EV482">
        <v>53.7194</v>
      </c>
      <c r="EW482">
        <v>33.116999999999997</v>
      </c>
      <c r="EX482">
        <v>2</v>
      </c>
      <c r="EY482">
        <v>0.78410100000000005</v>
      </c>
      <c r="EZ482">
        <v>6.58331</v>
      </c>
      <c r="FA482">
        <v>20.120799999999999</v>
      </c>
      <c r="FB482">
        <v>5.2318199999999999</v>
      </c>
      <c r="FC482">
        <v>11.997199999999999</v>
      </c>
      <c r="FD482">
        <v>4.9548500000000004</v>
      </c>
      <c r="FE482">
        <v>3.30382</v>
      </c>
      <c r="FF482">
        <v>9999</v>
      </c>
      <c r="FG482">
        <v>314.60000000000002</v>
      </c>
      <c r="FH482">
        <v>4035</v>
      </c>
      <c r="FI482">
        <v>9999</v>
      </c>
      <c r="FJ482">
        <v>1.86812</v>
      </c>
      <c r="FK482">
        <v>1.8639699999999999</v>
      </c>
      <c r="FL482">
        <v>1.8712800000000001</v>
      </c>
      <c r="FM482">
        <v>1.8625799999999999</v>
      </c>
      <c r="FN482">
        <v>1.86188</v>
      </c>
      <c r="FO482">
        <v>1.8681300000000001</v>
      </c>
      <c r="FP482">
        <v>1.85836</v>
      </c>
      <c r="FQ482">
        <v>1.8644700000000001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4.0110000000000001</v>
      </c>
      <c r="GF482">
        <v>0.2442</v>
      </c>
      <c r="GG482">
        <v>2.7371994623239599</v>
      </c>
      <c r="GH482">
        <v>3.1153520846250202E-3</v>
      </c>
      <c r="GI482">
        <v>-2.1644517400314199E-6</v>
      </c>
      <c r="GJ482">
        <v>9.0383515404126001E-10</v>
      </c>
      <c r="GK482">
        <v>0.24426499999999901</v>
      </c>
      <c r="GL482">
        <v>0</v>
      </c>
      <c r="GM482">
        <v>0</v>
      </c>
      <c r="GN482">
        <v>0</v>
      </c>
      <c r="GO482">
        <v>18</v>
      </c>
      <c r="GP482">
        <v>2154</v>
      </c>
      <c r="GQ482">
        <v>2</v>
      </c>
      <c r="GR482">
        <v>17</v>
      </c>
      <c r="GS482">
        <v>30.6</v>
      </c>
      <c r="GT482">
        <v>30.7</v>
      </c>
      <c r="GU482">
        <v>1.9274899999999999</v>
      </c>
      <c r="GV482">
        <v>2.4121100000000002</v>
      </c>
      <c r="GW482">
        <v>1.9982899999999999</v>
      </c>
      <c r="GX482">
        <v>2.65381</v>
      </c>
      <c r="GY482">
        <v>2.0935100000000002</v>
      </c>
      <c r="GZ482">
        <v>2.4572799999999999</v>
      </c>
      <c r="HA482">
        <v>47.4816</v>
      </c>
      <c r="HB482">
        <v>13.291499999999999</v>
      </c>
      <c r="HC482">
        <v>18</v>
      </c>
      <c r="HD482">
        <v>328.56200000000001</v>
      </c>
      <c r="HE482">
        <v>668.81200000000001</v>
      </c>
      <c r="HF482">
        <v>22.996600000000001</v>
      </c>
      <c r="HG482">
        <v>37.171599999999998</v>
      </c>
      <c r="HH482">
        <v>29.998899999999999</v>
      </c>
      <c r="HI482">
        <v>37.0458</v>
      </c>
      <c r="HJ482">
        <v>37.046900000000001</v>
      </c>
      <c r="HK482">
        <v>38.737000000000002</v>
      </c>
      <c r="HL482">
        <v>0</v>
      </c>
      <c r="HM482">
        <v>0</v>
      </c>
      <c r="HN482">
        <v>23</v>
      </c>
      <c r="HO482">
        <v>675.60299999999995</v>
      </c>
      <c r="HP482">
        <v>21.616099999999999</v>
      </c>
      <c r="HQ482">
        <v>94.91</v>
      </c>
      <c r="HR482">
        <v>98.496799999999993</v>
      </c>
    </row>
    <row r="483" spans="1:226" x14ac:dyDescent="0.2">
      <c r="A483">
        <v>604</v>
      </c>
      <c r="B483">
        <v>1656183247</v>
      </c>
      <c r="C483">
        <v>13450.5</v>
      </c>
      <c r="D483" t="s">
        <v>1298</v>
      </c>
      <c r="E483" t="s">
        <v>1299</v>
      </c>
      <c r="F483">
        <v>5</v>
      </c>
      <c r="G483" t="s">
        <v>1222</v>
      </c>
      <c r="H483" t="s">
        <v>354</v>
      </c>
      <c r="I483">
        <v>1656183239.2142899</v>
      </c>
      <c r="J483">
        <f t="shared" si="306"/>
        <v>6.6594623571295157E-3</v>
      </c>
      <c r="K483">
        <f t="shared" si="307"/>
        <v>6.6594623571295157</v>
      </c>
      <c r="L483">
        <f t="shared" si="308"/>
        <v>49.338528126110901</v>
      </c>
      <c r="M483">
        <f t="shared" si="309"/>
        <v>587.19571428571396</v>
      </c>
      <c r="N483">
        <f t="shared" si="310"/>
        <v>244.9314616850599</v>
      </c>
      <c r="O483">
        <f t="shared" si="311"/>
        <v>18.711830154961589</v>
      </c>
      <c r="P483">
        <f t="shared" si="312"/>
        <v>44.859514567237149</v>
      </c>
      <c r="Q483">
        <f t="shared" si="313"/>
        <v>0.25271207578714605</v>
      </c>
      <c r="R483">
        <f t="shared" si="314"/>
        <v>3.2036401305397084</v>
      </c>
      <c r="S483">
        <f t="shared" si="315"/>
        <v>0.24213667533367556</v>
      </c>
      <c r="T483">
        <f t="shared" si="316"/>
        <v>0.15224870120827874</v>
      </c>
      <c r="U483">
        <f t="shared" si="317"/>
        <v>321.51856499999974</v>
      </c>
      <c r="V483">
        <f t="shared" si="318"/>
        <v>28.113673169409374</v>
      </c>
      <c r="W483">
        <f t="shared" si="319"/>
        <v>28.543846428571399</v>
      </c>
      <c r="X483">
        <f t="shared" si="320"/>
        <v>3.9168296673056067</v>
      </c>
      <c r="Y483">
        <f t="shared" si="321"/>
        <v>50.061717215911905</v>
      </c>
      <c r="Z483">
        <f t="shared" si="322"/>
        <v>1.895642366536874</v>
      </c>
      <c r="AA483">
        <f t="shared" si="323"/>
        <v>3.7866107516071223</v>
      </c>
      <c r="AB483">
        <f t="shared" si="324"/>
        <v>2.0211873007687329</v>
      </c>
      <c r="AC483">
        <f t="shared" si="325"/>
        <v>-293.68228994941165</v>
      </c>
      <c r="AD483">
        <f t="shared" si="326"/>
        <v>-100.36078017947389</v>
      </c>
      <c r="AE483">
        <f t="shared" si="327"/>
        <v>-6.8458500953672043</v>
      </c>
      <c r="AF483">
        <f t="shared" si="328"/>
        <v>-79.370355224253018</v>
      </c>
      <c r="AG483">
        <f t="shared" si="329"/>
        <v>87.91798381527056</v>
      </c>
      <c r="AH483">
        <f t="shared" si="330"/>
        <v>6.6650076685290749</v>
      </c>
      <c r="AI483">
        <f t="shared" si="331"/>
        <v>49.338528126110901</v>
      </c>
      <c r="AJ483">
        <v>668.12945844201101</v>
      </c>
      <c r="AK483">
        <v>626.20055151515101</v>
      </c>
      <c r="AL483">
        <v>3.2841918553010201</v>
      </c>
      <c r="AM483">
        <v>66.950256890022004</v>
      </c>
      <c r="AN483">
        <f t="shared" si="332"/>
        <v>6.6594623571295157</v>
      </c>
      <c r="AO483">
        <v>21.113477284471099</v>
      </c>
      <c r="AP483">
        <v>24.789245454545501</v>
      </c>
      <c r="AQ483">
        <v>-2.2035520694787199E-5</v>
      </c>
      <c r="AR483">
        <v>78.892979397905805</v>
      </c>
      <c r="AS483">
        <v>98</v>
      </c>
      <c r="AT483">
        <v>20</v>
      </c>
      <c r="AU483">
        <f t="shared" si="333"/>
        <v>1</v>
      </c>
      <c r="AV483">
        <f t="shared" si="334"/>
        <v>0</v>
      </c>
      <c r="AW483">
        <f t="shared" si="335"/>
        <v>40227.939398620336</v>
      </c>
      <c r="AX483">
        <f t="shared" si="336"/>
        <v>2000.0160714285701</v>
      </c>
      <c r="AY483">
        <f t="shared" si="337"/>
        <v>1681.2134999999987</v>
      </c>
      <c r="AZ483">
        <f t="shared" si="338"/>
        <v>0.84059999517861006</v>
      </c>
      <c r="BA483">
        <f t="shared" si="339"/>
        <v>0.16075799069471761</v>
      </c>
      <c r="BB483">
        <v>2.83</v>
      </c>
      <c r="BC483">
        <v>0.5</v>
      </c>
      <c r="BD483" t="s">
        <v>355</v>
      </c>
      <c r="BE483">
        <v>2</v>
      </c>
      <c r="BF483" t="b">
        <v>1</v>
      </c>
      <c r="BG483">
        <v>1656183239.2142899</v>
      </c>
      <c r="BH483">
        <v>587.19571428571396</v>
      </c>
      <c r="BI483">
        <v>639.170214285714</v>
      </c>
      <c r="BJ483">
        <v>24.813310714285699</v>
      </c>
      <c r="BK483">
        <v>21.134678571428601</v>
      </c>
      <c r="BL483">
        <v>583.19867857142901</v>
      </c>
      <c r="BM483">
        <v>24.569050000000001</v>
      </c>
      <c r="BN483">
        <v>500.02128571428602</v>
      </c>
      <c r="BO483">
        <v>76.296160714285705</v>
      </c>
      <c r="BP483">
        <v>0.100027942857143</v>
      </c>
      <c r="BQ483">
        <v>27.9627678571429</v>
      </c>
      <c r="BR483">
        <v>28.543846428571399</v>
      </c>
      <c r="BS483">
        <v>999.9</v>
      </c>
      <c r="BT483">
        <v>0</v>
      </c>
      <c r="BU483">
        <v>0</v>
      </c>
      <c r="BV483">
        <v>10003.5635714286</v>
      </c>
      <c r="BW483">
        <v>0</v>
      </c>
      <c r="BX483">
        <v>948.58246428571397</v>
      </c>
      <c r="BY483">
        <v>-51.974525</v>
      </c>
      <c r="BZ483">
        <v>602.13649999999996</v>
      </c>
      <c r="CA483">
        <v>652.97021428571395</v>
      </c>
      <c r="CB483">
        <v>3.6786282142857099</v>
      </c>
      <c r="CC483">
        <v>639.170214285714</v>
      </c>
      <c r="CD483">
        <v>21.134678571428601</v>
      </c>
      <c r="CE483">
        <v>1.89316</v>
      </c>
      <c r="CF483">
        <v>1.6124946428571401</v>
      </c>
      <c r="CG483">
        <v>16.577982142857099</v>
      </c>
      <c r="CH483">
        <v>14.0787214285714</v>
      </c>
      <c r="CI483">
        <v>2000.0160714285701</v>
      </c>
      <c r="CJ483">
        <v>0.98000100000000001</v>
      </c>
      <c r="CK483">
        <v>1.9999300000000001E-2</v>
      </c>
      <c r="CL483">
        <v>0</v>
      </c>
      <c r="CM483">
        <v>2.5127535714285698</v>
      </c>
      <c r="CN483">
        <v>0</v>
      </c>
      <c r="CO483">
        <v>6176.1257142857103</v>
      </c>
      <c r="CP483">
        <v>16705.557142857098</v>
      </c>
      <c r="CQ483">
        <v>48.272142857142903</v>
      </c>
      <c r="CR483">
        <v>50.481999999999999</v>
      </c>
      <c r="CS483">
        <v>49.314250000000001</v>
      </c>
      <c r="CT483">
        <v>48.568750000000001</v>
      </c>
      <c r="CU483">
        <v>47.625</v>
      </c>
      <c r="CV483">
        <v>1960.0160714285701</v>
      </c>
      <c r="CW483">
        <v>40</v>
      </c>
      <c r="CX483">
        <v>0</v>
      </c>
      <c r="CY483">
        <v>1656183246</v>
      </c>
      <c r="CZ483">
        <v>0</v>
      </c>
      <c r="DA483">
        <v>1656181403.5999999</v>
      </c>
      <c r="DB483" t="s">
        <v>1223</v>
      </c>
      <c r="DC483">
        <v>1656181403.5999999</v>
      </c>
      <c r="DD483">
        <v>1656181398.0999999</v>
      </c>
      <c r="DE483">
        <v>1</v>
      </c>
      <c r="DF483">
        <v>2.3420000000000001</v>
      </c>
      <c r="DG483">
        <v>0.193</v>
      </c>
      <c r="DH483">
        <v>3.7240000000000002</v>
      </c>
      <c r="DI483">
        <v>0.24399999999999999</v>
      </c>
      <c r="DJ483">
        <v>420</v>
      </c>
      <c r="DK483">
        <v>22</v>
      </c>
      <c r="DL483">
        <v>0.28000000000000003</v>
      </c>
      <c r="DM483">
        <v>0.02</v>
      </c>
      <c r="DN483">
        <v>-51.484627500000002</v>
      </c>
      <c r="DO483">
        <v>-8.3306555347091997</v>
      </c>
      <c r="DP483">
        <v>0.82655027281693505</v>
      </c>
      <c r="DQ483">
        <v>0</v>
      </c>
      <c r="DR483">
        <v>3.6691782499999999</v>
      </c>
      <c r="DS483">
        <v>0.15948439024390501</v>
      </c>
      <c r="DT483">
        <v>1.54355754488617E-2</v>
      </c>
      <c r="DU483">
        <v>0</v>
      </c>
      <c r="DV483">
        <v>0</v>
      </c>
      <c r="DW483">
        <v>2</v>
      </c>
      <c r="DX483" t="s">
        <v>357</v>
      </c>
      <c r="DY483">
        <v>2.7807499999999998</v>
      </c>
      <c r="DZ483">
        <v>2.7167400000000002</v>
      </c>
      <c r="EA483">
        <v>9.9374000000000004E-2</v>
      </c>
      <c r="EB483">
        <v>0.105683</v>
      </c>
      <c r="EC483">
        <v>8.7324399999999996E-2</v>
      </c>
      <c r="ED483">
        <v>7.77582E-2</v>
      </c>
      <c r="EE483">
        <v>24862.5</v>
      </c>
      <c r="EF483">
        <v>21498.9</v>
      </c>
      <c r="EG483">
        <v>24759.3</v>
      </c>
      <c r="EH483">
        <v>23454.799999999999</v>
      </c>
      <c r="EI483">
        <v>38687.800000000003</v>
      </c>
      <c r="EJ483">
        <v>35867</v>
      </c>
      <c r="EK483">
        <v>44892.3</v>
      </c>
      <c r="EL483">
        <v>41927.800000000003</v>
      </c>
      <c r="EM483">
        <v>1.5012700000000001</v>
      </c>
      <c r="EN483">
        <v>2.02555</v>
      </c>
      <c r="EO483">
        <v>-3.0189799999999999E-2</v>
      </c>
      <c r="EP483">
        <v>0</v>
      </c>
      <c r="EQ483">
        <v>29.0334</v>
      </c>
      <c r="ER483">
        <v>999.9</v>
      </c>
      <c r="ES483">
        <v>21.475000000000001</v>
      </c>
      <c r="ET483">
        <v>44.011000000000003</v>
      </c>
      <c r="EU483">
        <v>25.777699999999999</v>
      </c>
      <c r="EV483">
        <v>53.459400000000002</v>
      </c>
      <c r="EW483">
        <v>33.048900000000003</v>
      </c>
      <c r="EX483">
        <v>2</v>
      </c>
      <c r="EY483">
        <v>0.78284799999999999</v>
      </c>
      <c r="EZ483">
        <v>6.5585899999999997</v>
      </c>
      <c r="FA483">
        <v>20.121700000000001</v>
      </c>
      <c r="FB483">
        <v>5.2309200000000002</v>
      </c>
      <c r="FC483">
        <v>11.9969</v>
      </c>
      <c r="FD483">
        <v>4.95505</v>
      </c>
      <c r="FE483">
        <v>3.3039499999999999</v>
      </c>
      <c r="FF483">
        <v>9999</v>
      </c>
      <c r="FG483">
        <v>314.60000000000002</v>
      </c>
      <c r="FH483">
        <v>4035</v>
      </c>
      <c r="FI483">
        <v>9999</v>
      </c>
      <c r="FJ483">
        <v>1.86812</v>
      </c>
      <c r="FK483">
        <v>1.8639699999999999</v>
      </c>
      <c r="FL483">
        <v>1.8712599999999999</v>
      </c>
      <c r="FM483">
        <v>1.8625700000000001</v>
      </c>
      <c r="FN483">
        <v>1.8618600000000001</v>
      </c>
      <c r="FO483">
        <v>1.8681300000000001</v>
      </c>
      <c r="FP483">
        <v>1.85836</v>
      </c>
      <c r="FQ483">
        <v>1.8644799999999999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4.0350000000000001</v>
      </c>
      <c r="GF483">
        <v>0.2442</v>
      </c>
      <c r="GG483">
        <v>2.7371994623239599</v>
      </c>
      <c r="GH483">
        <v>3.1153520846250202E-3</v>
      </c>
      <c r="GI483">
        <v>-2.1644517400314199E-6</v>
      </c>
      <c r="GJ483">
        <v>9.0383515404126001E-10</v>
      </c>
      <c r="GK483">
        <v>0.24426499999999901</v>
      </c>
      <c r="GL483">
        <v>0</v>
      </c>
      <c r="GM483">
        <v>0</v>
      </c>
      <c r="GN483">
        <v>0</v>
      </c>
      <c r="GO483">
        <v>18</v>
      </c>
      <c r="GP483">
        <v>2154</v>
      </c>
      <c r="GQ483">
        <v>2</v>
      </c>
      <c r="GR483">
        <v>17</v>
      </c>
      <c r="GS483">
        <v>30.7</v>
      </c>
      <c r="GT483">
        <v>30.8</v>
      </c>
      <c r="GU483">
        <v>1.97021</v>
      </c>
      <c r="GV483">
        <v>2.4157700000000002</v>
      </c>
      <c r="GW483">
        <v>1.9982899999999999</v>
      </c>
      <c r="GX483">
        <v>2.65381</v>
      </c>
      <c r="GY483">
        <v>2.0935100000000002</v>
      </c>
      <c r="GZ483">
        <v>2.4108900000000002</v>
      </c>
      <c r="HA483">
        <v>47.451599999999999</v>
      </c>
      <c r="HB483">
        <v>13.291499999999999</v>
      </c>
      <c r="HC483">
        <v>18</v>
      </c>
      <c r="HD483">
        <v>329.09399999999999</v>
      </c>
      <c r="HE483">
        <v>668.70399999999995</v>
      </c>
      <c r="HF483">
        <v>22.9954</v>
      </c>
      <c r="HG483">
        <v>37.161099999999998</v>
      </c>
      <c r="HH483">
        <v>29.998899999999999</v>
      </c>
      <c r="HI483">
        <v>37.034500000000001</v>
      </c>
      <c r="HJ483">
        <v>37.036499999999997</v>
      </c>
      <c r="HK483">
        <v>39.467599999999997</v>
      </c>
      <c r="HL483">
        <v>0</v>
      </c>
      <c r="HM483">
        <v>0</v>
      </c>
      <c r="HN483">
        <v>23</v>
      </c>
      <c r="HO483">
        <v>689.07100000000003</v>
      </c>
      <c r="HP483">
        <v>21.616099999999999</v>
      </c>
      <c r="HQ483">
        <v>94.9131</v>
      </c>
      <c r="HR483">
        <v>98.500799999999998</v>
      </c>
    </row>
    <row r="484" spans="1:226" x14ac:dyDescent="0.2">
      <c r="A484">
        <v>605</v>
      </c>
      <c r="B484">
        <v>1656183252</v>
      </c>
      <c r="C484">
        <v>13455.5</v>
      </c>
      <c r="D484" t="s">
        <v>1300</v>
      </c>
      <c r="E484" t="s">
        <v>1301</v>
      </c>
      <c r="F484">
        <v>5</v>
      </c>
      <c r="G484" t="s">
        <v>1222</v>
      </c>
      <c r="H484" t="s">
        <v>354</v>
      </c>
      <c r="I484">
        <v>1656183244.5</v>
      </c>
      <c r="J484">
        <f t="shared" si="306"/>
        <v>6.6167610319315109E-3</v>
      </c>
      <c r="K484">
        <f t="shared" si="307"/>
        <v>6.6167610319315111</v>
      </c>
      <c r="L484">
        <f t="shared" si="308"/>
        <v>50.317101976250861</v>
      </c>
      <c r="M484">
        <f t="shared" si="309"/>
        <v>604.29396296296295</v>
      </c>
      <c r="N484">
        <f t="shared" si="310"/>
        <v>252.81897334492916</v>
      </c>
      <c r="O484">
        <f t="shared" si="311"/>
        <v>19.314315431097757</v>
      </c>
      <c r="P484">
        <f t="shared" si="312"/>
        <v>46.165539157739296</v>
      </c>
      <c r="Q484">
        <f t="shared" si="313"/>
        <v>0.25095887314302806</v>
      </c>
      <c r="R484">
        <f t="shared" si="314"/>
        <v>3.2021639831525706</v>
      </c>
      <c r="S484">
        <f t="shared" si="315"/>
        <v>0.24052184780515909</v>
      </c>
      <c r="T484">
        <f t="shared" si="316"/>
        <v>0.1512277097510635</v>
      </c>
      <c r="U484">
        <f t="shared" si="317"/>
        <v>321.51806888888837</v>
      </c>
      <c r="V484">
        <f t="shared" si="318"/>
        <v>28.117974133401162</v>
      </c>
      <c r="W484">
        <f t="shared" si="319"/>
        <v>28.539899999999999</v>
      </c>
      <c r="X484">
        <f t="shared" si="320"/>
        <v>3.9159322715143676</v>
      </c>
      <c r="Y484">
        <f t="shared" si="321"/>
        <v>50.041054432395207</v>
      </c>
      <c r="Z484">
        <f t="shared" si="322"/>
        <v>1.8941998143351646</v>
      </c>
      <c r="AA484">
        <f t="shared" si="323"/>
        <v>3.7852915687342343</v>
      </c>
      <c r="AB484">
        <f t="shared" si="324"/>
        <v>2.021732457179203</v>
      </c>
      <c r="AC484">
        <f t="shared" si="325"/>
        <v>-291.79916150817962</v>
      </c>
      <c r="AD484">
        <f t="shared" si="326"/>
        <v>-100.66478498133905</v>
      </c>
      <c r="AE484">
        <f t="shared" si="327"/>
        <v>-6.8694130531509687</v>
      </c>
      <c r="AF484">
        <f t="shared" si="328"/>
        <v>-77.815290653781304</v>
      </c>
      <c r="AG484">
        <f t="shared" si="329"/>
        <v>89.119459908220961</v>
      </c>
      <c r="AH484">
        <f t="shared" si="330"/>
        <v>6.6826528487777574</v>
      </c>
      <c r="AI484">
        <f t="shared" si="331"/>
        <v>50.317101976250861</v>
      </c>
      <c r="AJ484">
        <v>685.59439633786405</v>
      </c>
      <c r="AK484">
        <v>642.89129696969701</v>
      </c>
      <c r="AL484">
        <v>3.3354095467009</v>
      </c>
      <c r="AM484">
        <v>66.950256890022004</v>
      </c>
      <c r="AN484">
        <f t="shared" si="332"/>
        <v>6.6167610319315111</v>
      </c>
      <c r="AO484">
        <v>21.085641809984701</v>
      </c>
      <c r="AP484">
        <v>24.765581118881101</v>
      </c>
      <c r="AQ484">
        <v>-5.7719159610404797E-3</v>
      </c>
      <c r="AR484">
        <v>78.892979397905805</v>
      </c>
      <c r="AS484">
        <v>98</v>
      </c>
      <c r="AT484">
        <v>20</v>
      </c>
      <c r="AU484">
        <f t="shared" si="333"/>
        <v>1</v>
      </c>
      <c r="AV484">
        <f t="shared" si="334"/>
        <v>0</v>
      </c>
      <c r="AW484">
        <f t="shared" si="335"/>
        <v>40203.726527423707</v>
      </c>
      <c r="AX484">
        <f t="shared" si="336"/>
        <v>2000.01296296296</v>
      </c>
      <c r="AY484">
        <f t="shared" si="337"/>
        <v>1681.2108888888863</v>
      </c>
      <c r="AZ484">
        <f t="shared" si="338"/>
        <v>0.84059999611113623</v>
      </c>
      <c r="BA484">
        <f t="shared" si="339"/>
        <v>0.16075799249449307</v>
      </c>
      <c r="BB484">
        <v>2.83</v>
      </c>
      <c r="BC484">
        <v>0.5</v>
      </c>
      <c r="BD484" t="s">
        <v>355</v>
      </c>
      <c r="BE484">
        <v>2</v>
      </c>
      <c r="BF484" t="b">
        <v>1</v>
      </c>
      <c r="BG484">
        <v>1656183244.5</v>
      </c>
      <c r="BH484">
        <v>604.29396296296295</v>
      </c>
      <c r="BI484">
        <v>657.01903703703704</v>
      </c>
      <c r="BJ484">
        <v>24.794544444444401</v>
      </c>
      <c r="BK484">
        <v>21.106100000000001</v>
      </c>
      <c r="BL484">
        <v>600.271185185185</v>
      </c>
      <c r="BM484">
        <v>24.550277777777801</v>
      </c>
      <c r="BN484">
        <v>500.02096296296298</v>
      </c>
      <c r="BO484">
        <v>76.295803703703697</v>
      </c>
      <c r="BP484">
        <v>0.100026781481482</v>
      </c>
      <c r="BQ484">
        <v>27.956792592592599</v>
      </c>
      <c r="BR484">
        <v>28.539899999999999</v>
      </c>
      <c r="BS484">
        <v>999.9</v>
      </c>
      <c r="BT484">
        <v>0</v>
      </c>
      <c r="BU484">
        <v>0</v>
      </c>
      <c r="BV484">
        <v>9997.1277777777796</v>
      </c>
      <c r="BW484">
        <v>0</v>
      </c>
      <c r="BX484">
        <v>938.60685185185196</v>
      </c>
      <c r="BY484">
        <v>-52.725070370370403</v>
      </c>
      <c r="BZ484">
        <v>619.65781481481497</v>
      </c>
      <c r="CA484">
        <v>671.18481481481501</v>
      </c>
      <c r="CB484">
        <v>3.6884425925925899</v>
      </c>
      <c r="CC484">
        <v>657.01903703703704</v>
      </c>
      <c r="CD484">
        <v>21.106100000000001</v>
      </c>
      <c r="CE484">
        <v>1.8917188888888901</v>
      </c>
      <c r="CF484">
        <v>1.6103066666666701</v>
      </c>
      <c r="CG484">
        <v>16.5660037037037</v>
      </c>
      <c r="CH484">
        <v>14.0577814814815</v>
      </c>
      <c r="CI484">
        <v>2000.01296296296</v>
      </c>
      <c r="CJ484">
        <v>0.98000066666666696</v>
      </c>
      <c r="CK484">
        <v>1.9999644444444398E-2</v>
      </c>
      <c r="CL484">
        <v>0</v>
      </c>
      <c r="CM484">
        <v>2.5432999999999999</v>
      </c>
      <c r="CN484">
        <v>0</v>
      </c>
      <c r="CO484">
        <v>6181.7892592592598</v>
      </c>
      <c r="CP484">
        <v>16705.5185185185</v>
      </c>
      <c r="CQ484">
        <v>48.25</v>
      </c>
      <c r="CR484">
        <v>50.460333333333303</v>
      </c>
      <c r="CS484">
        <v>49.311999999999998</v>
      </c>
      <c r="CT484">
        <v>48.561999999999998</v>
      </c>
      <c r="CU484">
        <v>47.625</v>
      </c>
      <c r="CV484">
        <v>1960.01296296296</v>
      </c>
      <c r="CW484">
        <v>40</v>
      </c>
      <c r="CX484">
        <v>0</v>
      </c>
      <c r="CY484">
        <v>1656183251.4000001</v>
      </c>
      <c r="CZ484">
        <v>0</v>
      </c>
      <c r="DA484">
        <v>1656181403.5999999</v>
      </c>
      <c r="DB484" t="s">
        <v>1223</v>
      </c>
      <c r="DC484">
        <v>1656181403.5999999</v>
      </c>
      <c r="DD484">
        <v>1656181398.0999999</v>
      </c>
      <c r="DE484">
        <v>1</v>
      </c>
      <c r="DF484">
        <v>2.3420000000000001</v>
      </c>
      <c r="DG484">
        <v>0.193</v>
      </c>
      <c r="DH484">
        <v>3.7240000000000002</v>
      </c>
      <c r="DI484">
        <v>0.24399999999999999</v>
      </c>
      <c r="DJ484">
        <v>420</v>
      </c>
      <c r="DK484">
        <v>22</v>
      </c>
      <c r="DL484">
        <v>0.28000000000000003</v>
      </c>
      <c r="DM484">
        <v>0.02</v>
      </c>
      <c r="DN484">
        <v>-52.195140000000002</v>
      </c>
      <c r="DO484">
        <v>-9.14000150093805</v>
      </c>
      <c r="DP484">
        <v>0.90411466026162901</v>
      </c>
      <c r="DQ484">
        <v>0</v>
      </c>
      <c r="DR484">
        <v>3.6807850000000002</v>
      </c>
      <c r="DS484">
        <v>0.12851414634145999</v>
      </c>
      <c r="DT484">
        <v>1.2709291483005701E-2</v>
      </c>
      <c r="DU484">
        <v>0</v>
      </c>
      <c r="DV484">
        <v>0</v>
      </c>
      <c r="DW484">
        <v>2</v>
      </c>
      <c r="DX484" t="s">
        <v>357</v>
      </c>
      <c r="DY484">
        <v>2.78064</v>
      </c>
      <c r="DZ484">
        <v>2.7163200000000001</v>
      </c>
      <c r="EA484">
        <v>0.101241</v>
      </c>
      <c r="EB484">
        <v>0.107449</v>
      </c>
      <c r="EC484">
        <v>8.7266499999999997E-2</v>
      </c>
      <c r="ED484">
        <v>7.7695299999999995E-2</v>
      </c>
      <c r="EE484">
        <v>24812.1</v>
      </c>
      <c r="EF484">
        <v>21457.1</v>
      </c>
      <c r="EG484">
        <v>24760.400000000001</v>
      </c>
      <c r="EH484">
        <v>23455.599999999999</v>
      </c>
      <c r="EI484">
        <v>38691.699999999997</v>
      </c>
      <c r="EJ484">
        <v>35870.6</v>
      </c>
      <c r="EK484">
        <v>44893.9</v>
      </c>
      <c r="EL484">
        <v>41929.1</v>
      </c>
      <c r="EM484">
        <v>1.50145</v>
      </c>
      <c r="EN484">
        <v>2.0258799999999999</v>
      </c>
      <c r="EO484">
        <v>-2.8938100000000001E-2</v>
      </c>
      <c r="EP484">
        <v>0</v>
      </c>
      <c r="EQ484">
        <v>29.023299999999999</v>
      </c>
      <c r="ER484">
        <v>999.9</v>
      </c>
      <c r="ES484">
        <v>21.475000000000001</v>
      </c>
      <c r="ET484">
        <v>44.030999999999999</v>
      </c>
      <c r="EU484">
        <v>25.802800000000001</v>
      </c>
      <c r="EV484">
        <v>53.799399999999999</v>
      </c>
      <c r="EW484">
        <v>33.064900000000002</v>
      </c>
      <c r="EX484">
        <v>2</v>
      </c>
      <c r="EY484">
        <v>0.71299299999999999</v>
      </c>
      <c r="EZ484">
        <v>6.5776500000000002</v>
      </c>
      <c r="FA484">
        <v>20.122499999999999</v>
      </c>
      <c r="FB484">
        <v>5.2304700000000004</v>
      </c>
      <c r="FC484">
        <v>11.9971</v>
      </c>
      <c r="FD484">
        <v>4.95505</v>
      </c>
      <c r="FE484">
        <v>3.3039299999999998</v>
      </c>
      <c r="FF484">
        <v>9999</v>
      </c>
      <c r="FG484">
        <v>314.60000000000002</v>
      </c>
      <c r="FH484">
        <v>4035.3</v>
      </c>
      <c r="FI484">
        <v>9999</v>
      </c>
      <c r="FJ484">
        <v>1.8681300000000001</v>
      </c>
      <c r="FK484">
        <v>1.8639600000000001</v>
      </c>
      <c r="FL484">
        <v>1.8712599999999999</v>
      </c>
      <c r="FM484">
        <v>1.8625400000000001</v>
      </c>
      <c r="FN484">
        <v>1.86188</v>
      </c>
      <c r="FO484">
        <v>1.8681300000000001</v>
      </c>
      <c r="FP484">
        <v>1.8583499999999999</v>
      </c>
      <c r="FQ484">
        <v>1.8644700000000001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4.0590000000000002</v>
      </c>
      <c r="GF484">
        <v>0.2442</v>
      </c>
      <c r="GG484">
        <v>2.7371994623239599</v>
      </c>
      <c r="GH484">
        <v>3.1153520846250202E-3</v>
      </c>
      <c r="GI484">
        <v>-2.1644517400314199E-6</v>
      </c>
      <c r="GJ484">
        <v>9.0383515404126001E-10</v>
      </c>
      <c r="GK484">
        <v>0.24426499999999901</v>
      </c>
      <c r="GL484">
        <v>0</v>
      </c>
      <c r="GM484">
        <v>0</v>
      </c>
      <c r="GN484">
        <v>0</v>
      </c>
      <c r="GO484">
        <v>18</v>
      </c>
      <c r="GP484">
        <v>2154</v>
      </c>
      <c r="GQ484">
        <v>2</v>
      </c>
      <c r="GR484">
        <v>17</v>
      </c>
      <c r="GS484">
        <v>30.8</v>
      </c>
      <c r="GT484">
        <v>30.9</v>
      </c>
      <c r="GU484">
        <v>2.00684</v>
      </c>
      <c r="GV484">
        <v>2.4243199999999998</v>
      </c>
      <c r="GW484">
        <v>1.9982899999999999</v>
      </c>
      <c r="GX484">
        <v>2.65381</v>
      </c>
      <c r="GY484">
        <v>2.0935100000000002</v>
      </c>
      <c r="GZ484">
        <v>2.34497</v>
      </c>
      <c r="HA484">
        <v>47.451599999999999</v>
      </c>
      <c r="HB484">
        <v>13.2827</v>
      </c>
      <c r="HC484">
        <v>18</v>
      </c>
      <c r="HD484">
        <v>329.13099999999997</v>
      </c>
      <c r="HE484">
        <v>668.87199999999996</v>
      </c>
      <c r="HF484">
        <v>22.995200000000001</v>
      </c>
      <c r="HG484">
        <v>37.149700000000003</v>
      </c>
      <c r="HH484">
        <v>29.998699999999999</v>
      </c>
      <c r="HI484">
        <v>37.023400000000002</v>
      </c>
      <c r="HJ484">
        <v>37.025100000000002</v>
      </c>
      <c r="HK484">
        <v>40.1798</v>
      </c>
      <c r="HL484">
        <v>0</v>
      </c>
      <c r="HM484">
        <v>0</v>
      </c>
      <c r="HN484">
        <v>23</v>
      </c>
      <c r="HO484">
        <v>709.29399999999998</v>
      </c>
      <c r="HP484">
        <v>21.627700000000001</v>
      </c>
      <c r="HQ484">
        <v>94.916700000000006</v>
      </c>
      <c r="HR484">
        <v>98.503699999999995</v>
      </c>
    </row>
    <row r="485" spans="1:226" x14ac:dyDescent="0.2">
      <c r="A485">
        <v>606</v>
      </c>
      <c r="B485">
        <v>1656183257</v>
      </c>
      <c r="C485">
        <v>13460.5</v>
      </c>
      <c r="D485" t="s">
        <v>1302</v>
      </c>
      <c r="E485" t="s">
        <v>1303</v>
      </c>
      <c r="F485">
        <v>5</v>
      </c>
      <c r="G485" t="s">
        <v>1222</v>
      </c>
      <c r="H485" t="s">
        <v>354</v>
      </c>
      <c r="I485">
        <v>1656183249.2142899</v>
      </c>
      <c r="J485">
        <f t="shared" si="306"/>
        <v>6.664315553873046E-3</v>
      </c>
      <c r="K485">
        <f t="shared" si="307"/>
        <v>6.6643155538730463</v>
      </c>
      <c r="L485">
        <f t="shared" si="308"/>
        <v>50.913654261213921</v>
      </c>
      <c r="M485">
        <f t="shared" si="309"/>
        <v>619.492678571429</v>
      </c>
      <c r="N485">
        <f t="shared" si="310"/>
        <v>265.57266667104631</v>
      </c>
      <c r="O485">
        <f t="shared" si="311"/>
        <v>20.288458533258424</v>
      </c>
      <c r="P485">
        <f t="shared" si="312"/>
        <v>47.326224036533716</v>
      </c>
      <c r="Q485">
        <f t="shared" si="313"/>
        <v>0.25261469800032632</v>
      </c>
      <c r="R485">
        <f t="shared" si="314"/>
        <v>3.2019636770487354</v>
      </c>
      <c r="S485">
        <f t="shared" si="315"/>
        <v>0.24204197899982446</v>
      </c>
      <c r="T485">
        <f t="shared" si="316"/>
        <v>0.15218927956416695</v>
      </c>
      <c r="U485">
        <f t="shared" si="317"/>
        <v>321.51748200000065</v>
      </c>
      <c r="V485">
        <f t="shared" si="318"/>
        <v>28.100752983861515</v>
      </c>
      <c r="W485">
        <f t="shared" si="319"/>
        <v>28.5411821428571</v>
      </c>
      <c r="X485">
        <f t="shared" si="320"/>
        <v>3.9162238039627191</v>
      </c>
      <c r="Y485">
        <f t="shared" si="321"/>
        <v>50.019908915512168</v>
      </c>
      <c r="Z485">
        <f t="shared" si="322"/>
        <v>1.8927532031703276</v>
      </c>
      <c r="AA485">
        <f t="shared" si="323"/>
        <v>3.7839996997342533</v>
      </c>
      <c r="AB485">
        <f t="shared" si="324"/>
        <v>2.0234706007923915</v>
      </c>
      <c r="AC485">
        <f t="shared" si="325"/>
        <v>-293.89631592580133</v>
      </c>
      <c r="AD485">
        <f t="shared" si="326"/>
        <v>-101.89023983262024</v>
      </c>
      <c r="AE485">
        <f t="shared" si="327"/>
        <v>-6.9533155340960873</v>
      </c>
      <c r="AF485">
        <f t="shared" si="328"/>
        <v>-81.222389292516993</v>
      </c>
      <c r="AG485">
        <f t="shared" si="329"/>
        <v>89.786086150953651</v>
      </c>
      <c r="AH485">
        <f t="shared" si="330"/>
        <v>6.6953497759124829</v>
      </c>
      <c r="AI485">
        <f t="shared" si="331"/>
        <v>50.913654261213921</v>
      </c>
      <c r="AJ485">
        <v>701.97828560381095</v>
      </c>
      <c r="AK485">
        <v>659.21489696969695</v>
      </c>
      <c r="AL485">
        <v>3.2656092355166</v>
      </c>
      <c r="AM485">
        <v>66.950256890022004</v>
      </c>
      <c r="AN485">
        <f t="shared" si="332"/>
        <v>6.6643155538730463</v>
      </c>
      <c r="AO485">
        <v>21.061173055643799</v>
      </c>
      <c r="AP485">
        <v>24.746539160839198</v>
      </c>
      <c r="AQ485">
        <v>-1.4117904568006301E-3</v>
      </c>
      <c r="AR485">
        <v>78.892979397905805</v>
      </c>
      <c r="AS485">
        <v>99</v>
      </c>
      <c r="AT485">
        <v>20</v>
      </c>
      <c r="AU485">
        <f t="shared" si="333"/>
        <v>1</v>
      </c>
      <c r="AV485">
        <f t="shared" si="334"/>
        <v>0</v>
      </c>
      <c r="AW485">
        <f t="shared" si="335"/>
        <v>40201.100927594831</v>
      </c>
      <c r="AX485">
        <f t="shared" si="336"/>
        <v>2000.0092857142899</v>
      </c>
      <c r="AY485">
        <f t="shared" si="337"/>
        <v>1681.2078000000033</v>
      </c>
      <c r="AZ485">
        <f t="shared" si="338"/>
        <v>0.84059999721429857</v>
      </c>
      <c r="BA485">
        <f t="shared" si="339"/>
        <v>0.16075799462359638</v>
      </c>
      <c r="BB485">
        <v>2.83</v>
      </c>
      <c r="BC485">
        <v>0.5</v>
      </c>
      <c r="BD485" t="s">
        <v>355</v>
      </c>
      <c r="BE485">
        <v>2</v>
      </c>
      <c r="BF485" t="b">
        <v>1</v>
      </c>
      <c r="BG485">
        <v>1656183249.2142899</v>
      </c>
      <c r="BH485">
        <v>619.492678571429</v>
      </c>
      <c r="BI485">
        <v>672.65803571428603</v>
      </c>
      <c r="BJ485">
        <v>24.775835714285702</v>
      </c>
      <c r="BK485">
        <v>21.080239285714299</v>
      </c>
      <c r="BL485">
        <v>615.44739285714297</v>
      </c>
      <c r="BM485">
        <v>24.531575</v>
      </c>
      <c r="BN485">
        <v>500.01107142857097</v>
      </c>
      <c r="BO485">
        <v>76.295124999999999</v>
      </c>
      <c r="BP485">
        <v>0.100005521428571</v>
      </c>
      <c r="BQ485">
        <v>27.950939285714298</v>
      </c>
      <c r="BR485">
        <v>28.5411821428571</v>
      </c>
      <c r="BS485">
        <v>999.9</v>
      </c>
      <c r="BT485">
        <v>0</v>
      </c>
      <c r="BU485">
        <v>0</v>
      </c>
      <c r="BV485">
        <v>9996.3371428571409</v>
      </c>
      <c r="BW485">
        <v>0</v>
      </c>
      <c r="BX485">
        <v>922.80596428571403</v>
      </c>
      <c r="BY485">
        <v>-53.165335714285703</v>
      </c>
      <c r="BZ485">
        <v>635.23082142857095</v>
      </c>
      <c r="CA485">
        <v>687.142857142857</v>
      </c>
      <c r="CB485">
        <v>3.6956032142857098</v>
      </c>
      <c r="CC485">
        <v>672.65803571428603</v>
      </c>
      <c r="CD485">
        <v>21.080239285714299</v>
      </c>
      <c r="CE485">
        <v>1.8902757142857101</v>
      </c>
      <c r="CF485">
        <v>1.6083189285714301</v>
      </c>
      <c r="CG485">
        <v>16.553999999999998</v>
      </c>
      <c r="CH485">
        <v>14.0387357142857</v>
      </c>
      <c r="CI485">
        <v>2000.0092857142899</v>
      </c>
      <c r="CJ485">
        <v>0.98000035714285705</v>
      </c>
      <c r="CK485">
        <v>1.9999964285714301E-2</v>
      </c>
      <c r="CL485">
        <v>0</v>
      </c>
      <c r="CM485">
        <v>2.53914642857143</v>
      </c>
      <c r="CN485">
        <v>0</v>
      </c>
      <c r="CO485">
        <v>6188.7985714285696</v>
      </c>
      <c r="CP485">
        <v>16705.478571428601</v>
      </c>
      <c r="CQ485">
        <v>48.25</v>
      </c>
      <c r="CR485">
        <v>50.441499999999998</v>
      </c>
      <c r="CS485">
        <v>49.303142857142902</v>
      </c>
      <c r="CT485">
        <v>48.553142857142902</v>
      </c>
      <c r="CU485">
        <v>47.611499999999999</v>
      </c>
      <c r="CV485">
        <v>1960.0092857142899</v>
      </c>
      <c r="CW485">
        <v>40</v>
      </c>
      <c r="CX485">
        <v>0</v>
      </c>
      <c r="CY485">
        <v>1656183256.2</v>
      </c>
      <c r="CZ485">
        <v>0</v>
      </c>
      <c r="DA485">
        <v>1656181403.5999999</v>
      </c>
      <c r="DB485" t="s">
        <v>1223</v>
      </c>
      <c r="DC485">
        <v>1656181403.5999999</v>
      </c>
      <c r="DD485">
        <v>1656181398.0999999</v>
      </c>
      <c r="DE485">
        <v>1</v>
      </c>
      <c r="DF485">
        <v>2.3420000000000001</v>
      </c>
      <c r="DG485">
        <v>0.193</v>
      </c>
      <c r="DH485">
        <v>3.7240000000000002</v>
      </c>
      <c r="DI485">
        <v>0.24399999999999999</v>
      </c>
      <c r="DJ485">
        <v>420</v>
      </c>
      <c r="DK485">
        <v>22</v>
      </c>
      <c r="DL485">
        <v>0.28000000000000003</v>
      </c>
      <c r="DM485">
        <v>0.02</v>
      </c>
      <c r="DN485">
        <v>-52.797624999999996</v>
      </c>
      <c r="DO485">
        <v>-6.1107714821763697</v>
      </c>
      <c r="DP485">
        <v>0.634528570968243</v>
      </c>
      <c r="DQ485">
        <v>0</v>
      </c>
      <c r="DR485">
        <v>3.6896884999999999</v>
      </c>
      <c r="DS485">
        <v>9.0437898686672499E-2</v>
      </c>
      <c r="DT485">
        <v>9.1258475085878796E-3</v>
      </c>
      <c r="DU485">
        <v>1</v>
      </c>
      <c r="DV485">
        <v>1</v>
      </c>
      <c r="DW485">
        <v>2</v>
      </c>
      <c r="DX485" t="s">
        <v>375</v>
      </c>
      <c r="DY485">
        <v>2.7806299999999999</v>
      </c>
      <c r="DZ485">
        <v>2.7163300000000001</v>
      </c>
      <c r="EA485">
        <v>0.103046</v>
      </c>
      <c r="EB485">
        <v>0.109234</v>
      </c>
      <c r="EC485">
        <v>8.7220800000000001E-2</v>
      </c>
      <c r="ED485">
        <v>7.7620300000000003E-2</v>
      </c>
      <c r="EE485">
        <v>24763.1</v>
      </c>
      <c r="EF485">
        <v>21414.6</v>
      </c>
      <c r="EG485">
        <v>24761.200000000001</v>
      </c>
      <c r="EH485">
        <v>23455.9</v>
      </c>
      <c r="EI485">
        <v>38694.699999999997</v>
      </c>
      <c r="EJ485">
        <v>35874.6</v>
      </c>
      <c r="EK485">
        <v>44895.1</v>
      </c>
      <c r="EL485">
        <v>41930.300000000003</v>
      </c>
      <c r="EM485">
        <v>1.50098</v>
      </c>
      <c r="EN485">
        <v>2.02597</v>
      </c>
      <c r="EO485">
        <v>-2.92994E-2</v>
      </c>
      <c r="EP485">
        <v>0</v>
      </c>
      <c r="EQ485">
        <v>29.010899999999999</v>
      </c>
      <c r="ER485">
        <v>999.9</v>
      </c>
      <c r="ES485">
        <v>21.45</v>
      </c>
      <c r="ET485">
        <v>44.011000000000003</v>
      </c>
      <c r="EU485">
        <v>25.7469</v>
      </c>
      <c r="EV485">
        <v>53.869399999999999</v>
      </c>
      <c r="EW485">
        <v>32.972799999999999</v>
      </c>
      <c r="EX485">
        <v>2</v>
      </c>
      <c r="EY485">
        <v>0.78010199999999996</v>
      </c>
      <c r="EZ485">
        <v>6.5139399999999998</v>
      </c>
      <c r="FA485">
        <v>20.123200000000001</v>
      </c>
      <c r="FB485">
        <v>5.2295699999999998</v>
      </c>
      <c r="FC485">
        <v>11.997199999999999</v>
      </c>
      <c r="FD485">
        <v>4.9551999999999996</v>
      </c>
      <c r="FE485">
        <v>3.3039499999999999</v>
      </c>
      <c r="FF485">
        <v>9999</v>
      </c>
      <c r="FG485">
        <v>314.60000000000002</v>
      </c>
      <c r="FH485">
        <v>4035.3</v>
      </c>
      <c r="FI485">
        <v>9999</v>
      </c>
      <c r="FJ485">
        <v>1.8681300000000001</v>
      </c>
      <c r="FK485">
        <v>1.8639399999999999</v>
      </c>
      <c r="FL485">
        <v>1.8712500000000001</v>
      </c>
      <c r="FM485">
        <v>1.8625400000000001</v>
      </c>
      <c r="FN485">
        <v>1.8618699999999999</v>
      </c>
      <c r="FO485">
        <v>1.8681300000000001</v>
      </c>
      <c r="FP485">
        <v>1.8583400000000001</v>
      </c>
      <c r="FQ485">
        <v>1.8644700000000001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4.0819999999999999</v>
      </c>
      <c r="GF485">
        <v>0.24429999999999999</v>
      </c>
      <c r="GG485">
        <v>2.7371994623239599</v>
      </c>
      <c r="GH485">
        <v>3.1153520846250202E-3</v>
      </c>
      <c r="GI485">
        <v>-2.1644517400314199E-6</v>
      </c>
      <c r="GJ485">
        <v>9.0383515404126001E-10</v>
      </c>
      <c r="GK485">
        <v>0.24426499999999901</v>
      </c>
      <c r="GL485">
        <v>0</v>
      </c>
      <c r="GM485">
        <v>0</v>
      </c>
      <c r="GN485">
        <v>0</v>
      </c>
      <c r="GO485">
        <v>18</v>
      </c>
      <c r="GP485">
        <v>2154</v>
      </c>
      <c r="GQ485">
        <v>2</v>
      </c>
      <c r="GR485">
        <v>17</v>
      </c>
      <c r="GS485">
        <v>30.9</v>
      </c>
      <c r="GT485">
        <v>31</v>
      </c>
      <c r="GU485">
        <v>2.0471200000000001</v>
      </c>
      <c r="GV485">
        <v>2.4328599999999998</v>
      </c>
      <c r="GW485">
        <v>1.9982899999999999</v>
      </c>
      <c r="GX485">
        <v>2.65381</v>
      </c>
      <c r="GY485">
        <v>2.0935100000000002</v>
      </c>
      <c r="GZ485">
        <v>2.3852500000000001</v>
      </c>
      <c r="HA485">
        <v>47.451599999999999</v>
      </c>
      <c r="HB485">
        <v>13.2827</v>
      </c>
      <c r="HC485">
        <v>18</v>
      </c>
      <c r="HD485">
        <v>328.846</v>
      </c>
      <c r="HE485">
        <v>668.85299999999995</v>
      </c>
      <c r="HF485">
        <v>22.995200000000001</v>
      </c>
      <c r="HG485">
        <v>37.136600000000001</v>
      </c>
      <c r="HH485">
        <v>29.998899999999999</v>
      </c>
      <c r="HI485">
        <v>37.012099999999997</v>
      </c>
      <c r="HJ485">
        <v>37.014800000000001</v>
      </c>
      <c r="HK485">
        <v>40.982399999999998</v>
      </c>
      <c r="HL485">
        <v>0</v>
      </c>
      <c r="HM485">
        <v>0</v>
      </c>
      <c r="HN485">
        <v>23</v>
      </c>
      <c r="HO485">
        <v>722.87099999999998</v>
      </c>
      <c r="HP485">
        <v>21.648700000000002</v>
      </c>
      <c r="HQ485">
        <v>94.919399999999996</v>
      </c>
      <c r="HR485">
        <v>98.506200000000007</v>
      </c>
    </row>
    <row r="486" spans="1:226" x14ac:dyDescent="0.2">
      <c r="A486">
        <v>607</v>
      </c>
      <c r="B486">
        <v>1656183262</v>
      </c>
      <c r="C486">
        <v>13465.5</v>
      </c>
      <c r="D486" t="s">
        <v>1304</v>
      </c>
      <c r="E486" t="s">
        <v>1305</v>
      </c>
      <c r="F486">
        <v>5</v>
      </c>
      <c r="G486" t="s">
        <v>1222</v>
      </c>
      <c r="H486" t="s">
        <v>354</v>
      </c>
      <c r="I486">
        <v>1656183254.5</v>
      </c>
      <c r="J486">
        <f t="shared" si="306"/>
        <v>6.6280399341118153E-3</v>
      </c>
      <c r="K486">
        <f t="shared" si="307"/>
        <v>6.6280399341118157</v>
      </c>
      <c r="L486">
        <f t="shared" si="308"/>
        <v>52.250197545540011</v>
      </c>
      <c r="M486">
        <f t="shared" si="309"/>
        <v>636.46581481481496</v>
      </c>
      <c r="N486">
        <f t="shared" si="310"/>
        <v>271.25424285515356</v>
      </c>
      <c r="O486">
        <f t="shared" si="311"/>
        <v>20.722353120272537</v>
      </c>
      <c r="P486">
        <f t="shared" si="312"/>
        <v>48.622536645877958</v>
      </c>
      <c r="Q486">
        <f t="shared" si="313"/>
        <v>0.25109563734246099</v>
      </c>
      <c r="R486">
        <f t="shared" si="314"/>
        <v>3.2009782412276571</v>
      </c>
      <c r="S486">
        <f t="shared" si="315"/>
        <v>0.24064379075376754</v>
      </c>
      <c r="T486">
        <f t="shared" si="316"/>
        <v>0.1513051726281523</v>
      </c>
      <c r="U486">
        <f t="shared" si="317"/>
        <v>321.51462422222204</v>
      </c>
      <c r="V486">
        <f t="shared" si="318"/>
        <v>28.101632642669951</v>
      </c>
      <c r="W486">
        <f t="shared" si="319"/>
        <v>28.536444444444399</v>
      </c>
      <c r="X486">
        <f t="shared" si="320"/>
        <v>3.9151466447638175</v>
      </c>
      <c r="Y486">
        <f t="shared" si="321"/>
        <v>49.995695099170341</v>
      </c>
      <c r="Z486">
        <f t="shared" si="322"/>
        <v>1.8909734588053997</v>
      </c>
      <c r="AA486">
        <f t="shared" si="323"/>
        <v>3.7822725637767554</v>
      </c>
      <c r="AB486">
        <f t="shared" si="324"/>
        <v>2.0241731859584178</v>
      </c>
      <c r="AC486">
        <f t="shared" si="325"/>
        <v>-292.29656109433108</v>
      </c>
      <c r="AD486">
        <f t="shared" si="326"/>
        <v>-102.39220910502611</v>
      </c>
      <c r="AE486">
        <f t="shared" si="327"/>
        <v>-6.9892854136096503</v>
      </c>
      <c r="AF486">
        <f t="shared" si="328"/>
        <v>-80.163431390744805</v>
      </c>
      <c r="AG486">
        <f t="shared" si="329"/>
        <v>90.582818254402341</v>
      </c>
      <c r="AH486">
        <f t="shared" si="330"/>
        <v>6.703863105408197</v>
      </c>
      <c r="AI486">
        <f t="shared" si="331"/>
        <v>52.250197545540011</v>
      </c>
      <c r="AJ486">
        <v>718.86725867437497</v>
      </c>
      <c r="AK486">
        <v>675.42849696969699</v>
      </c>
      <c r="AL486">
        <v>3.2417307085296398</v>
      </c>
      <c r="AM486">
        <v>66.950256890022004</v>
      </c>
      <c r="AN486">
        <f t="shared" si="332"/>
        <v>6.6280399341118157</v>
      </c>
      <c r="AO486">
        <v>21.032964270664198</v>
      </c>
      <c r="AP486">
        <v>24.717234965035001</v>
      </c>
      <c r="AQ486">
        <v>-5.3130743513202898E-3</v>
      </c>
      <c r="AR486">
        <v>78.892979397905805</v>
      </c>
      <c r="AS486">
        <v>98</v>
      </c>
      <c r="AT486">
        <v>20</v>
      </c>
      <c r="AU486">
        <f t="shared" si="333"/>
        <v>1</v>
      </c>
      <c r="AV486">
        <f t="shared" si="334"/>
        <v>0</v>
      </c>
      <c r="AW486">
        <f t="shared" si="335"/>
        <v>40185.442292042098</v>
      </c>
      <c r="AX486">
        <f t="shared" si="336"/>
        <v>1999.9911111111101</v>
      </c>
      <c r="AY486">
        <f t="shared" si="337"/>
        <v>1681.1925555555547</v>
      </c>
      <c r="AZ486">
        <f t="shared" si="338"/>
        <v>0.84060001377783899</v>
      </c>
      <c r="BA486">
        <f t="shared" si="339"/>
        <v>0.16075802659122929</v>
      </c>
      <c r="BB486">
        <v>2.83</v>
      </c>
      <c r="BC486">
        <v>0.5</v>
      </c>
      <c r="BD486" t="s">
        <v>355</v>
      </c>
      <c r="BE486">
        <v>2</v>
      </c>
      <c r="BF486" t="b">
        <v>1</v>
      </c>
      <c r="BG486">
        <v>1656183254.5</v>
      </c>
      <c r="BH486">
        <v>636.46581481481496</v>
      </c>
      <c r="BI486">
        <v>690.15033333333304</v>
      </c>
      <c r="BJ486">
        <v>24.752718518518499</v>
      </c>
      <c r="BK486">
        <v>21.0522777777778</v>
      </c>
      <c r="BL486">
        <v>632.39559259259295</v>
      </c>
      <c r="BM486">
        <v>24.508451851851898</v>
      </c>
      <c r="BN486">
        <v>500.00329629629601</v>
      </c>
      <c r="BO486">
        <v>76.294570370370394</v>
      </c>
      <c r="BP486">
        <v>0.10000654814814799</v>
      </c>
      <c r="BQ486">
        <v>27.943111111111101</v>
      </c>
      <c r="BR486">
        <v>28.536444444444399</v>
      </c>
      <c r="BS486">
        <v>999.9</v>
      </c>
      <c r="BT486">
        <v>0</v>
      </c>
      <c r="BU486">
        <v>0</v>
      </c>
      <c r="BV486">
        <v>9992.0829629629607</v>
      </c>
      <c r="BW486">
        <v>0</v>
      </c>
      <c r="BX486">
        <v>906.14211111111103</v>
      </c>
      <c r="BY486">
        <v>-53.684562962963</v>
      </c>
      <c r="BZ486">
        <v>652.61970370370398</v>
      </c>
      <c r="CA486">
        <v>704.99174074074097</v>
      </c>
      <c r="CB486">
        <v>3.70044555555556</v>
      </c>
      <c r="CC486">
        <v>690.15033333333304</v>
      </c>
      <c r="CD486">
        <v>21.0522777777778</v>
      </c>
      <c r="CE486">
        <v>1.8884977777777801</v>
      </c>
      <c r="CF486">
        <v>1.60617407407407</v>
      </c>
      <c r="CG486">
        <v>16.539211111111101</v>
      </c>
      <c r="CH486">
        <v>14.0181555555556</v>
      </c>
      <c r="CI486">
        <v>1999.9911111111101</v>
      </c>
      <c r="CJ486">
        <v>0.97999966666666605</v>
      </c>
      <c r="CK486">
        <v>2.0000677777777798E-2</v>
      </c>
      <c r="CL486">
        <v>0</v>
      </c>
      <c r="CM486">
        <v>2.5363333333333302</v>
      </c>
      <c r="CN486">
        <v>0</v>
      </c>
      <c r="CO486">
        <v>6200.06407407407</v>
      </c>
      <c r="CP486">
        <v>16705.322222222199</v>
      </c>
      <c r="CQ486">
        <v>48.228999999999999</v>
      </c>
      <c r="CR486">
        <v>50.432407407407403</v>
      </c>
      <c r="CS486">
        <v>49.282148148148103</v>
      </c>
      <c r="CT486">
        <v>48.532148148148103</v>
      </c>
      <c r="CU486">
        <v>47.59</v>
      </c>
      <c r="CV486">
        <v>1959.9903703703701</v>
      </c>
      <c r="CW486">
        <v>40.000740740740703</v>
      </c>
      <c r="CX486">
        <v>0</v>
      </c>
      <c r="CY486">
        <v>1656183261</v>
      </c>
      <c r="CZ486">
        <v>0</v>
      </c>
      <c r="DA486">
        <v>1656181403.5999999</v>
      </c>
      <c r="DB486" t="s">
        <v>1223</v>
      </c>
      <c r="DC486">
        <v>1656181403.5999999</v>
      </c>
      <c r="DD486">
        <v>1656181398.0999999</v>
      </c>
      <c r="DE486">
        <v>1</v>
      </c>
      <c r="DF486">
        <v>2.3420000000000001</v>
      </c>
      <c r="DG486">
        <v>0.193</v>
      </c>
      <c r="DH486">
        <v>3.7240000000000002</v>
      </c>
      <c r="DI486">
        <v>0.24399999999999999</v>
      </c>
      <c r="DJ486">
        <v>420</v>
      </c>
      <c r="DK486">
        <v>22</v>
      </c>
      <c r="DL486">
        <v>0.28000000000000003</v>
      </c>
      <c r="DM486">
        <v>0.02</v>
      </c>
      <c r="DN486">
        <v>-53.419980000000002</v>
      </c>
      <c r="DO486">
        <v>-5.5063654784239002</v>
      </c>
      <c r="DP486">
        <v>0.574295970384609</v>
      </c>
      <c r="DQ486">
        <v>0</v>
      </c>
      <c r="DR486">
        <v>3.6981264999999999</v>
      </c>
      <c r="DS486">
        <v>5.7055609756088303E-2</v>
      </c>
      <c r="DT486">
        <v>5.9763544699088702E-3</v>
      </c>
      <c r="DU486">
        <v>1</v>
      </c>
      <c r="DV486">
        <v>1</v>
      </c>
      <c r="DW486">
        <v>2</v>
      </c>
      <c r="DX486" t="s">
        <v>375</v>
      </c>
      <c r="DY486">
        <v>2.7809599999999999</v>
      </c>
      <c r="DZ486">
        <v>2.7164700000000002</v>
      </c>
      <c r="EA486">
        <v>0.104821</v>
      </c>
      <c r="EB486">
        <v>0.111024</v>
      </c>
      <c r="EC486">
        <v>8.7149099999999993E-2</v>
      </c>
      <c r="ED486">
        <v>7.7559100000000006E-2</v>
      </c>
      <c r="EE486">
        <v>24714.7</v>
      </c>
      <c r="EF486">
        <v>21372.6</v>
      </c>
      <c r="EG486">
        <v>24761.8</v>
      </c>
      <c r="EH486">
        <v>23457.1</v>
      </c>
      <c r="EI486">
        <v>38698.5</v>
      </c>
      <c r="EJ486">
        <v>35878.5</v>
      </c>
      <c r="EK486">
        <v>44896</v>
      </c>
      <c r="EL486">
        <v>41932</v>
      </c>
      <c r="EM486">
        <v>1.50183</v>
      </c>
      <c r="EN486">
        <v>2.0261800000000001</v>
      </c>
      <c r="EO486">
        <v>-2.9522900000000001E-2</v>
      </c>
      <c r="EP486">
        <v>0</v>
      </c>
      <c r="EQ486">
        <v>28.995999999999999</v>
      </c>
      <c r="ER486">
        <v>999.9</v>
      </c>
      <c r="ES486">
        <v>21.45</v>
      </c>
      <c r="ET486">
        <v>44.000999999999998</v>
      </c>
      <c r="EU486">
        <v>25.732299999999999</v>
      </c>
      <c r="EV486">
        <v>53.549399999999999</v>
      </c>
      <c r="EW486">
        <v>33.044899999999998</v>
      </c>
      <c r="EX486">
        <v>2</v>
      </c>
      <c r="EY486">
        <v>0.77881299999999998</v>
      </c>
      <c r="EZ486">
        <v>6.4792800000000002</v>
      </c>
      <c r="FA486">
        <v>20.124400000000001</v>
      </c>
      <c r="FB486">
        <v>5.2294200000000002</v>
      </c>
      <c r="FC486">
        <v>11.9968</v>
      </c>
      <c r="FD486">
        <v>4.95505</v>
      </c>
      <c r="FE486">
        <v>3.3039000000000001</v>
      </c>
      <c r="FF486">
        <v>9999</v>
      </c>
      <c r="FG486">
        <v>314.60000000000002</v>
      </c>
      <c r="FH486">
        <v>4035.6</v>
      </c>
      <c r="FI486">
        <v>9999</v>
      </c>
      <c r="FJ486">
        <v>1.8681300000000001</v>
      </c>
      <c r="FK486">
        <v>1.86398</v>
      </c>
      <c r="FL486">
        <v>1.8712899999999999</v>
      </c>
      <c r="FM486">
        <v>1.86252</v>
      </c>
      <c r="FN486">
        <v>1.86188</v>
      </c>
      <c r="FO486">
        <v>1.8681300000000001</v>
      </c>
      <c r="FP486">
        <v>1.85836</v>
      </c>
      <c r="FQ486">
        <v>1.8644700000000001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4.1050000000000004</v>
      </c>
      <c r="GF486">
        <v>0.24429999999999999</v>
      </c>
      <c r="GG486">
        <v>2.7371994623239599</v>
      </c>
      <c r="GH486">
        <v>3.1153520846250202E-3</v>
      </c>
      <c r="GI486">
        <v>-2.1644517400314199E-6</v>
      </c>
      <c r="GJ486">
        <v>9.0383515404126001E-10</v>
      </c>
      <c r="GK486">
        <v>0.24426499999999901</v>
      </c>
      <c r="GL486">
        <v>0</v>
      </c>
      <c r="GM486">
        <v>0</v>
      </c>
      <c r="GN486">
        <v>0</v>
      </c>
      <c r="GO486">
        <v>18</v>
      </c>
      <c r="GP486">
        <v>2154</v>
      </c>
      <c r="GQ486">
        <v>2</v>
      </c>
      <c r="GR486">
        <v>17</v>
      </c>
      <c r="GS486">
        <v>31</v>
      </c>
      <c r="GT486">
        <v>31.1</v>
      </c>
      <c r="GU486">
        <v>2.0837400000000001</v>
      </c>
      <c r="GV486">
        <v>2.4145500000000002</v>
      </c>
      <c r="GW486">
        <v>1.9982899999999999</v>
      </c>
      <c r="GX486">
        <v>2.65503</v>
      </c>
      <c r="GY486">
        <v>2.0935100000000002</v>
      </c>
      <c r="GZ486">
        <v>2.4511699999999998</v>
      </c>
      <c r="HA486">
        <v>47.421599999999998</v>
      </c>
      <c r="HB486">
        <v>13.291499999999999</v>
      </c>
      <c r="HC486">
        <v>18</v>
      </c>
      <c r="HD486">
        <v>329.221</v>
      </c>
      <c r="HE486">
        <v>668.91899999999998</v>
      </c>
      <c r="HF486">
        <v>22.993300000000001</v>
      </c>
      <c r="HG486">
        <v>37.124299999999998</v>
      </c>
      <c r="HH486">
        <v>29.998799999999999</v>
      </c>
      <c r="HI486">
        <v>37.0017</v>
      </c>
      <c r="HJ486">
        <v>37.004199999999997</v>
      </c>
      <c r="HK486">
        <v>41.717300000000002</v>
      </c>
      <c r="HL486">
        <v>0</v>
      </c>
      <c r="HM486">
        <v>0</v>
      </c>
      <c r="HN486">
        <v>23</v>
      </c>
      <c r="HO486">
        <v>743.02200000000005</v>
      </c>
      <c r="HP486">
        <v>21.686800000000002</v>
      </c>
      <c r="HQ486">
        <v>94.921599999999998</v>
      </c>
      <c r="HR486">
        <v>98.510499999999993</v>
      </c>
    </row>
    <row r="487" spans="1:226" x14ac:dyDescent="0.2">
      <c r="A487">
        <v>608</v>
      </c>
      <c r="B487">
        <v>1656183267</v>
      </c>
      <c r="C487">
        <v>13470.5</v>
      </c>
      <c r="D487" t="s">
        <v>1306</v>
      </c>
      <c r="E487" t="s">
        <v>1307</v>
      </c>
      <c r="F487">
        <v>5</v>
      </c>
      <c r="G487" t="s">
        <v>1222</v>
      </c>
      <c r="H487" t="s">
        <v>354</v>
      </c>
      <c r="I487">
        <v>1656183259.2142899</v>
      </c>
      <c r="J487">
        <f t="shared" si="306"/>
        <v>6.6582745503258383E-3</v>
      </c>
      <c r="K487">
        <f t="shared" si="307"/>
        <v>6.6582745503258387</v>
      </c>
      <c r="L487">
        <f t="shared" si="308"/>
        <v>52.741672291940588</v>
      </c>
      <c r="M487">
        <f t="shared" si="309"/>
        <v>651.52039285714295</v>
      </c>
      <c r="N487">
        <f t="shared" si="310"/>
        <v>284.21894536174767</v>
      </c>
      <c r="O487">
        <f t="shared" si="311"/>
        <v>21.712741690996193</v>
      </c>
      <c r="P487">
        <f t="shared" si="312"/>
        <v>49.772523005172701</v>
      </c>
      <c r="Q487">
        <f t="shared" si="313"/>
        <v>0.25241786356926915</v>
      </c>
      <c r="R487">
        <f t="shared" si="314"/>
        <v>3.2012062466464495</v>
      </c>
      <c r="S487">
        <f t="shared" si="315"/>
        <v>0.24185885884179206</v>
      </c>
      <c r="T487">
        <f t="shared" si="316"/>
        <v>0.15207366424370447</v>
      </c>
      <c r="U487">
        <f t="shared" si="317"/>
        <v>321.51634703571494</v>
      </c>
      <c r="V487">
        <f t="shared" si="318"/>
        <v>28.088558755852837</v>
      </c>
      <c r="W487">
        <f t="shared" si="319"/>
        <v>28.525124999999999</v>
      </c>
      <c r="X487">
        <f t="shared" si="320"/>
        <v>3.9125741114082273</v>
      </c>
      <c r="Y487">
        <f t="shared" si="321"/>
        <v>49.969239379656265</v>
      </c>
      <c r="Z487">
        <f t="shared" si="322"/>
        <v>1.889329244806262</v>
      </c>
      <c r="AA487">
        <f t="shared" si="323"/>
        <v>3.7809845982475681</v>
      </c>
      <c r="AB487">
        <f t="shared" si="324"/>
        <v>2.0232448666019653</v>
      </c>
      <c r="AC487">
        <f t="shared" si="325"/>
        <v>-293.62990766936946</v>
      </c>
      <c r="AD487">
        <f t="shared" si="326"/>
        <v>-101.45378638221808</v>
      </c>
      <c r="AE487">
        <f t="shared" si="327"/>
        <v>-6.9241437191412709</v>
      </c>
      <c r="AF487">
        <f t="shared" si="328"/>
        <v>-80.491490735013883</v>
      </c>
      <c r="AG487">
        <f t="shared" si="329"/>
        <v>91.453924113528586</v>
      </c>
      <c r="AH487">
        <f t="shared" si="330"/>
        <v>6.7075274007093775</v>
      </c>
      <c r="AI487">
        <f t="shared" si="331"/>
        <v>52.741672291940588</v>
      </c>
      <c r="AJ487">
        <v>736.05821065505802</v>
      </c>
      <c r="AK487">
        <v>691.97681212121199</v>
      </c>
      <c r="AL487">
        <v>3.3296590469284499</v>
      </c>
      <c r="AM487">
        <v>66.950256890022004</v>
      </c>
      <c r="AN487">
        <f t="shared" si="332"/>
        <v>6.6582745503258387</v>
      </c>
      <c r="AO487">
        <v>21.008524807878999</v>
      </c>
      <c r="AP487">
        <v>24.698400699300699</v>
      </c>
      <c r="AQ487">
        <v>-2.9907402691525401E-3</v>
      </c>
      <c r="AR487">
        <v>78.892979397905805</v>
      </c>
      <c r="AS487">
        <v>98</v>
      </c>
      <c r="AT487">
        <v>20</v>
      </c>
      <c r="AU487">
        <f t="shared" si="333"/>
        <v>1</v>
      </c>
      <c r="AV487">
        <f t="shared" si="334"/>
        <v>0</v>
      </c>
      <c r="AW487">
        <f t="shared" si="335"/>
        <v>40190.081407265534</v>
      </c>
      <c r="AX487">
        <f t="shared" si="336"/>
        <v>2000.00178571429</v>
      </c>
      <c r="AY487">
        <f t="shared" si="337"/>
        <v>1681.2015321428607</v>
      </c>
      <c r="AZ487">
        <f t="shared" si="338"/>
        <v>0.84060001553570041</v>
      </c>
      <c r="BA487">
        <f t="shared" si="339"/>
        <v>0.16075802998390179</v>
      </c>
      <c r="BB487">
        <v>2.83</v>
      </c>
      <c r="BC487">
        <v>0.5</v>
      </c>
      <c r="BD487" t="s">
        <v>355</v>
      </c>
      <c r="BE487">
        <v>2</v>
      </c>
      <c r="BF487" t="b">
        <v>1</v>
      </c>
      <c r="BG487">
        <v>1656183259.2142899</v>
      </c>
      <c r="BH487">
        <v>651.52039285714295</v>
      </c>
      <c r="BI487">
        <v>705.75660714285698</v>
      </c>
      <c r="BJ487">
        <v>24.731246428571399</v>
      </c>
      <c r="BK487">
        <v>21.0286892857143</v>
      </c>
      <c r="BL487">
        <v>647.42835714285695</v>
      </c>
      <c r="BM487">
        <v>24.486989285714301</v>
      </c>
      <c r="BN487">
        <v>500.001642857143</v>
      </c>
      <c r="BO487">
        <v>76.294432142857104</v>
      </c>
      <c r="BP487">
        <v>9.9988585714285705E-2</v>
      </c>
      <c r="BQ487">
        <v>27.9372714285714</v>
      </c>
      <c r="BR487">
        <v>28.525124999999999</v>
      </c>
      <c r="BS487">
        <v>999.9</v>
      </c>
      <c r="BT487">
        <v>0</v>
      </c>
      <c r="BU487">
        <v>0</v>
      </c>
      <c r="BV487">
        <v>9993.1021428571403</v>
      </c>
      <c r="BW487">
        <v>0</v>
      </c>
      <c r="BX487">
        <v>897.56235714285697</v>
      </c>
      <c r="BY487">
        <v>-54.236260714285699</v>
      </c>
      <c r="BZ487">
        <v>668.04164285714296</v>
      </c>
      <c r="CA487">
        <v>720.91624999999999</v>
      </c>
      <c r="CB487">
        <v>3.7025628571428602</v>
      </c>
      <c r="CC487">
        <v>705.75660714285698</v>
      </c>
      <c r="CD487">
        <v>21.0286892857143</v>
      </c>
      <c r="CE487">
        <v>1.88685642857143</v>
      </c>
      <c r="CF487">
        <v>1.6043717857142901</v>
      </c>
      <c r="CG487">
        <v>16.525542857142899</v>
      </c>
      <c r="CH487">
        <v>14.0008464285714</v>
      </c>
      <c r="CI487">
        <v>2000.00178571429</v>
      </c>
      <c r="CJ487">
        <v>0.97999950000000002</v>
      </c>
      <c r="CK487">
        <v>2.0000850000000001E-2</v>
      </c>
      <c r="CL487">
        <v>0</v>
      </c>
      <c r="CM487">
        <v>2.5359750000000001</v>
      </c>
      <c r="CN487">
        <v>0</v>
      </c>
      <c r="CO487">
        <v>6210.0574999999999</v>
      </c>
      <c r="CP487">
        <v>16705.4178571429</v>
      </c>
      <c r="CQ487">
        <v>48.209499999999998</v>
      </c>
      <c r="CR487">
        <v>50.412642857142799</v>
      </c>
      <c r="CS487">
        <v>49.263285714285701</v>
      </c>
      <c r="CT487">
        <v>48.513285714285701</v>
      </c>
      <c r="CU487">
        <v>47.570999999999998</v>
      </c>
      <c r="CV487">
        <v>1960.00071428571</v>
      </c>
      <c r="CW487">
        <v>40.0010714285714</v>
      </c>
      <c r="CX487">
        <v>0</v>
      </c>
      <c r="CY487">
        <v>1656183266.4000001</v>
      </c>
      <c r="CZ487">
        <v>0</v>
      </c>
      <c r="DA487">
        <v>1656181403.5999999</v>
      </c>
      <c r="DB487" t="s">
        <v>1223</v>
      </c>
      <c r="DC487">
        <v>1656181403.5999999</v>
      </c>
      <c r="DD487">
        <v>1656181398.0999999</v>
      </c>
      <c r="DE487">
        <v>1</v>
      </c>
      <c r="DF487">
        <v>2.3420000000000001</v>
      </c>
      <c r="DG487">
        <v>0.193</v>
      </c>
      <c r="DH487">
        <v>3.7240000000000002</v>
      </c>
      <c r="DI487">
        <v>0.24399999999999999</v>
      </c>
      <c r="DJ487">
        <v>420</v>
      </c>
      <c r="DK487">
        <v>22</v>
      </c>
      <c r="DL487">
        <v>0.28000000000000003</v>
      </c>
      <c r="DM487">
        <v>0.02</v>
      </c>
      <c r="DN487">
        <v>-53.911549999999998</v>
      </c>
      <c r="DO487">
        <v>-6.3506161350843602</v>
      </c>
      <c r="DP487">
        <v>0.66186239279777703</v>
      </c>
      <c r="DQ487">
        <v>0</v>
      </c>
      <c r="DR487">
        <v>3.7005214999999998</v>
      </c>
      <c r="DS487">
        <v>3.28189868667818E-2</v>
      </c>
      <c r="DT487">
        <v>4.3132461963120003E-3</v>
      </c>
      <c r="DU487">
        <v>1</v>
      </c>
      <c r="DV487">
        <v>1</v>
      </c>
      <c r="DW487">
        <v>2</v>
      </c>
      <c r="DX487" t="s">
        <v>375</v>
      </c>
      <c r="DY487">
        <v>2.7808099999999998</v>
      </c>
      <c r="DZ487">
        <v>2.71645</v>
      </c>
      <c r="EA487">
        <v>0.106614</v>
      </c>
      <c r="EB487">
        <v>0.112821</v>
      </c>
      <c r="EC487">
        <v>8.7102700000000005E-2</v>
      </c>
      <c r="ED487">
        <v>7.7513899999999997E-2</v>
      </c>
      <c r="EE487">
        <v>24666.1</v>
      </c>
      <c r="EF487">
        <v>21329.4</v>
      </c>
      <c r="EG487">
        <v>24762.7</v>
      </c>
      <c r="EH487">
        <v>23457.1</v>
      </c>
      <c r="EI487">
        <v>38701.9</v>
      </c>
      <c r="EJ487">
        <v>35880.800000000003</v>
      </c>
      <c r="EK487">
        <v>44897.5</v>
      </c>
      <c r="EL487">
        <v>41932.6</v>
      </c>
      <c r="EM487">
        <v>1.50153</v>
      </c>
      <c r="EN487">
        <v>2.0264000000000002</v>
      </c>
      <c r="EO487">
        <v>-2.9556499999999999E-2</v>
      </c>
      <c r="EP487">
        <v>0</v>
      </c>
      <c r="EQ487">
        <v>28.979900000000001</v>
      </c>
      <c r="ER487">
        <v>999.9</v>
      </c>
      <c r="ES487">
        <v>21.425999999999998</v>
      </c>
      <c r="ET487">
        <v>44.000999999999998</v>
      </c>
      <c r="EU487">
        <v>25.702200000000001</v>
      </c>
      <c r="EV487">
        <v>53.529400000000003</v>
      </c>
      <c r="EW487">
        <v>33.032899999999998</v>
      </c>
      <c r="EX487">
        <v>2</v>
      </c>
      <c r="EY487">
        <v>0.77738300000000005</v>
      </c>
      <c r="EZ487">
        <v>6.4512600000000004</v>
      </c>
      <c r="FA487">
        <v>20.125699999999998</v>
      </c>
      <c r="FB487">
        <v>5.2292699999999996</v>
      </c>
      <c r="FC487">
        <v>11.996499999999999</v>
      </c>
      <c r="FD487">
        <v>4.9550999999999998</v>
      </c>
      <c r="FE487">
        <v>3.3039299999999998</v>
      </c>
      <c r="FF487">
        <v>9999</v>
      </c>
      <c r="FG487">
        <v>314.60000000000002</v>
      </c>
      <c r="FH487">
        <v>4035.6</v>
      </c>
      <c r="FI487">
        <v>9999</v>
      </c>
      <c r="FJ487">
        <v>1.8681300000000001</v>
      </c>
      <c r="FK487">
        <v>1.86398</v>
      </c>
      <c r="FL487">
        <v>1.87124</v>
      </c>
      <c r="FM487">
        <v>1.86253</v>
      </c>
      <c r="FN487">
        <v>1.86188</v>
      </c>
      <c r="FO487">
        <v>1.8681300000000001</v>
      </c>
      <c r="FP487">
        <v>1.8583499999999999</v>
      </c>
      <c r="FQ487">
        <v>1.8644700000000001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4.1280000000000001</v>
      </c>
      <c r="GF487">
        <v>0.2442</v>
      </c>
      <c r="GG487">
        <v>2.7371994623239599</v>
      </c>
      <c r="GH487">
        <v>3.1153520846250202E-3</v>
      </c>
      <c r="GI487">
        <v>-2.1644517400314199E-6</v>
      </c>
      <c r="GJ487">
        <v>9.0383515404126001E-10</v>
      </c>
      <c r="GK487">
        <v>0.24426499999999901</v>
      </c>
      <c r="GL487">
        <v>0</v>
      </c>
      <c r="GM487">
        <v>0</v>
      </c>
      <c r="GN487">
        <v>0</v>
      </c>
      <c r="GO487">
        <v>18</v>
      </c>
      <c r="GP487">
        <v>2154</v>
      </c>
      <c r="GQ487">
        <v>2</v>
      </c>
      <c r="GR487">
        <v>17</v>
      </c>
      <c r="GS487">
        <v>31.1</v>
      </c>
      <c r="GT487">
        <v>31.1</v>
      </c>
      <c r="GU487">
        <v>2.1227999999999998</v>
      </c>
      <c r="GV487">
        <v>2.4084500000000002</v>
      </c>
      <c r="GW487">
        <v>1.9982899999999999</v>
      </c>
      <c r="GX487">
        <v>2.65503</v>
      </c>
      <c r="GY487">
        <v>2.0935100000000002</v>
      </c>
      <c r="GZ487">
        <v>2.4426299999999999</v>
      </c>
      <c r="HA487">
        <v>47.421599999999998</v>
      </c>
      <c r="HB487">
        <v>13.291499999999999</v>
      </c>
      <c r="HC487">
        <v>18</v>
      </c>
      <c r="HD487">
        <v>329.024</v>
      </c>
      <c r="HE487">
        <v>669</v>
      </c>
      <c r="HF487">
        <v>22.9941</v>
      </c>
      <c r="HG487">
        <v>37.111199999999997</v>
      </c>
      <c r="HH487">
        <v>29.998799999999999</v>
      </c>
      <c r="HI487">
        <v>36.990499999999997</v>
      </c>
      <c r="HJ487">
        <v>36.992899999999999</v>
      </c>
      <c r="HK487">
        <v>42.518999999999998</v>
      </c>
      <c r="HL487">
        <v>0</v>
      </c>
      <c r="HM487">
        <v>0</v>
      </c>
      <c r="HN487">
        <v>23</v>
      </c>
      <c r="HO487">
        <v>756.447</v>
      </c>
      <c r="HP487">
        <v>21.7254</v>
      </c>
      <c r="HQ487">
        <v>94.924800000000005</v>
      </c>
      <c r="HR487">
        <v>98.511499999999998</v>
      </c>
    </row>
    <row r="488" spans="1:226" x14ac:dyDescent="0.2">
      <c r="A488">
        <v>609</v>
      </c>
      <c r="B488">
        <v>1656183272</v>
      </c>
      <c r="C488">
        <v>13475.5</v>
      </c>
      <c r="D488" t="s">
        <v>1308</v>
      </c>
      <c r="E488" t="s">
        <v>1309</v>
      </c>
      <c r="F488">
        <v>5</v>
      </c>
      <c r="G488" t="s">
        <v>1222</v>
      </c>
      <c r="H488" t="s">
        <v>354</v>
      </c>
      <c r="I488">
        <v>1656183264.5</v>
      </c>
      <c r="J488">
        <f t="shared" si="306"/>
        <v>6.6682025328754372E-3</v>
      </c>
      <c r="K488">
        <f t="shared" si="307"/>
        <v>6.6682025328754371</v>
      </c>
      <c r="L488">
        <f t="shared" si="308"/>
        <v>53.619123755946333</v>
      </c>
      <c r="M488">
        <f t="shared" si="309"/>
        <v>668.47966666666696</v>
      </c>
      <c r="N488">
        <f t="shared" si="310"/>
        <v>295.67323659483895</v>
      </c>
      <c r="O488">
        <f t="shared" si="311"/>
        <v>22.588003138720818</v>
      </c>
      <c r="P488">
        <f t="shared" si="312"/>
        <v>51.068608653033856</v>
      </c>
      <c r="Q488">
        <f t="shared" si="313"/>
        <v>0.25305898905675089</v>
      </c>
      <c r="R488">
        <f t="shared" si="314"/>
        <v>3.2025467543640311</v>
      </c>
      <c r="S488">
        <f t="shared" si="315"/>
        <v>0.24245173155698091</v>
      </c>
      <c r="T488">
        <f t="shared" si="316"/>
        <v>0.15244830181925795</v>
      </c>
      <c r="U488">
        <f t="shared" si="317"/>
        <v>321.51918100000012</v>
      </c>
      <c r="V488">
        <f t="shared" si="318"/>
        <v>28.077332881547548</v>
      </c>
      <c r="W488">
        <f t="shared" si="319"/>
        <v>28.509137037037</v>
      </c>
      <c r="X488">
        <f t="shared" si="320"/>
        <v>3.9089430908549829</v>
      </c>
      <c r="Y488">
        <f t="shared" si="321"/>
        <v>49.947612159259016</v>
      </c>
      <c r="Z488">
        <f t="shared" si="322"/>
        <v>1.8875415309690624</v>
      </c>
      <c r="AA488">
        <f t="shared" si="323"/>
        <v>3.7790425795543463</v>
      </c>
      <c r="AB488">
        <f t="shared" si="324"/>
        <v>2.0214015598859207</v>
      </c>
      <c r="AC488">
        <f t="shared" si="325"/>
        <v>-294.06773169980676</v>
      </c>
      <c r="AD488">
        <f t="shared" si="326"/>
        <v>-100.25668909185589</v>
      </c>
      <c r="AE488">
        <f t="shared" si="327"/>
        <v>-6.8387340183816523</v>
      </c>
      <c r="AF488">
        <f t="shared" si="328"/>
        <v>-79.643973810044201</v>
      </c>
      <c r="AG488">
        <f t="shared" si="329"/>
        <v>92.73693989124007</v>
      </c>
      <c r="AH488">
        <f t="shared" si="330"/>
        <v>6.7068555825954483</v>
      </c>
      <c r="AI488">
        <f t="shared" si="331"/>
        <v>53.619123755946333</v>
      </c>
      <c r="AJ488">
        <v>753.37727040104301</v>
      </c>
      <c r="AK488">
        <v>708.69918181818196</v>
      </c>
      <c r="AL488">
        <v>3.3516077643625102</v>
      </c>
      <c r="AM488">
        <v>66.950256890022004</v>
      </c>
      <c r="AN488">
        <f t="shared" si="332"/>
        <v>6.6682025328754371</v>
      </c>
      <c r="AO488">
        <v>20.991737334292701</v>
      </c>
      <c r="AP488">
        <v>24.677080419580399</v>
      </c>
      <c r="AQ488">
        <v>-8.9143712378927399E-4</v>
      </c>
      <c r="AR488">
        <v>78.892979397905805</v>
      </c>
      <c r="AS488">
        <v>98</v>
      </c>
      <c r="AT488">
        <v>20</v>
      </c>
      <c r="AU488">
        <f t="shared" si="333"/>
        <v>1</v>
      </c>
      <c r="AV488">
        <f t="shared" si="334"/>
        <v>0</v>
      </c>
      <c r="AW488">
        <f t="shared" si="335"/>
        <v>40213.981735953465</v>
      </c>
      <c r="AX488">
        <f t="shared" si="336"/>
        <v>2000.01925925926</v>
      </c>
      <c r="AY488">
        <f t="shared" si="337"/>
        <v>1681.2162333333342</v>
      </c>
      <c r="AZ488">
        <f t="shared" si="338"/>
        <v>0.84060002199978823</v>
      </c>
      <c r="BA488">
        <f t="shared" si="339"/>
        <v>0.16075804245959113</v>
      </c>
      <c r="BB488">
        <v>2.83</v>
      </c>
      <c r="BC488">
        <v>0.5</v>
      </c>
      <c r="BD488" t="s">
        <v>355</v>
      </c>
      <c r="BE488">
        <v>2</v>
      </c>
      <c r="BF488" t="b">
        <v>1</v>
      </c>
      <c r="BG488">
        <v>1656183264.5</v>
      </c>
      <c r="BH488">
        <v>668.47966666666696</v>
      </c>
      <c r="BI488">
        <v>723.50622222222205</v>
      </c>
      <c r="BJ488">
        <v>24.707607407407401</v>
      </c>
      <c r="BK488">
        <v>21.0053296296296</v>
      </c>
      <c r="BL488">
        <v>664.36318518518499</v>
      </c>
      <c r="BM488">
        <v>24.4633481481481</v>
      </c>
      <c r="BN488">
        <v>500.00140740740699</v>
      </c>
      <c r="BO488">
        <v>76.295162962963005</v>
      </c>
      <c r="BP488">
        <v>9.9993388888888896E-2</v>
      </c>
      <c r="BQ488">
        <v>27.928462962963</v>
      </c>
      <c r="BR488">
        <v>28.509137037037</v>
      </c>
      <c r="BS488">
        <v>999.9</v>
      </c>
      <c r="BT488">
        <v>0</v>
      </c>
      <c r="BU488">
        <v>0</v>
      </c>
      <c r="BV488">
        <v>9998.8925925925905</v>
      </c>
      <c r="BW488">
        <v>0</v>
      </c>
      <c r="BX488">
        <v>895.07429629629598</v>
      </c>
      <c r="BY488">
        <v>-55.0265296296296</v>
      </c>
      <c r="BZ488">
        <v>685.414407407407</v>
      </c>
      <c r="CA488">
        <v>739.02940740740803</v>
      </c>
      <c r="CB488">
        <v>3.7022829629629599</v>
      </c>
      <c r="CC488">
        <v>723.50622222222205</v>
      </c>
      <c r="CD488">
        <v>21.0053296296296</v>
      </c>
      <c r="CE488">
        <v>1.88507111111111</v>
      </c>
      <c r="CF488">
        <v>1.60260481481481</v>
      </c>
      <c r="CG488">
        <v>16.510659259259299</v>
      </c>
      <c r="CH488">
        <v>13.983870370370401</v>
      </c>
      <c r="CI488">
        <v>2000.01925925926</v>
      </c>
      <c r="CJ488">
        <v>0.97999922222222202</v>
      </c>
      <c r="CK488">
        <v>2.0001137037037001E-2</v>
      </c>
      <c r="CL488">
        <v>0</v>
      </c>
      <c r="CM488">
        <v>2.5268851851851899</v>
      </c>
      <c r="CN488">
        <v>0</v>
      </c>
      <c r="CO488">
        <v>6218.7137037037</v>
      </c>
      <c r="CP488">
        <v>16705.559259259298</v>
      </c>
      <c r="CQ488">
        <v>48.186999999999998</v>
      </c>
      <c r="CR488">
        <v>50.391074074074098</v>
      </c>
      <c r="CS488">
        <v>49.25</v>
      </c>
      <c r="CT488">
        <v>48.481333333333303</v>
      </c>
      <c r="CU488">
        <v>47.561999999999998</v>
      </c>
      <c r="CV488">
        <v>1960.01740740741</v>
      </c>
      <c r="CW488">
        <v>40.001851851851903</v>
      </c>
      <c r="CX488">
        <v>0</v>
      </c>
      <c r="CY488">
        <v>1656183271.2</v>
      </c>
      <c r="CZ488">
        <v>0</v>
      </c>
      <c r="DA488">
        <v>1656181403.5999999</v>
      </c>
      <c r="DB488" t="s">
        <v>1223</v>
      </c>
      <c r="DC488">
        <v>1656181403.5999999</v>
      </c>
      <c r="DD488">
        <v>1656181398.0999999</v>
      </c>
      <c r="DE488">
        <v>1</v>
      </c>
      <c r="DF488">
        <v>2.3420000000000001</v>
      </c>
      <c r="DG488">
        <v>0.193</v>
      </c>
      <c r="DH488">
        <v>3.7240000000000002</v>
      </c>
      <c r="DI488">
        <v>0.24399999999999999</v>
      </c>
      <c r="DJ488">
        <v>420</v>
      </c>
      <c r="DK488">
        <v>22</v>
      </c>
      <c r="DL488">
        <v>0.28000000000000003</v>
      </c>
      <c r="DM488">
        <v>0.02</v>
      </c>
      <c r="DN488">
        <v>-54.610912499999998</v>
      </c>
      <c r="DO488">
        <v>-9.1697954971856408</v>
      </c>
      <c r="DP488">
        <v>0.88637639837359705</v>
      </c>
      <c r="DQ488">
        <v>0</v>
      </c>
      <c r="DR488">
        <v>3.7020555000000002</v>
      </c>
      <c r="DS488">
        <v>-7.60975609755746E-3</v>
      </c>
      <c r="DT488">
        <v>2.8626106528831402E-3</v>
      </c>
      <c r="DU488">
        <v>1</v>
      </c>
      <c r="DV488">
        <v>1</v>
      </c>
      <c r="DW488">
        <v>2</v>
      </c>
      <c r="DX488" t="s">
        <v>375</v>
      </c>
      <c r="DY488">
        <v>2.7810299999999999</v>
      </c>
      <c r="DZ488">
        <v>2.7164999999999999</v>
      </c>
      <c r="EA488">
        <v>0.1084</v>
      </c>
      <c r="EB488">
        <v>0.114591</v>
      </c>
      <c r="EC488">
        <v>8.7051600000000007E-2</v>
      </c>
      <c r="ED488">
        <v>7.7474000000000001E-2</v>
      </c>
      <c r="EE488">
        <v>24617.7</v>
      </c>
      <c r="EF488">
        <v>21287.8</v>
      </c>
      <c r="EG488">
        <v>24763.599999999999</v>
      </c>
      <c r="EH488">
        <v>23458.2</v>
      </c>
      <c r="EI488">
        <v>38705.800000000003</v>
      </c>
      <c r="EJ488">
        <v>35883.699999999997</v>
      </c>
      <c r="EK488">
        <v>44899.5</v>
      </c>
      <c r="EL488">
        <v>41934.1</v>
      </c>
      <c r="EM488">
        <v>1.5016499999999999</v>
      </c>
      <c r="EN488">
        <v>2.0266000000000002</v>
      </c>
      <c r="EO488">
        <v>-2.8312199999999999E-2</v>
      </c>
      <c r="EP488">
        <v>0</v>
      </c>
      <c r="EQ488">
        <v>28.964600000000001</v>
      </c>
      <c r="ER488">
        <v>999.9</v>
      </c>
      <c r="ES488">
        <v>21.425999999999998</v>
      </c>
      <c r="ET488">
        <v>44.000999999999998</v>
      </c>
      <c r="EU488">
        <v>25.702300000000001</v>
      </c>
      <c r="EV488">
        <v>53.539400000000001</v>
      </c>
      <c r="EW488">
        <v>33.128999999999998</v>
      </c>
      <c r="EX488">
        <v>2</v>
      </c>
      <c r="EY488">
        <v>0.77612499999999995</v>
      </c>
      <c r="EZ488">
        <v>6.4265400000000001</v>
      </c>
      <c r="FA488">
        <v>20.1265</v>
      </c>
      <c r="FB488">
        <v>5.2292699999999996</v>
      </c>
      <c r="FC488">
        <v>11.9971</v>
      </c>
      <c r="FD488">
        <v>4.9553500000000001</v>
      </c>
      <c r="FE488">
        <v>3.3039499999999999</v>
      </c>
      <c r="FF488">
        <v>9999</v>
      </c>
      <c r="FG488">
        <v>314.60000000000002</v>
      </c>
      <c r="FH488">
        <v>4035.8</v>
      </c>
      <c r="FI488">
        <v>9999</v>
      </c>
      <c r="FJ488">
        <v>1.86812</v>
      </c>
      <c r="FK488">
        <v>1.86392</v>
      </c>
      <c r="FL488">
        <v>1.87124</v>
      </c>
      <c r="FM488">
        <v>1.8625100000000001</v>
      </c>
      <c r="FN488">
        <v>1.8618699999999999</v>
      </c>
      <c r="FO488">
        <v>1.8681300000000001</v>
      </c>
      <c r="FP488">
        <v>1.8583400000000001</v>
      </c>
      <c r="FQ488">
        <v>1.8644700000000001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4.1520000000000001</v>
      </c>
      <c r="GF488">
        <v>0.24429999999999999</v>
      </c>
      <c r="GG488">
        <v>2.7371994623239599</v>
      </c>
      <c r="GH488">
        <v>3.1153520846250202E-3</v>
      </c>
      <c r="GI488">
        <v>-2.1644517400314199E-6</v>
      </c>
      <c r="GJ488">
        <v>9.0383515404126001E-10</v>
      </c>
      <c r="GK488">
        <v>0.24426499999999901</v>
      </c>
      <c r="GL488">
        <v>0</v>
      </c>
      <c r="GM488">
        <v>0</v>
      </c>
      <c r="GN488">
        <v>0</v>
      </c>
      <c r="GO488">
        <v>18</v>
      </c>
      <c r="GP488">
        <v>2154</v>
      </c>
      <c r="GQ488">
        <v>2</v>
      </c>
      <c r="GR488">
        <v>17</v>
      </c>
      <c r="GS488">
        <v>31.1</v>
      </c>
      <c r="GT488">
        <v>31.2</v>
      </c>
      <c r="GU488">
        <v>2.1606399999999999</v>
      </c>
      <c r="GV488">
        <v>2.4121100000000002</v>
      </c>
      <c r="GW488">
        <v>1.9982899999999999</v>
      </c>
      <c r="GX488">
        <v>2.65381</v>
      </c>
      <c r="GY488">
        <v>2.0935100000000002</v>
      </c>
      <c r="GZ488">
        <v>2.4206500000000002</v>
      </c>
      <c r="HA488">
        <v>47.421599999999998</v>
      </c>
      <c r="HB488">
        <v>13.2827</v>
      </c>
      <c r="HC488">
        <v>18</v>
      </c>
      <c r="HD488">
        <v>329.041</v>
      </c>
      <c r="HE488">
        <v>669.06100000000004</v>
      </c>
      <c r="HF488">
        <v>22.994299999999999</v>
      </c>
      <c r="HG488">
        <v>37.098399999999998</v>
      </c>
      <c r="HH488">
        <v>29.998799999999999</v>
      </c>
      <c r="HI488">
        <v>36.9803</v>
      </c>
      <c r="HJ488">
        <v>36.9818</v>
      </c>
      <c r="HK488">
        <v>43.246099999999998</v>
      </c>
      <c r="HL488">
        <v>0</v>
      </c>
      <c r="HM488">
        <v>0</v>
      </c>
      <c r="HN488">
        <v>23</v>
      </c>
      <c r="HO488">
        <v>776.846</v>
      </c>
      <c r="HP488">
        <v>21.780999999999999</v>
      </c>
      <c r="HQ488">
        <v>94.928799999999995</v>
      </c>
      <c r="HR488">
        <v>98.515299999999996</v>
      </c>
    </row>
    <row r="489" spans="1:226" x14ac:dyDescent="0.2">
      <c r="A489">
        <v>610</v>
      </c>
      <c r="B489">
        <v>1656183277</v>
      </c>
      <c r="C489">
        <v>13480.5</v>
      </c>
      <c r="D489" t="s">
        <v>1310</v>
      </c>
      <c r="E489" t="s">
        <v>1311</v>
      </c>
      <c r="F489">
        <v>5</v>
      </c>
      <c r="G489" t="s">
        <v>1222</v>
      </c>
      <c r="H489" t="s">
        <v>354</v>
      </c>
      <c r="I489">
        <v>1656183269.2142899</v>
      </c>
      <c r="J489">
        <f t="shared" si="306"/>
        <v>6.6348659469959359E-3</v>
      </c>
      <c r="K489">
        <f t="shared" si="307"/>
        <v>6.6348659469959355</v>
      </c>
      <c r="L489">
        <f t="shared" si="308"/>
        <v>54.654415753390822</v>
      </c>
      <c r="M489">
        <f t="shared" si="309"/>
        <v>683.74300000000005</v>
      </c>
      <c r="N489">
        <f t="shared" si="310"/>
        <v>301.83921781466586</v>
      </c>
      <c r="O489">
        <f t="shared" si="311"/>
        <v>23.059431025564695</v>
      </c>
      <c r="P489">
        <f t="shared" si="312"/>
        <v>52.235506909488834</v>
      </c>
      <c r="Q489">
        <f t="shared" si="313"/>
        <v>0.25171903612664198</v>
      </c>
      <c r="R489">
        <f t="shared" si="314"/>
        <v>3.2035754037193422</v>
      </c>
      <c r="S489">
        <f t="shared" si="315"/>
        <v>0.24122452709840744</v>
      </c>
      <c r="T489">
        <f t="shared" si="316"/>
        <v>0.15167175975427361</v>
      </c>
      <c r="U489">
        <f t="shared" si="317"/>
        <v>321.5173573928576</v>
      </c>
      <c r="V489">
        <f t="shared" si="318"/>
        <v>28.078257627197164</v>
      </c>
      <c r="W489">
        <f t="shared" si="319"/>
        <v>28.503057142857099</v>
      </c>
      <c r="X489">
        <f t="shared" si="320"/>
        <v>3.9075630598171709</v>
      </c>
      <c r="Y489">
        <f t="shared" si="321"/>
        <v>49.926114190821778</v>
      </c>
      <c r="Z489">
        <f t="shared" si="322"/>
        <v>1.8859598435685567</v>
      </c>
      <c r="AA489">
        <f t="shared" si="323"/>
        <v>3.7775017626251879</v>
      </c>
      <c r="AB489">
        <f t="shared" si="324"/>
        <v>2.0216032162486144</v>
      </c>
      <c r="AC489">
        <f t="shared" si="325"/>
        <v>-292.59758826252079</v>
      </c>
      <c r="AD489">
        <f t="shared" si="326"/>
        <v>-100.44634170510039</v>
      </c>
      <c r="AE489">
        <f t="shared" si="327"/>
        <v>-6.8490247972619738</v>
      </c>
      <c r="AF489">
        <f t="shared" si="328"/>
        <v>-78.375597372025538</v>
      </c>
      <c r="AG489">
        <f t="shared" si="329"/>
        <v>93.91463218305654</v>
      </c>
      <c r="AH489">
        <f t="shared" si="330"/>
        <v>6.6988884842115866</v>
      </c>
      <c r="AI489">
        <f t="shared" si="331"/>
        <v>54.654415753390822</v>
      </c>
      <c r="AJ489">
        <v>770.70638039288804</v>
      </c>
      <c r="AK489">
        <v>725.41662424242395</v>
      </c>
      <c r="AL489">
        <v>3.3547341207743999</v>
      </c>
      <c r="AM489">
        <v>66.950256890022004</v>
      </c>
      <c r="AN489">
        <f t="shared" si="332"/>
        <v>6.6348659469959355</v>
      </c>
      <c r="AO489">
        <v>20.975355469984699</v>
      </c>
      <c r="AP489">
        <v>24.656348951049001</v>
      </c>
      <c r="AQ489">
        <v>-3.7911523620014599E-3</v>
      </c>
      <c r="AR489">
        <v>78.892979397905805</v>
      </c>
      <c r="AS489">
        <v>98</v>
      </c>
      <c r="AT489">
        <v>20</v>
      </c>
      <c r="AU489">
        <f t="shared" si="333"/>
        <v>1</v>
      </c>
      <c r="AV489">
        <f t="shared" si="334"/>
        <v>0</v>
      </c>
      <c r="AW489">
        <f t="shared" si="335"/>
        <v>40232.369200299465</v>
      </c>
      <c r="AX489">
        <f t="shared" si="336"/>
        <v>2000.0078571428601</v>
      </c>
      <c r="AY489">
        <f t="shared" si="337"/>
        <v>1681.2066535714312</v>
      </c>
      <c r="AZ489">
        <f t="shared" si="338"/>
        <v>0.84060002442847548</v>
      </c>
      <c r="BA489">
        <f t="shared" si="339"/>
        <v>0.16075804714695763</v>
      </c>
      <c r="BB489">
        <v>2.83</v>
      </c>
      <c r="BC489">
        <v>0.5</v>
      </c>
      <c r="BD489" t="s">
        <v>355</v>
      </c>
      <c r="BE489">
        <v>2</v>
      </c>
      <c r="BF489" t="b">
        <v>1</v>
      </c>
      <c r="BG489">
        <v>1656183269.2142899</v>
      </c>
      <c r="BH489">
        <v>683.74300000000005</v>
      </c>
      <c r="BI489">
        <v>739.49142857142897</v>
      </c>
      <c r="BJ489">
        <v>24.686499999999999</v>
      </c>
      <c r="BK489">
        <v>20.988510714285699</v>
      </c>
      <c r="BL489">
        <v>679.60478571428598</v>
      </c>
      <c r="BM489">
        <v>24.442250000000001</v>
      </c>
      <c r="BN489">
        <v>499.997428571429</v>
      </c>
      <c r="BO489">
        <v>76.296424999999999</v>
      </c>
      <c r="BP489">
        <v>9.9979657142857101E-2</v>
      </c>
      <c r="BQ489">
        <v>27.921471428571401</v>
      </c>
      <c r="BR489">
        <v>28.503057142857099</v>
      </c>
      <c r="BS489">
        <v>999.9</v>
      </c>
      <c r="BT489">
        <v>0</v>
      </c>
      <c r="BU489">
        <v>0</v>
      </c>
      <c r="BV489">
        <v>10003.2446428571</v>
      </c>
      <c r="BW489">
        <v>0</v>
      </c>
      <c r="BX489">
        <v>897.91314285714304</v>
      </c>
      <c r="BY489">
        <v>-55.748335714285702</v>
      </c>
      <c r="BZ489">
        <v>701.04921428571402</v>
      </c>
      <c r="CA489">
        <v>755.34460714285694</v>
      </c>
      <c r="CB489">
        <v>3.6980042857142901</v>
      </c>
      <c r="CC489">
        <v>739.49142857142897</v>
      </c>
      <c r="CD489">
        <v>20.988510714285699</v>
      </c>
      <c r="CE489">
        <v>1.8834917857142901</v>
      </c>
      <c r="CF489">
        <v>1.6013478571428601</v>
      </c>
      <c r="CG489">
        <v>16.497485714285698</v>
      </c>
      <c r="CH489">
        <v>13.9717821428571</v>
      </c>
      <c r="CI489">
        <v>2000.0078571428601</v>
      </c>
      <c r="CJ489">
        <v>0.97999907142857101</v>
      </c>
      <c r="CK489">
        <v>2.0001292857142899E-2</v>
      </c>
      <c r="CL489">
        <v>0</v>
      </c>
      <c r="CM489">
        <v>2.5424571428571401</v>
      </c>
      <c r="CN489">
        <v>0</v>
      </c>
      <c r="CO489">
        <v>6225.4314285714299</v>
      </c>
      <c r="CP489">
        <v>16705.464285714301</v>
      </c>
      <c r="CQ489">
        <v>48.173714285714297</v>
      </c>
      <c r="CR489">
        <v>50.377214285714302</v>
      </c>
      <c r="CS489">
        <v>49.25</v>
      </c>
      <c r="CT489">
        <v>48.461750000000002</v>
      </c>
      <c r="CU489">
        <v>47.5575714285714</v>
      </c>
      <c r="CV489">
        <v>1960.0060714285701</v>
      </c>
      <c r="CW489">
        <v>40.001785714285703</v>
      </c>
      <c r="CX489">
        <v>0</v>
      </c>
      <c r="CY489">
        <v>1656183276</v>
      </c>
      <c r="CZ489">
        <v>0</v>
      </c>
      <c r="DA489">
        <v>1656181403.5999999</v>
      </c>
      <c r="DB489" t="s">
        <v>1223</v>
      </c>
      <c r="DC489">
        <v>1656181403.5999999</v>
      </c>
      <c r="DD489">
        <v>1656181398.0999999</v>
      </c>
      <c r="DE489">
        <v>1</v>
      </c>
      <c r="DF489">
        <v>2.3420000000000001</v>
      </c>
      <c r="DG489">
        <v>0.193</v>
      </c>
      <c r="DH489">
        <v>3.7240000000000002</v>
      </c>
      <c r="DI489">
        <v>0.24399999999999999</v>
      </c>
      <c r="DJ489">
        <v>420</v>
      </c>
      <c r="DK489">
        <v>22</v>
      </c>
      <c r="DL489">
        <v>0.28000000000000003</v>
      </c>
      <c r="DM489">
        <v>0.02</v>
      </c>
      <c r="DN489">
        <v>-55.201527499999997</v>
      </c>
      <c r="DO489">
        <v>-9.1132964352719004</v>
      </c>
      <c r="DP489">
        <v>0.88114094530543197</v>
      </c>
      <c r="DQ489">
        <v>0</v>
      </c>
      <c r="DR489">
        <v>3.70074025</v>
      </c>
      <c r="DS489">
        <v>-4.4166641651042102E-2</v>
      </c>
      <c r="DT489">
        <v>4.5642904637522696E-3</v>
      </c>
      <c r="DU489">
        <v>1</v>
      </c>
      <c r="DV489">
        <v>1</v>
      </c>
      <c r="DW489">
        <v>2</v>
      </c>
      <c r="DX489" t="s">
        <v>375</v>
      </c>
      <c r="DY489">
        <v>2.78118</v>
      </c>
      <c r="DZ489">
        <v>2.7165699999999999</v>
      </c>
      <c r="EA489">
        <v>0.11017100000000001</v>
      </c>
      <c r="EB489">
        <v>0.11636299999999999</v>
      </c>
      <c r="EC489">
        <v>8.7001200000000001E-2</v>
      </c>
      <c r="ED489">
        <v>7.7449599999999993E-2</v>
      </c>
      <c r="EE489">
        <v>24569.8</v>
      </c>
      <c r="EF489">
        <v>21246</v>
      </c>
      <c r="EG489">
        <v>24764.6</v>
      </c>
      <c r="EH489">
        <v>23459</v>
      </c>
      <c r="EI489">
        <v>38709.199999999997</v>
      </c>
      <c r="EJ489">
        <v>35885.800000000003</v>
      </c>
      <c r="EK489">
        <v>44901</v>
      </c>
      <c r="EL489">
        <v>41935.300000000003</v>
      </c>
      <c r="EM489">
        <v>1.5019199999999999</v>
      </c>
      <c r="EN489">
        <v>2.0268199999999998</v>
      </c>
      <c r="EO489">
        <v>-2.8017899999999998E-2</v>
      </c>
      <c r="EP489">
        <v>0</v>
      </c>
      <c r="EQ489">
        <v>28.947600000000001</v>
      </c>
      <c r="ER489">
        <v>999.9</v>
      </c>
      <c r="ES489">
        <v>21.395</v>
      </c>
      <c r="ET489">
        <v>44.000999999999998</v>
      </c>
      <c r="EU489">
        <v>25.6661</v>
      </c>
      <c r="EV489">
        <v>53.459400000000002</v>
      </c>
      <c r="EW489">
        <v>33.1571</v>
      </c>
      <c r="EX489">
        <v>2</v>
      </c>
      <c r="EY489">
        <v>0.77484500000000001</v>
      </c>
      <c r="EZ489">
        <v>6.4034500000000003</v>
      </c>
      <c r="FA489">
        <v>20.127199999999998</v>
      </c>
      <c r="FB489">
        <v>5.22987</v>
      </c>
      <c r="FC489">
        <v>11.9962</v>
      </c>
      <c r="FD489">
        <v>4.9552500000000004</v>
      </c>
      <c r="FE489">
        <v>3.3039800000000001</v>
      </c>
      <c r="FF489">
        <v>9999</v>
      </c>
      <c r="FG489">
        <v>314.60000000000002</v>
      </c>
      <c r="FH489">
        <v>4035.8</v>
      </c>
      <c r="FI489">
        <v>9999</v>
      </c>
      <c r="FJ489">
        <v>1.86812</v>
      </c>
      <c r="FK489">
        <v>1.8639300000000001</v>
      </c>
      <c r="FL489">
        <v>1.8712299999999999</v>
      </c>
      <c r="FM489">
        <v>1.8625100000000001</v>
      </c>
      <c r="FN489">
        <v>1.86188</v>
      </c>
      <c r="FO489">
        <v>1.8681300000000001</v>
      </c>
      <c r="FP489">
        <v>1.8583400000000001</v>
      </c>
      <c r="FQ489">
        <v>1.8644700000000001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4.1749999999999998</v>
      </c>
      <c r="GF489">
        <v>0.24429999999999999</v>
      </c>
      <c r="GG489">
        <v>2.7371994623239599</v>
      </c>
      <c r="GH489">
        <v>3.1153520846250202E-3</v>
      </c>
      <c r="GI489">
        <v>-2.1644517400314199E-6</v>
      </c>
      <c r="GJ489">
        <v>9.0383515404126001E-10</v>
      </c>
      <c r="GK489">
        <v>0.24426499999999901</v>
      </c>
      <c r="GL489">
        <v>0</v>
      </c>
      <c r="GM489">
        <v>0</v>
      </c>
      <c r="GN489">
        <v>0</v>
      </c>
      <c r="GO489">
        <v>18</v>
      </c>
      <c r="GP489">
        <v>2154</v>
      </c>
      <c r="GQ489">
        <v>2</v>
      </c>
      <c r="GR489">
        <v>17</v>
      </c>
      <c r="GS489">
        <v>31.2</v>
      </c>
      <c r="GT489">
        <v>31.3</v>
      </c>
      <c r="GU489">
        <v>2.1997100000000001</v>
      </c>
      <c r="GV489">
        <v>2.4169900000000002</v>
      </c>
      <c r="GW489">
        <v>1.9982899999999999</v>
      </c>
      <c r="GX489">
        <v>2.65381</v>
      </c>
      <c r="GY489">
        <v>2.0935100000000002</v>
      </c>
      <c r="GZ489">
        <v>2.35107</v>
      </c>
      <c r="HA489">
        <v>47.3917</v>
      </c>
      <c r="HB489">
        <v>13.2827</v>
      </c>
      <c r="HC489">
        <v>18</v>
      </c>
      <c r="HD489">
        <v>329.12700000000001</v>
      </c>
      <c r="HE489">
        <v>669.14099999999996</v>
      </c>
      <c r="HF489">
        <v>22.995000000000001</v>
      </c>
      <c r="HG489">
        <v>37.085000000000001</v>
      </c>
      <c r="HH489">
        <v>29.998899999999999</v>
      </c>
      <c r="HI489">
        <v>36.968800000000002</v>
      </c>
      <c r="HJ489">
        <v>36.970399999999998</v>
      </c>
      <c r="HK489">
        <v>44.036499999999997</v>
      </c>
      <c r="HL489">
        <v>0</v>
      </c>
      <c r="HM489">
        <v>0.38775100000000001</v>
      </c>
      <c r="HN489">
        <v>23</v>
      </c>
      <c r="HO489">
        <v>790.28499999999997</v>
      </c>
      <c r="HP489">
        <v>21.8322</v>
      </c>
      <c r="HQ489">
        <v>94.932199999999995</v>
      </c>
      <c r="HR489">
        <v>98.5184</v>
      </c>
    </row>
    <row r="490" spans="1:226" x14ac:dyDescent="0.2">
      <c r="A490">
        <v>611</v>
      </c>
      <c r="B490">
        <v>1656183282</v>
      </c>
      <c r="C490">
        <v>13485.5</v>
      </c>
      <c r="D490" t="s">
        <v>1312</v>
      </c>
      <c r="E490" t="s">
        <v>1313</v>
      </c>
      <c r="F490">
        <v>5</v>
      </c>
      <c r="G490" t="s">
        <v>1222</v>
      </c>
      <c r="H490" t="s">
        <v>354</v>
      </c>
      <c r="I490">
        <v>1656183274.5</v>
      </c>
      <c r="J490">
        <f t="shared" si="306"/>
        <v>6.6411453608551524E-3</v>
      </c>
      <c r="K490">
        <f t="shared" si="307"/>
        <v>6.6411453608551527</v>
      </c>
      <c r="L490">
        <f t="shared" si="308"/>
        <v>55.361884156907486</v>
      </c>
      <c r="M490">
        <f t="shared" si="309"/>
        <v>701.02411111111098</v>
      </c>
      <c r="N490">
        <f t="shared" si="310"/>
        <v>314.12132389763542</v>
      </c>
      <c r="O490">
        <f t="shared" si="311"/>
        <v>23.998073258907816</v>
      </c>
      <c r="P490">
        <f t="shared" si="312"/>
        <v>53.556465909291333</v>
      </c>
      <c r="Q490">
        <f t="shared" si="313"/>
        <v>0.25194238896630156</v>
      </c>
      <c r="R490">
        <f t="shared" si="314"/>
        <v>3.2040615881066574</v>
      </c>
      <c r="S490">
        <f t="shared" si="315"/>
        <v>0.2414311896945201</v>
      </c>
      <c r="T490">
        <f t="shared" si="316"/>
        <v>0.15180233975066246</v>
      </c>
      <c r="U490">
        <f t="shared" si="317"/>
        <v>321.51448977777778</v>
      </c>
      <c r="V490">
        <f t="shared" si="318"/>
        <v>28.068907308889298</v>
      </c>
      <c r="W490">
        <f t="shared" si="319"/>
        <v>28.497037037037</v>
      </c>
      <c r="X490">
        <f t="shared" si="320"/>
        <v>3.9061970184284003</v>
      </c>
      <c r="Y490">
        <f t="shared" si="321"/>
        <v>49.906032803207253</v>
      </c>
      <c r="Z490">
        <f t="shared" si="322"/>
        <v>1.8843423746578891</v>
      </c>
      <c r="AA490">
        <f t="shared" si="323"/>
        <v>3.7757807399525261</v>
      </c>
      <c r="AB490">
        <f t="shared" si="324"/>
        <v>2.0218546437705109</v>
      </c>
      <c r="AC490">
        <f t="shared" si="325"/>
        <v>-292.87451041371224</v>
      </c>
      <c r="AD490">
        <f t="shared" si="326"/>
        <v>-100.77114208019384</v>
      </c>
      <c r="AE490">
        <f t="shared" si="327"/>
        <v>-6.8696557886960639</v>
      </c>
      <c r="AF490">
        <f t="shared" si="328"/>
        <v>-79.000818504824338</v>
      </c>
      <c r="AG490">
        <f t="shared" si="329"/>
        <v>95.030656399757504</v>
      </c>
      <c r="AH490">
        <f t="shared" si="330"/>
        <v>6.6858971224135724</v>
      </c>
      <c r="AI490">
        <f t="shared" si="331"/>
        <v>55.361884156907486</v>
      </c>
      <c r="AJ490">
        <v>788.12550098974896</v>
      </c>
      <c r="AK490">
        <v>742.31533939393898</v>
      </c>
      <c r="AL490">
        <v>3.3818358166726901</v>
      </c>
      <c r="AM490">
        <v>66.950256890022004</v>
      </c>
      <c r="AN490">
        <f t="shared" si="332"/>
        <v>6.6411453608551527</v>
      </c>
      <c r="AO490">
        <v>20.966125958341401</v>
      </c>
      <c r="AP490">
        <v>24.638130769230798</v>
      </c>
      <c r="AQ490">
        <v>-1.1754466943512301E-3</v>
      </c>
      <c r="AR490">
        <v>78.892979397905805</v>
      </c>
      <c r="AS490">
        <v>98</v>
      </c>
      <c r="AT490">
        <v>20</v>
      </c>
      <c r="AU490">
        <f t="shared" si="333"/>
        <v>1</v>
      </c>
      <c r="AV490">
        <f t="shared" si="334"/>
        <v>0</v>
      </c>
      <c r="AW490">
        <f t="shared" si="335"/>
        <v>40241.673302558229</v>
      </c>
      <c r="AX490">
        <f t="shared" si="336"/>
        <v>1999.99</v>
      </c>
      <c r="AY490">
        <f t="shared" si="337"/>
        <v>1681.1916444444444</v>
      </c>
      <c r="AZ490">
        <f t="shared" si="338"/>
        <v>0.84060002522234833</v>
      </c>
      <c r="BA490">
        <f t="shared" si="339"/>
        <v>0.16075804867913229</v>
      </c>
      <c r="BB490">
        <v>2.83</v>
      </c>
      <c r="BC490">
        <v>0.5</v>
      </c>
      <c r="BD490" t="s">
        <v>355</v>
      </c>
      <c r="BE490">
        <v>2</v>
      </c>
      <c r="BF490" t="b">
        <v>1</v>
      </c>
      <c r="BG490">
        <v>1656183274.5</v>
      </c>
      <c r="BH490">
        <v>701.02411111111098</v>
      </c>
      <c r="BI490">
        <v>757.46544444444396</v>
      </c>
      <c r="BJ490">
        <v>24.664985185185198</v>
      </c>
      <c r="BK490">
        <v>20.974029629629602</v>
      </c>
      <c r="BL490">
        <v>696.86129629629602</v>
      </c>
      <c r="BM490">
        <v>24.420718518518498</v>
      </c>
      <c r="BN490">
        <v>499.98977777777799</v>
      </c>
      <c r="BO490">
        <v>76.297492592592604</v>
      </c>
      <c r="BP490">
        <v>9.9973714814814804E-2</v>
      </c>
      <c r="BQ490">
        <v>27.913659259259301</v>
      </c>
      <c r="BR490">
        <v>28.497037037037</v>
      </c>
      <c r="BS490">
        <v>999.9</v>
      </c>
      <c r="BT490">
        <v>0</v>
      </c>
      <c r="BU490">
        <v>0</v>
      </c>
      <c r="BV490">
        <v>10005.24</v>
      </c>
      <c r="BW490">
        <v>0</v>
      </c>
      <c r="BX490">
        <v>909.841888888889</v>
      </c>
      <c r="BY490">
        <v>-56.441251851851803</v>
      </c>
      <c r="BZ490">
        <v>718.75188888888897</v>
      </c>
      <c r="CA490">
        <v>773.69262962963001</v>
      </c>
      <c r="CB490">
        <v>3.6909688888888899</v>
      </c>
      <c r="CC490">
        <v>757.46544444444396</v>
      </c>
      <c r="CD490">
        <v>20.974029629629602</v>
      </c>
      <c r="CE490">
        <v>1.8818759259259299</v>
      </c>
      <c r="CF490">
        <v>1.60026481481481</v>
      </c>
      <c r="CG490">
        <v>16.484000000000002</v>
      </c>
      <c r="CH490">
        <v>13.961362962962999</v>
      </c>
      <c r="CI490">
        <v>1999.99</v>
      </c>
      <c r="CJ490">
        <v>0.97999888888888897</v>
      </c>
      <c r="CK490">
        <v>2.0001481481481499E-2</v>
      </c>
      <c r="CL490">
        <v>0</v>
      </c>
      <c r="CM490">
        <v>2.6024851851851798</v>
      </c>
      <c r="CN490">
        <v>0</v>
      </c>
      <c r="CO490">
        <v>6232.9318518518503</v>
      </c>
      <c r="CP490">
        <v>16705.314814814799</v>
      </c>
      <c r="CQ490">
        <v>48.152555555555601</v>
      </c>
      <c r="CR490">
        <v>50.365666666666698</v>
      </c>
      <c r="CS490">
        <v>49.231333333333303</v>
      </c>
      <c r="CT490">
        <v>48.439333333333302</v>
      </c>
      <c r="CU490">
        <v>47.548222222222201</v>
      </c>
      <c r="CV490">
        <v>1959.9885185185201</v>
      </c>
      <c r="CW490">
        <v>40.001481481481498</v>
      </c>
      <c r="CX490">
        <v>0</v>
      </c>
      <c r="CY490">
        <v>1656183281.4000001</v>
      </c>
      <c r="CZ490">
        <v>0</v>
      </c>
      <c r="DA490">
        <v>1656181403.5999999</v>
      </c>
      <c r="DB490" t="s">
        <v>1223</v>
      </c>
      <c r="DC490">
        <v>1656181403.5999999</v>
      </c>
      <c r="DD490">
        <v>1656181398.0999999</v>
      </c>
      <c r="DE490">
        <v>1</v>
      </c>
      <c r="DF490">
        <v>2.3420000000000001</v>
      </c>
      <c r="DG490">
        <v>0.193</v>
      </c>
      <c r="DH490">
        <v>3.7240000000000002</v>
      </c>
      <c r="DI490">
        <v>0.24399999999999999</v>
      </c>
      <c r="DJ490">
        <v>420</v>
      </c>
      <c r="DK490">
        <v>22</v>
      </c>
      <c r="DL490">
        <v>0.28000000000000003</v>
      </c>
      <c r="DM490">
        <v>0.02</v>
      </c>
      <c r="DN490">
        <v>-56.078712500000002</v>
      </c>
      <c r="DO490">
        <v>-7.9230652908066697</v>
      </c>
      <c r="DP490">
        <v>0.76444990162452797</v>
      </c>
      <c r="DQ490">
        <v>0</v>
      </c>
      <c r="DR490">
        <v>3.6939950000000001</v>
      </c>
      <c r="DS490">
        <v>-8.1740487804885797E-2</v>
      </c>
      <c r="DT490">
        <v>8.2248583574430004E-3</v>
      </c>
      <c r="DU490">
        <v>1</v>
      </c>
      <c r="DV490">
        <v>1</v>
      </c>
      <c r="DW490">
        <v>2</v>
      </c>
      <c r="DX490" t="s">
        <v>375</v>
      </c>
      <c r="DY490">
        <v>2.7810199999999998</v>
      </c>
      <c r="DZ490">
        <v>2.71631</v>
      </c>
      <c r="EA490">
        <v>0.111932</v>
      </c>
      <c r="EB490">
        <v>0.118103</v>
      </c>
      <c r="EC490">
        <v>8.6959800000000004E-2</v>
      </c>
      <c r="ED490">
        <v>7.7422500000000005E-2</v>
      </c>
      <c r="EE490">
        <v>24522.1</v>
      </c>
      <c r="EF490">
        <v>21205.1</v>
      </c>
      <c r="EG490">
        <v>24765.5</v>
      </c>
      <c r="EH490">
        <v>23460.2</v>
      </c>
      <c r="EI490">
        <v>38712.300000000003</v>
      </c>
      <c r="EJ490">
        <v>35888.300000000003</v>
      </c>
      <c r="EK490">
        <v>44902.400000000001</v>
      </c>
      <c r="EL490">
        <v>41937</v>
      </c>
      <c r="EM490">
        <v>1.5014799999999999</v>
      </c>
      <c r="EN490">
        <v>2.02712</v>
      </c>
      <c r="EO490">
        <v>-2.6650699999999999E-2</v>
      </c>
      <c r="EP490">
        <v>0</v>
      </c>
      <c r="EQ490">
        <v>28.933299999999999</v>
      </c>
      <c r="ER490">
        <v>999.9</v>
      </c>
      <c r="ES490">
        <v>21.395</v>
      </c>
      <c r="ET490">
        <v>44.000999999999998</v>
      </c>
      <c r="EU490">
        <v>25.666899999999998</v>
      </c>
      <c r="EV490">
        <v>53.529400000000003</v>
      </c>
      <c r="EW490">
        <v>33.1691</v>
      </c>
      <c r="EX490">
        <v>2</v>
      </c>
      <c r="EY490">
        <v>0.77348099999999997</v>
      </c>
      <c r="EZ490">
        <v>6.3936200000000003</v>
      </c>
      <c r="FA490">
        <v>20.127700000000001</v>
      </c>
      <c r="FB490">
        <v>5.2297200000000004</v>
      </c>
      <c r="FC490">
        <v>11.9953</v>
      </c>
      <c r="FD490">
        <v>4.9553000000000003</v>
      </c>
      <c r="FE490">
        <v>3.3039999999999998</v>
      </c>
      <c r="FF490">
        <v>9999</v>
      </c>
      <c r="FG490">
        <v>314.60000000000002</v>
      </c>
      <c r="FH490">
        <v>4036.1</v>
      </c>
      <c r="FI490">
        <v>9999</v>
      </c>
      <c r="FJ490">
        <v>1.86812</v>
      </c>
      <c r="FK490">
        <v>1.86395</v>
      </c>
      <c r="FL490">
        <v>1.87124</v>
      </c>
      <c r="FM490">
        <v>1.86253</v>
      </c>
      <c r="FN490">
        <v>1.8618699999999999</v>
      </c>
      <c r="FO490">
        <v>1.8681399999999999</v>
      </c>
      <c r="FP490">
        <v>1.8583400000000001</v>
      </c>
      <c r="FQ490">
        <v>1.8644700000000001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4.1980000000000004</v>
      </c>
      <c r="GF490">
        <v>0.2442</v>
      </c>
      <c r="GG490">
        <v>2.7371994623239599</v>
      </c>
      <c r="GH490">
        <v>3.1153520846250202E-3</v>
      </c>
      <c r="GI490">
        <v>-2.1644517400314199E-6</v>
      </c>
      <c r="GJ490">
        <v>9.0383515404126001E-10</v>
      </c>
      <c r="GK490">
        <v>0.24426499999999901</v>
      </c>
      <c r="GL490">
        <v>0</v>
      </c>
      <c r="GM490">
        <v>0</v>
      </c>
      <c r="GN490">
        <v>0</v>
      </c>
      <c r="GO490">
        <v>18</v>
      </c>
      <c r="GP490">
        <v>2154</v>
      </c>
      <c r="GQ490">
        <v>2</v>
      </c>
      <c r="GR490">
        <v>17</v>
      </c>
      <c r="GS490">
        <v>31.3</v>
      </c>
      <c r="GT490">
        <v>31.4</v>
      </c>
      <c r="GU490">
        <v>2.2351100000000002</v>
      </c>
      <c r="GV490">
        <v>2.4291999999999998</v>
      </c>
      <c r="GW490">
        <v>1.9982899999999999</v>
      </c>
      <c r="GX490">
        <v>2.65381</v>
      </c>
      <c r="GY490">
        <v>2.0935100000000002</v>
      </c>
      <c r="GZ490">
        <v>2.33765</v>
      </c>
      <c r="HA490">
        <v>47.3917</v>
      </c>
      <c r="HB490">
        <v>13.273999999999999</v>
      </c>
      <c r="HC490">
        <v>18</v>
      </c>
      <c r="HD490">
        <v>328.851</v>
      </c>
      <c r="HE490">
        <v>669.28800000000001</v>
      </c>
      <c r="HF490">
        <v>22.997</v>
      </c>
      <c r="HG490">
        <v>37.071800000000003</v>
      </c>
      <c r="HH490">
        <v>29.998899999999999</v>
      </c>
      <c r="HI490">
        <v>36.956800000000001</v>
      </c>
      <c r="HJ490">
        <v>36.959200000000003</v>
      </c>
      <c r="HK490">
        <v>44.751199999999997</v>
      </c>
      <c r="HL490">
        <v>0</v>
      </c>
      <c r="HM490">
        <v>0.38775100000000001</v>
      </c>
      <c r="HN490">
        <v>23</v>
      </c>
      <c r="HO490">
        <v>810.41600000000005</v>
      </c>
      <c r="HP490">
        <v>21.8855</v>
      </c>
      <c r="HQ490">
        <v>94.935400000000001</v>
      </c>
      <c r="HR490">
        <v>98.522599999999997</v>
      </c>
    </row>
    <row r="491" spans="1:226" x14ac:dyDescent="0.2">
      <c r="A491">
        <v>612</v>
      </c>
      <c r="B491">
        <v>1656183287</v>
      </c>
      <c r="C491">
        <v>13490.5</v>
      </c>
      <c r="D491" t="s">
        <v>1314</v>
      </c>
      <c r="E491" t="s">
        <v>1315</v>
      </c>
      <c r="F491">
        <v>5</v>
      </c>
      <c r="G491" t="s">
        <v>1222</v>
      </c>
      <c r="H491" t="s">
        <v>354</v>
      </c>
      <c r="I491">
        <v>1656183279.2142899</v>
      </c>
      <c r="J491">
        <f t="shared" si="306"/>
        <v>6.6422141123802471E-3</v>
      </c>
      <c r="K491">
        <f t="shared" si="307"/>
        <v>6.6422141123802474</v>
      </c>
      <c r="L491">
        <f t="shared" si="308"/>
        <v>56.107274002712558</v>
      </c>
      <c r="M491">
        <f t="shared" si="309"/>
        <v>716.49560714285701</v>
      </c>
      <c r="N491">
        <f t="shared" si="310"/>
        <v>323.79833299226112</v>
      </c>
      <c r="O491">
        <f t="shared" si="311"/>
        <v>24.737527451285498</v>
      </c>
      <c r="P491">
        <f t="shared" si="312"/>
        <v>54.738792465758351</v>
      </c>
      <c r="Q491">
        <f t="shared" si="313"/>
        <v>0.25172405741122406</v>
      </c>
      <c r="R491">
        <f t="shared" si="314"/>
        <v>3.2035294278215916</v>
      </c>
      <c r="S491">
        <f t="shared" si="315"/>
        <v>0.24122899520765312</v>
      </c>
      <c r="T491">
        <f t="shared" si="316"/>
        <v>0.15167459890481835</v>
      </c>
      <c r="U491">
        <f t="shared" si="317"/>
        <v>321.50905103571409</v>
      </c>
      <c r="V491">
        <f t="shared" si="318"/>
        <v>28.062998454185156</v>
      </c>
      <c r="W491">
        <f t="shared" si="319"/>
        <v>28.500050000000002</v>
      </c>
      <c r="X491">
        <f t="shared" si="320"/>
        <v>3.9068806473771605</v>
      </c>
      <c r="Y491">
        <f t="shared" si="321"/>
        <v>49.886470122991142</v>
      </c>
      <c r="Z491">
        <f t="shared" si="322"/>
        <v>1.8829831682235432</v>
      </c>
      <c r="AA491">
        <f t="shared" si="323"/>
        <v>3.7745367903986735</v>
      </c>
      <c r="AB491">
        <f t="shared" si="324"/>
        <v>2.0238974791536171</v>
      </c>
      <c r="AC491">
        <f t="shared" si="325"/>
        <v>-292.92164235596891</v>
      </c>
      <c r="AD491">
        <f t="shared" si="326"/>
        <v>-102.25032266333002</v>
      </c>
      <c r="AE491">
        <f t="shared" si="327"/>
        <v>-6.9715594149319671</v>
      </c>
      <c r="AF491">
        <f t="shared" si="328"/>
        <v>-80.634473398516803</v>
      </c>
      <c r="AG491">
        <f t="shared" si="329"/>
        <v>95.943006494164564</v>
      </c>
      <c r="AH491">
        <f t="shared" si="330"/>
        <v>6.6746924791923474</v>
      </c>
      <c r="AI491">
        <f t="shared" si="331"/>
        <v>56.107274002712558</v>
      </c>
      <c r="AJ491">
        <v>805.47297271036098</v>
      </c>
      <c r="AK491">
        <v>759.20335151515098</v>
      </c>
      <c r="AL491">
        <v>3.3885559285800899</v>
      </c>
      <c r="AM491">
        <v>66.950256890022004</v>
      </c>
      <c r="AN491">
        <f t="shared" si="332"/>
        <v>6.6422141123802474</v>
      </c>
      <c r="AO491">
        <v>20.954251689595502</v>
      </c>
      <c r="AP491">
        <v>24.623609090909099</v>
      </c>
      <c r="AQ491">
        <v>-4.7219252262292098E-4</v>
      </c>
      <c r="AR491">
        <v>78.892979397905805</v>
      </c>
      <c r="AS491">
        <v>99</v>
      </c>
      <c r="AT491">
        <v>20</v>
      </c>
      <c r="AU491">
        <f t="shared" si="333"/>
        <v>1</v>
      </c>
      <c r="AV491">
        <f t="shared" si="334"/>
        <v>0</v>
      </c>
      <c r="AW491">
        <f t="shared" si="335"/>
        <v>40233.423662651549</v>
      </c>
      <c r="AX491">
        <f t="shared" si="336"/>
        <v>1999.9560714285701</v>
      </c>
      <c r="AY491">
        <f t="shared" si="337"/>
        <v>1681.1631321428561</v>
      </c>
      <c r="AZ491">
        <f t="shared" si="338"/>
        <v>0.84060002925064248</v>
      </c>
      <c r="BA491">
        <f t="shared" si="339"/>
        <v>0.16075805645373997</v>
      </c>
      <c r="BB491">
        <v>2.83</v>
      </c>
      <c r="BC491">
        <v>0.5</v>
      </c>
      <c r="BD491" t="s">
        <v>355</v>
      </c>
      <c r="BE491">
        <v>2</v>
      </c>
      <c r="BF491" t="b">
        <v>1</v>
      </c>
      <c r="BG491">
        <v>1656183279.2142899</v>
      </c>
      <c r="BH491">
        <v>716.49560714285701</v>
      </c>
      <c r="BI491">
        <v>773.50874999999996</v>
      </c>
      <c r="BJ491">
        <v>24.6470392857143</v>
      </c>
      <c r="BK491">
        <v>20.9621107142857</v>
      </c>
      <c r="BL491">
        <v>712.31096428571402</v>
      </c>
      <c r="BM491">
        <v>24.402764285714301</v>
      </c>
      <c r="BN491">
        <v>499.97746428571401</v>
      </c>
      <c r="BO491">
        <v>76.297982142857194</v>
      </c>
      <c r="BP491">
        <v>9.9963524999999998E-2</v>
      </c>
      <c r="BQ491">
        <v>27.908010714285702</v>
      </c>
      <c r="BR491">
        <v>28.500050000000002</v>
      </c>
      <c r="BS491">
        <v>999.9</v>
      </c>
      <c r="BT491">
        <v>0</v>
      </c>
      <c r="BU491">
        <v>0</v>
      </c>
      <c r="BV491">
        <v>10002.8385714286</v>
      </c>
      <c r="BW491">
        <v>0</v>
      </c>
      <c r="BX491">
        <v>924.40835714285697</v>
      </c>
      <c r="BY491">
        <v>-57.013174999999997</v>
      </c>
      <c r="BZ491">
        <v>734.60110714285702</v>
      </c>
      <c r="CA491">
        <v>790.07007142857105</v>
      </c>
      <c r="CB491">
        <v>3.6849378571428599</v>
      </c>
      <c r="CC491">
        <v>773.50874999999996</v>
      </c>
      <c r="CD491">
        <v>20.9621107142857</v>
      </c>
      <c r="CE491">
        <v>1.8805185714285699</v>
      </c>
      <c r="CF491">
        <v>1.5993657142857101</v>
      </c>
      <c r="CG491">
        <v>16.472660714285698</v>
      </c>
      <c r="CH491">
        <v>13.9526964285714</v>
      </c>
      <c r="CI491">
        <v>1999.9560714285701</v>
      </c>
      <c r="CJ491">
        <v>0.979998642857143</v>
      </c>
      <c r="CK491">
        <v>2.00017357142857E-2</v>
      </c>
      <c r="CL491">
        <v>0</v>
      </c>
      <c r="CM491">
        <v>2.59308571428571</v>
      </c>
      <c r="CN491">
        <v>0</v>
      </c>
      <c r="CO491">
        <v>6239.1071428571404</v>
      </c>
      <c r="CP491">
        <v>16705.039285714302</v>
      </c>
      <c r="CQ491">
        <v>48.133857142857103</v>
      </c>
      <c r="CR491">
        <v>50.345750000000002</v>
      </c>
      <c r="CS491">
        <v>49.211750000000002</v>
      </c>
      <c r="CT491">
        <v>48.436999999999998</v>
      </c>
      <c r="CU491">
        <v>47.528785714285704</v>
      </c>
      <c r="CV491">
        <v>1959.9549999999999</v>
      </c>
      <c r="CW491">
        <v>40.0010714285714</v>
      </c>
      <c r="CX491">
        <v>0</v>
      </c>
      <c r="CY491">
        <v>1656183286.2</v>
      </c>
      <c r="CZ491">
        <v>0</v>
      </c>
      <c r="DA491">
        <v>1656181403.5999999</v>
      </c>
      <c r="DB491" t="s">
        <v>1223</v>
      </c>
      <c r="DC491">
        <v>1656181403.5999999</v>
      </c>
      <c r="DD491">
        <v>1656181398.0999999</v>
      </c>
      <c r="DE491">
        <v>1</v>
      </c>
      <c r="DF491">
        <v>2.3420000000000001</v>
      </c>
      <c r="DG491">
        <v>0.193</v>
      </c>
      <c r="DH491">
        <v>3.7240000000000002</v>
      </c>
      <c r="DI491">
        <v>0.24399999999999999</v>
      </c>
      <c r="DJ491">
        <v>420</v>
      </c>
      <c r="DK491">
        <v>22</v>
      </c>
      <c r="DL491">
        <v>0.28000000000000003</v>
      </c>
      <c r="DM491">
        <v>0.02</v>
      </c>
      <c r="DN491">
        <v>-56.580897499999999</v>
      </c>
      <c r="DO491">
        <v>-7.4743418386491403</v>
      </c>
      <c r="DP491">
        <v>0.72208363590636104</v>
      </c>
      <c r="DQ491">
        <v>0</v>
      </c>
      <c r="DR491">
        <v>3.6895500000000001</v>
      </c>
      <c r="DS491">
        <v>-8.6555572232642902E-2</v>
      </c>
      <c r="DT491">
        <v>8.59974999636616E-3</v>
      </c>
      <c r="DU491">
        <v>1</v>
      </c>
      <c r="DV491">
        <v>1</v>
      </c>
      <c r="DW491">
        <v>2</v>
      </c>
      <c r="DX491" t="s">
        <v>375</v>
      </c>
      <c r="DY491">
        <v>2.7815599999999998</v>
      </c>
      <c r="DZ491">
        <v>2.7166000000000001</v>
      </c>
      <c r="EA491">
        <v>0.113674</v>
      </c>
      <c r="EB491">
        <v>0.119811</v>
      </c>
      <c r="EC491">
        <v>8.6929000000000006E-2</v>
      </c>
      <c r="ED491">
        <v>7.7383199999999999E-2</v>
      </c>
      <c r="EE491">
        <v>24474.799999999999</v>
      </c>
      <c r="EF491">
        <v>21164.7</v>
      </c>
      <c r="EG491">
        <v>24766.3</v>
      </c>
      <c r="EH491">
        <v>23460.799999999999</v>
      </c>
      <c r="EI491">
        <v>38715.1</v>
      </c>
      <c r="EJ491">
        <v>35891</v>
      </c>
      <c r="EK491">
        <v>44904.2</v>
      </c>
      <c r="EL491">
        <v>41938.300000000003</v>
      </c>
      <c r="EM491">
        <v>1.5012000000000001</v>
      </c>
      <c r="EN491">
        <v>2.0270800000000002</v>
      </c>
      <c r="EO491">
        <v>-2.59057E-2</v>
      </c>
      <c r="EP491">
        <v>0</v>
      </c>
      <c r="EQ491">
        <v>28.918900000000001</v>
      </c>
      <c r="ER491">
        <v>999.9</v>
      </c>
      <c r="ES491">
        <v>21.370999999999999</v>
      </c>
      <c r="ET491">
        <v>43.981000000000002</v>
      </c>
      <c r="EU491">
        <v>25.6099</v>
      </c>
      <c r="EV491">
        <v>53.599400000000003</v>
      </c>
      <c r="EW491">
        <v>33.008800000000001</v>
      </c>
      <c r="EX491">
        <v>2</v>
      </c>
      <c r="EY491">
        <v>0.77219300000000002</v>
      </c>
      <c r="EZ491">
        <v>6.3905599999999998</v>
      </c>
      <c r="FA491">
        <v>20.127700000000001</v>
      </c>
      <c r="FB491">
        <v>5.2304700000000004</v>
      </c>
      <c r="FC491">
        <v>11.996</v>
      </c>
      <c r="FD491">
        <v>4.9550999999999998</v>
      </c>
      <c r="FE491">
        <v>3.30382</v>
      </c>
      <c r="FF491">
        <v>9999</v>
      </c>
      <c r="FG491">
        <v>314.60000000000002</v>
      </c>
      <c r="FH491">
        <v>4036.1</v>
      </c>
      <c r="FI491">
        <v>9999</v>
      </c>
      <c r="FJ491">
        <v>1.8681300000000001</v>
      </c>
      <c r="FK491">
        <v>1.86395</v>
      </c>
      <c r="FL491">
        <v>1.87127</v>
      </c>
      <c r="FM491">
        <v>1.8625400000000001</v>
      </c>
      <c r="FN491">
        <v>1.86188</v>
      </c>
      <c r="FO491">
        <v>1.8681399999999999</v>
      </c>
      <c r="FP491">
        <v>1.8583499999999999</v>
      </c>
      <c r="FQ491">
        <v>1.8644799999999999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4.2210000000000001</v>
      </c>
      <c r="GF491">
        <v>0.24429999999999999</v>
      </c>
      <c r="GG491">
        <v>2.7371994623239599</v>
      </c>
      <c r="GH491">
        <v>3.1153520846250202E-3</v>
      </c>
      <c r="GI491">
        <v>-2.1644517400314199E-6</v>
      </c>
      <c r="GJ491">
        <v>9.0383515404126001E-10</v>
      </c>
      <c r="GK491">
        <v>0.24426499999999901</v>
      </c>
      <c r="GL491">
        <v>0</v>
      </c>
      <c r="GM491">
        <v>0</v>
      </c>
      <c r="GN491">
        <v>0</v>
      </c>
      <c r="GO491">
        <v>18</v>
      </c>
      <c r="GP491">
        <v>2154</v>
      </c>
      <c r="GQ491">
        <v>2</v>
      </c>
      <c r="GR491">
        <v>17</v>
      </c>
      <c r="GS491">
        <v>31.4</v>
      </c>
      <c r="GT491">
        <v>31.5</v>
      </c>
      <c r="GU491">
        <v>2.2741699999999998</v>
      </c>
      <c r="GV491">
        <v>2.4206500000000002</v>
      </c>
      <c r="GW491">
        <v>1.9982899999999999</v>
      </c>
      <c r="GX491">
        <v>2.65381</v>
      </c>
      <c r="GY491">
        <v>2.0935100000000002</v>
      </c>
      <c r="GZ491">
        <v>2.4633799999999999</v>
      </c>
      <c r="HA491">
        <v>47.361699999999999</v>
      </c>
      <c r="HB491">
        <v>13.2827</v>
      </c>
      <c r="HC491">
        <v>18</v>
      </c>
      <c r="HD491">
        <v>328.66199999999998</v>
      </c>
      <c r="HE491">
        <v>669.11</v>
      </c>
      <c r="HF491">
        <v>22.9983</v>
      </c>
      <c r="HG491">
        <v>37.057899999999997</v>
      </c>
      <c r="HH491">
        <v>29.998899999999999</v>
      </c>
      <c r="HI491">
        <v>36.944699999999997</v>
      </c>
      <c r="HJ491">
        <v>36.946199999999997</v>
      </c>
      <c r="HK491">
        <v>45.5259</v>
      </c>
      <c r="HL491">
        <v>0</v>
      </c>
      <c r="HM491">
        <v>0.77307400000000004</v>
      </c>
      <c r="HN491">
        <v>23</v>
      </c>
      <c r="HO491">
        <v>823.85599999999999</v>
      </c>
      <c r="HP491">
        <v>21.946000000000002</v>
      </c>
      <c r="HQ491">
        <v>94.938900000000004</v>
      </c>
      <c r="HR491">
        <v>98.525599999999997</v>
      </c>
    </row>
    <row r="492" spans="1:226" x14ac:dyDescent="0.2">
      <c r="A492">
        <v>613</v>
      </c>
      <c r="B492">
        <v>1656183292</v>
      </c>
      <c r="C492">
        <v>13495.5</v>
      </c>
      <c r="D492" t="s">
        <v>1316</v>
      </c>
      <c r="E492" t="s">
        <v>1317</v>
      </c>
      <c r="F492">
        <v>5</v>
      </c>
      <c r="G492" t="s">
        <v>1222</v>
      </c>
      <c r="H492" t="s">
        <v>354</v>
      </c>
      <c r="I492">
        <v>1656183284.5</v>
      </c>
      <c r="J492">
        <f t="shared" si="306"/>
        <v>6.6292149288613329E-3</v>
      </c>
      <c r="K492">
        <f t="shared" si="307"/>
        <v>6.6292149288613329</v>
      </c>
      <c r="L492">
        <f t="shared" si="308"/>
        <v>56.28383223288737</v>
      </c>
      <c r="M492">
        <f t="shared" si="309"/>
        <v>733.93855555555604</v>
      </c>
      <c r="N492">
        <f t="shared" si="310"/>
        <v>338.52333548978112</v>
      </c>
      <c r="O492">
        <f t="shared" si="311"/>
        <v>25.862651887658544</v>
      </c>
      <c r="P492">
        <f t="shared" si="312"/>
        <v>56.071754527059113</v>
      </c>
      <c r="Q492">
        <f t="shared" si="313"/>
        <v>0.25113350875571799</v>
      </c>
      <c r="R492">
        <f t="shared" si="314"/>
        <v>3.2033028012937579</v>
      </c>
      <c r="S492">
        <f t="shared" si="315"/>
        <v>0.2406858272330438</v>
      </c>
      <c r="T492">
        <f t="shared" si="316"/>
        <v>0.15133110559656726</v>
      </c>
      <c r="U492">
        <f t="shared" si="317"/>
        <v>321.50889044444523</v>
      </c>
      <c r="V492">
        <f t="shared" si="318"/>
        <v>28.062546413933973</v>
      </c>
      <c r="W492">
        <f t="shared" si="319"/>
        <v>28.496662962963001</v>
      </c>
      <c r="X492">
        <f t="shared" si="320"/>
        <v>3.9061121498354954</v>
      </c>
      <c r="Y492">
        <f t="shared" si="321"/>
        <v>49.859510861969127</v>
      </c>
      <c r="Z492">
        <f t="shared" si="322"/>
        <v>1.8815736791581763</v>
      </c>
      <c r="AA492">
        <f t="shared" si="323"/>
        <v>3.7737507781957942</v>
      </c>
      <c r="AB492">
        <f t="shared" si="324"/>
        <v>2.0245384706773191</v>
      </c>
      <c r="AC492">
        <f t="shared" si="325"/>
        <v>-292.34837836278479</v>
      </c>
      <c r="AD492">
        <f t="shared" si="326"/>
        <v>-102.27468168028582</v>
      </c>
      <c r="AE492">
        <f t="shared" si="327"/>
        <v>-6.9734719798350895</v>
      </c>
      <c r="AF492">
        <f t="shared" si="328"/>
        <v>-80.087641578460477</v>
      </c>
      <c r="AG492">
        <f t="shared" si="329"/>
        <v>96.701889738126596</v>
      </c>
      <c r="AH492">
        <f t="shared" si="330"/>
        <v>6.6655951278271797</v>
      </c>
      <c r="AI492">
        <f t="shared" si="331"/>
        <v>56.28383223288737</v>
      </c>
      <c r="AJ492">
        <v>822.69310522446904</v>
      </c>
      <c r="AK492">
        <v>776.24578181818094</v>
      </c>
      <c r="AL492">
        <v>3.4072198667149101</v>
      </c>
      <c r="AM492">
        <v>66.950256890022004</v>
      </c>
      <c r="AN492">
        <f t="shared" si="332"/>
        <v>6.6292149288613329</v>
      </c>
      <c r="AO492">
        <v>20.937926777059101</v>
      </c>
      <c r="AP492">
        <v>24.6</v>
      </c>
      <c r="AQ492">
        <v>-4.3725552391783002E-4</v>
      </c>
      <c r="AR492">
        <v>78.892979397905805</v>
      </c>
      <c r="AS492">
        <v>99</v>
      </c>
      <c r="AT492">
        <v>20</v>
      </c>
      <c r="AU492">
        <f t="shared" si="333"/>
        <v>1</v>
      </c>
      <c r="AV492">
        <f t="shared" si="334"/>
        <v>0</v>
      </c>
      <c r="AW492">
        <f t="shared" si="335"/>
        <v>40230.071845696482</v>
      </c>
      <c r="AX492">
        <f t="shared" si="336"/>
        <v>1999.95518518519</v>
      </c>
      <c r="AY492">
        <f t="shared" si="337"/>
        <v>1681.1623777777818</v>
      </c>
      <c r="AZ492">
        <f t="shared" si="338"/>
        <v>0.84060002455610583</v>
      </c>
      <c r="BA492">
        <f t="shared" si="339"/>
        <v>0.1607580473932842</v>
      </c>
      <c r="BB492">
        <v>2.83</v>
      </c>
      <c r="BC492">
        <v>0.5</v>
      </c>
      <c r="BD492" t="s">
        <v>355</v>
      </c>
      <c r="BE492">
        <v>2</v>
      </c>
      <c r="BF492" t="b">
        <v>1</v>
      </c>
      <c r="BG492">
        <v>1656183284.5</v>
      </c>
      <c r="BH492">
        <v>733.93855555555604</v>
      </c>
      <c r="BI492">
        <v>791.44292592592603</v>
      </c>
      <c r="BJ492">
        <v>24.628433333333302</v>
      </c>
      <c r="BK492">
        <v>20.948485185185199</v>
      </c>
      <c r="BL492">
        <v>729.72937037037002</v>
      </c>
      <c r="BM492">
        <v>24.384155555555601</v>
      </c>
      <c r="BN492">
        <v>499.98129629629602</v>
      </c>
      <c r="BO492">
        <v>76.298459259259303</v>
      </c>
      <c r="BP492">
        <v>9.9972329629629597E-2</v>
      </c>
      <c r="BQ492">
        <v>27.9044407407407</v>
      </c>
      <c r="BR492">
        <v>28.496662962963001</v>
      </c>
      <c r="BS492">
        <v>999.9</v>
      </c>
      <c r="BT492">
        <v>0</v>
      </c>
      <c r="BU492">
        <v>0</v>
      </c>
      <c r="BV492">
        <v>10001.7807407407</v>
      </c>
      <c r="BW492">
        <v>0</v>
      </c>
      <c r="BX492">
        <v>942.618074074074</v>
      </c>
      <c r="BY492">
        <v>-57.504355555555499</v>
      </c>
      <c r="BZ492">
        <v>752.47051851851802</v>
      </c>
      <c r="CA492">
        <v>808.37688888888897</v>
      </c>
      <c r="CB492">
        <v>3.6799540740740699</v>
      </c>
      <c r="CC492">
        <v>791.44292592592603</v>
      </c>
      <c r="CD492">
        <v>20.948485185185199</v>
      </c>
      <c r="CE492">
        <v>1.87911148148148</v>
      </c>
      <c r="CF492">
        <v>1.5983362962962999</v>
      </c>
      <c r="CG492">
        <v>16.460888888888899</v>
      </c>
      <c r="CH492">
        <v>13.942766666666699</v>
      </c>
      <c r="CI492">
        <v>1999.95518518519</v>
      </c>
      <c r="CJ492">
        <v>0.97999855555555504</v>
      </c>
      <c r="CK492">
        <v>2.0001825925925899E-2</v>
      </c>
      <c r="CL492">
        <v>0</v>
      </c>
      <c r="CM492">
        <v>2.57574074074074</v>
      </c>
      <c r="CN492">
        <v>0</v>
      </c>
      <c r="CO492">
        <v>6246.3911111111101</v>
      </c>
      <c r="CP492">
        <v>16705.0222222222</v>
      </c>
      <c r="CQ492">
        <v>48.125</v>
      </c>
      <c r="CR492">
        <v>50.323666666666703</v>
      </c>
      <c r="CS492">
        <v>49.1847407407407</v>
      </c>
      <c r="CT492">
        <v>48.427814814814802</v>
      </c>
      <c r="CU492">
        <v>47.511481481481503</v>
      </c>
      <c r="CV492">
        <v>1959.95444444444</v>
      </c>
      <c r="CW492">
        <v>40.000740740740703</v>
      </c>
      <c r="CX492">
        <v>0</v>
      </c>
      <c r="CY492">
        <v>1656183291</v>
      </c>
      <c r="CZ492">
        <v>0</v>
      </c>
      <c r="DA492">
        <v>1656181403.5999999</v>
      </c>
      <c r="DB492" t="s">
        <v>1223</v>
      </c>
      <c r="DC492">
        <v>1656181403.5999999</v>
      </c>
      <c r="DD492">
        <v>1656181398.0999999</v>
      </c>
      <c r="DE492">
        <v>1</v>
      </c>
      <c r="DF492">
        <v>2.3420000000000001</v>
      </c>
      <c r="DG492">
        <v>0.193</v>
      </c>
      <c r="DH492">
        <v>3.7240000000000002</v>
      </c>
      <c r="DI492">
        <v>0.24399999999999999</v>
      </c>
      <c r="DJ492">
        <v>420</v>
      </c>
      <c r="DK492">
        <v>22</v>
      </c>
      <c r="DL492">
        <v>0.28000000000000003</v>
      </c>
      <c r="DM492">
        <v>0.02</v>
      </c>
      <c r="DN492">
        <v>-57.124890000000001</v>
      </c>
      <c r="DO492">
        <v>-6.1165418386491996</v>
      </c>
      <c r="DP492">
        <v>0.599930634657041</v>
      </c>
      <c r="DQ492">
        <v>0</v>
      </c>
      <c r="DR492">
        <v>3.6843852500000001</v>
      </c>
      <c r="DS492">
        <v>-5.5632382739216397E-2</v>
      </c>
      <c r="DT492">
        <v>6.2152799564862598E-3</v>
      </c>
      <c r="DU492">
        <v>1</v>
      </c>
      <c r="DV492">
        <v>1</v>
      </c>
      <c r="DW492">
        <v>2</v>
      </c>
      <c r="DX492" t="s">
        <v>375</v>
      </c>
      <c r="DY492">
        <v>2.7816399999999999</v>
      </c>
      <c r="DZ492">
        <v>2.7166000000000001</v>
      </c>
      <c r="EA492">
        <v>0.115414</v>
      </c>
      <c r="EB492">
        <v>0.121505</v>
      </c>
      <c r="EC492">
        <v>8.6874099999999996E-2</v>
      </c>
      <c r="ED492">
        <v>7.7348399999999998E-2</v>
      </c>
      <c r="EE492">
        <v>24428.1</v>
      </c>
      <c r="EF492">
        <v>21124.799999999999</v>
      </c>
      <c r="EG492">
        <v>24767.599999999999</v>
      </c>
      <c r="EH492">
        <v>23461.8</v>
      </c>
      <c r="EI492">
        <v>38718.300000000003</v>
      </c>
      <c r="EJ492">
        <v>35893.699999999997</v>
      </c>
      <c r="EK492">
        <v>44905.2</v>
      </c>
      <c r="EL492">
        <v>41939.9</v>
      </c>
      <c r="EM492">
        <v>1.5016</v>
      </c>
      <c r="EN492">
        <v>2.0272800000000002</v>
      </c>
      <c r="EO492">
        <v>-2.48104E-2</v>
      </c>
      <c r="EP492">
        <v>0</v>
      </c>
      <c r="EQ492">
        <v>28.9041</v>
      </c>
      <c r="ER492">
        <v>999.9</v>
      </c>
      <c r="ES492">
        <v>21.347000000000001</v>
      </c>
      <c r="ET492">
        <v>43.981000000000002</v>
      </c>
      <c r="EU492">
        <v>25.579699999999999</v>
      </c>
      <c r="EV492">
        <v>53.489400000000003</v>
      </c>
      <c r="EW492">
        <v>33.016800000000003</v>
      </c>
      <c r="EX492">
        <v>2</v>
      </c>
      <c r="EY492">
        <v>0.77089700000000005</v>
      </c>
      <c r="EZ492">
        <v>6.3826700000000001</v>
      </c>
      <c r="FA492">
        <v>20.1281</v>
      </c>
      <c r="FB492">
        <v>5.2313700000000001</v>
      </c>
      <c r="FC492">
        <v>11.995900000000001</v>
      </c>
      <c r="FD492">
        <v>4.9553000000000003</v>
      </c>
      <c r="FE492">
        <v>3.3039499999999999</v>
      </c>
      <c r="FF492">
        <v>9999</v>
      </c>
      <c r="FG492">
        <v>314.60000000000002</v>
      </c>
      <c r="FH492">
        <v>4036.4</v>
      </c>
      <c r="FI492">
        <v>9999</v>
      </c>
      <c r="FJ492">
        <v>1.86812</v>
      </c>
      <c r="FK492">
        <v>1.86395</v>
      </c>
      <c r="FL492">
        <v>1.8712299999999999</v>
      </c>
      <c r="FM492">
        <v>1.8625499999999999</v>
      </c>
      <c r="FN492">
        <v>1.86188</v>
      </c>
      <c r="FO492">
        <v>1.8681300000000001</v>
      </c>
      <c r="FP492">
        <v>1.85836</v>
      </c>
      <c r="FQ492">
        <v>1.8644700000000001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4.2439999999999998</v>
      </c>
      <c r="GF492">
        <v>0.2442</v>
      </c>
      <c r="GG492">
        <v>2.7371994623239599</v>
      </c>
      <c r="GH492">
        <v>3.1153520846250202E-3</v>
      </c>
      <c r="GI492">
        <v>-2.1644517400314199E-6</v>
      </c>
      <c r="GJ492">
        <v>9.0383515404126001E-10</v>
      </c>
      <c r="GK492">
        <v>0.24426499999999901</v>
      </c>
      <c r="GL492">
        <v>0</v>
      </c>
      <c r="GM492">
        <v>0</v>
      </c>
      <c r="GN492">
        <v>0</v>
      </c>
      <c r="GO492">
        <v>18</v>
      </c>
      <c r="GP492">
        <v>2154</v>
      </c>
      <c r="GQ492">
        <v>2</v>
      </c>
      <c r="GR492">
        <v>17</v>
      </c>
      <c r="GS492">
        <v>31.5</v>
      </c>
      <c r="GT492">
        <v>31.6</v>
      </c>
      <c r="GU492">
        <v>2.3095699999999999</v>
      </c>
      <c r="GV492">
        <v>2.4157700000000002</v>
      </c>
      <c r="GW492">
        <v>1.9982899999999999</v>
      </c>
      <c r="GX492">
        <v>2.65381</v>
      </c>
      <c r="GY492">
        <v>2.0935100000000002</v>
      </c>
      <c r="GZ492">
        <v>2.4426299999999999</v>
      </c>
      <c r="HA492">
        <v>47.361699999999999</v>
      </c>
      <c r="HB492">
        <v>13.291499999999999</v>
      </c>
      <c r="HC492">
        <v>18</v>
      </c>
      <c r="HD492">
        <v>328.803</v>
      </c>
      <c r="HE492">
        <v>669.16</v>
      </c>
      <c r="HF492">
        <v>22.998200000000001</v>
      </c>
      <c r="HG492">
        <v>37.043900000000001</v>
      </c>
      <c r="HH492">
        <v>29.998799999999999</v>
      </c>
      <c r="HI492">
        <v>36.931699999999999</v>
      </c>
      <c r="HJ492">
        <v>36.933999999999997</v>
      </c>
      <c r="HK492">
        <v>46.2348</v>
      </c>
      <c r="HL492">
        <v>0</v>
      </c>
      <c r="HM492">
        <v>0.77307400000000004</v>
      </c>
      <c r="HN492">
        <v>23</v>
      </c>
      <c r="HO492">
        <v>837.29200000000003</v>
      </c>
      <c r="HP492">
        <v>22.023700000000002</v>
      </c>
      <c r="HQ492">
        <v>94.941999999999993</v>
      </c>
      <c r="HR492">
        <v>98.529499999999999</v>
      </c>
    </row>
    <row r="493" spans="1:226" x14ac:dyDescent="0.2">
      <c r="A493">
        <v>614</v>
      </c>
      <c r="B493">
        <v>1656183297</v>
      </c>
      <c r="C493">
        <v>13500.5</v>
      </c>
      <c r="D493" t="s">
        <v>1318</v>
      </c>
      <c r="E493" t="s">
        <v>1319</v>
      </c>
      <c r="F493">
        <v>5</v>
      </c>
      <c r="G493" t="s">
        <v>1222</v>
      </c>
      <c r="H493" t="s">
        <v>354</v>
      </c>
      <c r="I493">
        <v>1656183289.2142899</v>
      </c>
      <c r="J493">
        <f t="shared" si="306"/>
        <v>6.6143450636081324E-3</v>
      </c>
      <c r="K493">
        <f t="shared" si="307"/>
        <v>6.6143450636081322</v>
      </c>
      <c r="L493">
        <f t="shared" si="308"/>
        <v>58.308348994886643</v>
      </c>
      <c r="M493">
        <f t="shared" si="309"/>
        <v>749.45457142857094</v>
      </c>
      <c r="N493">
        <f t="shared" si="310"/>
        <v>338.93090261869531</v>
      </c>
      <c r="O493">
        <f t="shared" si="311"/>
        <v>25.894319016057516</v>
      </c>
      <c r="P493">
        <f t="shared" si="312"/>
        <v>57.258324958485559</v>
      </c>
      <c r="Q493">
        <f t="shared" si="313"/>
        <v>0.25022572799248832</v>
      </c>
      <c r="R493">
        <f t="shared" si="314"/>
        <v>3.2024194601230072</v>
      </c>
      <c r="S493">
        <f t="shared" si="315"/>
        <v>0.23984902982967904</v>
      </c>
      <c r="T493">
        <f t="shared" si="316"/>
        <v>0.15080209070074707</v>
      </c>
      <c r="U493">
        <f t="shared" si="317"/>
        <v>321.51393235714352</v>
      </c>
      <c r="V493">
        <f t="shared" si="318"/>
        <v>28.062587757932683</v>
      </c>
      <c r="W493">
        <f t="shared" si="319"/>
        <v>28.502282142857101</v>
      </c>
      <c r="X493">
        <f t="shared" si="320"/>
        <v>3.907387178734179</v>
      </c>
      <c r="Y493">
        <f t="shared" si="321"/>
        <v>49.836160653973835</v>
      </c>
      <c r="Z493">
        <f t="shared" si="322"/>
        <v>1.8802993588369026</v>
      </c>
      <c r="AA493">
        <f t="shared" si="323"/>
        <v>3.7729619099118366</v>
      </c>
      <c r="AB493">
        <f t="shared" si="324"/>
        <v>2.0270878198972762</v>
      </c>
      <c r="AC493">
        <f t="shared" si="325"/>
        <v>-291.69261730511863</v>
      </c>
      <c r="AD493">
        <f t="shared" si="326"/>
        <v>-103.83532735454754</v>
      </c>
      <c r="AE493">
        <f t="shared" si="327"/>
        <v>-7.0819075532596258</v>
      </c>
      <c r="AF493">
        <f t="shared" si="328"/>
        <v>-81.09591985578227</v>
      </c>
      <c r="AG493">
        <f t="shared" si="329"/>
        <v>97.154374071917616</v>
      </c>
      <c r="AH493">
        <f t="shared" si="330"/>
        <v>6.6610876074201766</v>
      </c>
      <c r="AI493">
        <f t="shared" si="331"/>
        <v>58.308348994886643</v>
      </c>
      <c r="AJ493">
        <v>839.78596336206101</v>
      </c>
      <c r="AK493">
        <v>792.67717575757604</v>
      </c>
      <c r="AL493">
        <v>3.28276919870983</v>
      </c>
      <c r="AM493">
        <v>66.950256890022004</v>
      </c>
      <c r="AN493">
        <f t="shared" si="332"/>
        <v>6.6143450636081322</v>
      </c>
      <c r="AO493">
        <v>20.922065509294299</v>
      </c>
      <c r="AP493">
        <v>24.579995104895101</v>
      </c>
      <c r="AQ493">
        <v>-1.28161240394851E-3</v>
      </c>
      <c r="AR493">
        <v>78.892979397905805</v>
      </c>
      <c r="AS493">
        <v>99</v>
      </c>
      <c r="AT493">
        <v>20</v>
      </c>
      <c r="AU493">
        <f t="shared" si="333"/>
        <v>1</v>
      </c>
      <c r="AV493">
        <f t="shared" si="334"/>
        <v>0</v>
      </c>
      <c r="AW493">
        <f t="shared" si="335"/>
        <v>40215.618710506991</v>
      </c>
      <c r="AX493">
        <f t="shared" si="336"/>
        <v>1999.9867857142899</v>
      </c>
      <c r="AY493">
        <f t="shared" si="337"/>
        <v>1681.188921428575</v>
      </c>
      <c r="AZ493">
        <f t="shared" si="338"/>
        <v>0.84060001467866841</v>
      </c>
      <c r="BA493">
        <f t="shared" si="339"/>
        <v>0.16075802832983002</v>
      </c>
      <c r="BB493">
        <v>2.83</v>
      </c>
      <c r="BC493">
        <v>0.5</v>
      </c>
      <c r="BD493" t="s">
        <v>355</v>
      </c>
      <c r="BE493">
        <v>2</v>
      </c>
      <c r="BF493" t="b">
        <v>1</v>
      </c>
      <c r="BG493">
        <v>1656183289.2142899</v>
      </c>
      <c r="BH493">
        <v>749.45457142857094</v>
      </c>
      <c r="BI493">
        <v>807.27057142857097</v>
      </c>
      <c r="BJ493">
        <v>24.611249999999998</v>
      </c>
      <c r="BK493">
        <v>20.933796428571402</v>
      </c>
      <c r="BL493">
        <v>745.22367857142899</v>
      </c>
      <c r="BM493">
        <v>24.366982142857101</v>
      </c>
      <c r="BN493">
        <v>499.99092857142898</v>
      </c>
      <c r="BO493">
        <v>76.300003571428604</v>
      </c>
      <c r="BP493">
        <v>9.9990692857142793E-2</v>
      </c>
      <c r="BQ493">
        <v>27.900857142857099</v>
      </c>
      <c r="BR493">
        <v>28.502282142857101</v>
      </c>
      <c r="BS493">
        <v>999.9</v>
      </c>
      <c r="BT493">
        <v>0</v>
      </c>
      <c r="BU493">
        <v>0</v>
      </c>
      <c r="BV493">
        <v>9997.6992857142905</v>
      </c>
      <c r="BW493">
        <v>0</v>
      </c>
      <c r="BX493">
        <v>952.94771428571403</v>
      </c>
      <c r="BY493">
        <v>-57.816032142857097</v>
      </c>
      <c r="BZ493">
        <v>768.36467857142804</v>
      </c>
      <c r="CA493">
        <v>824.530785714285</v>
      </c>
      <c r="CB493">
        <v>3.6774578571428602</v>
      </c>
      <c r="CC493">
        <v>807.27057142857097</v>
      </c>
      <c r="CD493">
        <v>20.933796428571402</v>
      </c>
      <c r="CE493">
        <v>1.8778389285714301</v>
      </c>
      <c r="CF493">
        <v>1.59724857142857</v>
      </c>
      <c r="CG493">
        <v>16.4502357142857</v>
      </c>
      <c r="CH493">
        <v>13.932275000000001</v>
      </c>
      <c r="CI493">
        <v>1999.9867857142899</v>
      </c>
      <c r="CJ493">
        <v>0.97999853571428597</v>
      </c>
      <c r="CK493">
        <v>2.0001846428571401E-2</v>
      </c>
      <c r="CL493">
        <v>0</v>
      </c>
      <c r="CM493">
        <v>2.49628928571429</v>
      </c>
      <c r="CN493">
        <v>0</v>
      </c>
      <c r="CO493">
        <v>6252.0578571428596</v>
      </c>
      <c r="CP493">
        <v>16705.289285714302</v>
      </c>
      <c r="CQ493">
        <v>48.1205</v>
      </c>
      <c r="CR493">
        <v>50.303142857142902</v>
      </c>
      <c r="CS493">
        <v>49.162642857142899</v>
      </c>
      <c r="CT493">
        <v>48.408214285714301</v>
      </c>
      <c r="CU493">
        <v>47.497714285714302</v>
      </c>
      <c r="CV493">
        <v>1959.9860714285701</v>
      </c>
      <c r="CW493">
        <v>40.000714285714302</v>
      </c>
      <c r="CX493">
        <v>0</v>
      </c>
      <c r="CY493">
        <v>1656183296.4000001</v>
      </c>
      <c r="CZ493">
        <v>0</v>
      </c>
      <c r="DA493">
        <v>1656181403.5999999</v>
      </c>
      <c r="DB493" t="s">
        <v>1223</v>
      </c>
      <c r="DC493">
        <v>1656181403.5999999</v>
      </c>
      <c r="DD493">
        <v>1656181398.0999999</v>
      </c>
      <c r="DE493">
        <v>1</v>
      </c>
      <c r="DF493">
        <v>2.3420000000000001</v>
      </c>
      <c r="DG493">
        <v>0.193</v>
      </c>
      <c r="DH493">
        <v>3.7240000000000002</v>
      </c>
      <c r="DI493">
        <v>0.24399999999999999</v>
      </c>
      <c r="DJ493">
        <v>420</v>
      </c>
      <c r="DK493">
        <v>22</v>
      </c>
      <c r="DL493">
        <v>0.28000000000000003</v>
      </c>
      <c r="DM493">
        <v>0.02</v>
      </c>
      <c r="DN493">
        <v>-57.570185000000002</v>
      </c>
      <c r="DO493">
        <v>-4.39420637898683</v>
      </c>
      <c r="DP493">
        <v>0.43341909138269302</v>
      </c>
      <c r="DQ493">
        <v>0</v>
      </c>
      <c r="DR493">
        <v>3.6793200000000001</v>
      </c>
      <c r="DS493">
        <v>-3.50384240150119E-2</v>
      </c>
      <c r="DT493">
        <v>3.9823573420776897E-3</v>
      </c>
      <c r="DU493">
        <v>1</v>
      </c>
      <c r="DV493">
        <v>1</v>
      </c>
      <c r="DW493">
        <v>2</v>
      </c>
      <c r="DX493" t="s">
        <v>375</v>
      </c>
      <c r="DY493">
        <v>2.7816000000000001</v>
      </c>
      <c r="DZ493">
        <v>2.7164899999999998</v>
      </c>
      <c r="EA493">
        <v>0.117077</v>
      </c>
      <c r="EB493">
        <v>0.12307999999999999</v>
      </c>
      <c r="EC493">
        <v>8.6821099999999998E-2</v>
      </c>
      <c r="ED493">
        <v>7.7302700000000002E-2</v>
      </c>
      <c r="EE493">
        <v>24382.7</v>
      </c>
      <c r="EF493">
        <v>21087.8</v>
      </c>
      <c r="EG493">
        <v>24768.1</v>
      </c>
      <c r="EH493">
        <v>23462.7</v>
      </c>
      <c r="EI493">
        <v>38721.699999999997</v>
      </c>
      <c r="EJ493">
        <v>35896.6</v>
      </c>
      <c r="EK493">
        <v>44906.5</v>
      </c>
      <c r="EL493">
        <v>41941.1</v>
      </c>
      <c r="EM493">
        <v>1.5016799999999999</v>
      </c>
      <c r="EN493">
        <v>2.0277500000000002</v>
      </c>
      <c r="EO493">
        <v>-2.3703999999999999E-2</v>
      </c>
      <c r="EP493">
        <v>0</v>
      </c>
      <c r="EQ493">
        <v>28.889900000000001</v>
      </c>
      <c r="ER493">
        <v>999.9</v>
      </c>
      <c r="ES493">
        <v>21.347000000000001</v>
      </c>
      <c r="ET493">
        <v>43.981000000000002</v>
      </c>
      <c r="EU493">
        <v>25.580100000000002</v>
      </c>
      <c r="EV493">
        <v>53.8294</v>
      </c>
      <c r="EW493">
        <v>33.084899999999998</v>
      </c>
      <c r="EX493">
        <v>2</v>
      </c>
      <c r="EY493">
        <v>0.76944900000000005</v>
      </c>
      <c r="EZ493">
        <v>6.3656199999999998</v>
      </c>
      <c r="FA493">
        <v>20.128299999999999</v>
      </c>
      <c r="FB493">
        <v>5.23062</v>
      </c>
      <c r="FC493">
        <v>11.996</v>
      </c>
      <c r="FD493">
        <v>4.9542000000000002</v>
      </c>
      <c r="FE493">
        <v>3.3039499999999999</v>
      </c>
      <c r="FF493">
        <v>9999</v>
      </c>
      <c r="FG493">
        <v>314.60000000000002</v>
      </c>
      <c r="FH493">
        <v>4036.4</v>
      </c>
      <c r="FI493">
        <v>9999</v>
      </c>
      <c r="FJ493">
        <v>1.86812</v>
      </c>
      <c r="FK493">
        <v>1.8639600000000001</v>
      </c>
      <c r="FL493">
        <v>1.8713</v>
      </c>
      <c r="FM493">
        <v>1.86253</v>
      </c>
      <c r="FN493">
        <v>1.86188</v>
      </c>
      <c r="FO493">
        <v>1.8681300000000001</v>
      </c>
      <c r="FP493">
        <v>1.8583499999999999</v>
      </c>
      <c r="FQ493">
        <v>1.8644700000000001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4.266</v>
      </c>
      <c r="GF493">
        <v>0.24429999999999999</v>
      </c>
      <c r="GG493">
        <v>2.7371994623239599</v>
      </c>
      <c r="GH493">
        <v>3.1153520846250202E-3</v>
      </c>
      <c r="GI493">
        <v>-2.1644517400314199E-6</v>
      </c>
      <c r="GJ493">
        <v>9.0383515404126001E-10</v>
      </c>
      <c r="GK493">
        <v>0.24426499999999901</v>
      </c>
      <c r="GL493">
        <v>0</v>
      </c>
      <c r="GM493">
        <v>0</v>
      </c>
      <c r="GN493">
        <v>0</v>
      </c>
      <c r="GO493">
        <v>18</v>
      </c>
      <c r="GP493">
        <v>2154</v>
      </c>
      <c r="GQ493">
        <v>2</v>
      </c>
      <c r="GR493">
        <v>17</v>
      </c>
      <c r="GS493">
        <v>31.6</v>
      </c>
      <c r="GT493">
        <v>31.6</v>
      </c>
      <c r="GU493">
        <v>2.34497</v>
      </c>
      <c r="GV493">
        <v>2.3986800000000001</v>
      </c>
      <c r="GW493">
        <v>1.9982899999999999</v>
      </c>
      <c r="GX493">
        <v>2.65381</v>
      </c>
      <c r="GY493">
        <v>2.0935100000000002</v>
      </c>
      <c r="GZ493">
        <v>2.4645999999999999</v>
      </c>
      <c r="HA493">
        <v>47.361699999999999</v>
      </c>
      <c r="HB493">
        <v>13.291499999999999</v>
      </c>
      <c r="HC493">
        <v>18</v>
      </c>
      <c r="HD493">
        <v>328.77600000000001</v>
      </c>
      <c r="HE493">
        <v>669.43399999999997</v>
      </c>
      <c r="HF493">
        <v>22.9969</v>
      </c>
      <c r="HG493">
        <v>37.029200000000003</v>
      </c>
      <c r="HH493">
        <v>29.998699999999999</v>
      </c>
      <c r="HI493">
        <v>36.917099999999998</v>
      </c>
      <c r="HJ493">
        <v>36.920200000000001</v>
      </c>
      <c r="HK493">
        <v>46.939500000000002</v>
      </c>
      <c r="HL493">
        <v>0</v>
      </c>
      <c r="HM493">
        <v>1.1456999999999999</v>
      </c>
      <c r="HN493">
        <v>23</v>
      </c>
      <c r="HO493">
        <v>857.572</v>
      </c>
      <c r="HP493">
        <v>22.1035</v>
      </c>
      <c r="HQ493">
        <v>94.944400000000002</v>
      </c>
      <c r="HR493">
        <v>98.532700000000006</v>
      </c>
    </row>
    <row r="494" spans="1:226" x14ac:dyDescent="0.2">
      <c r="A494">
        <v>615</v>
      </c>
      <c r="B494">
        <v>1656183302</v>
      </c>
      <c r="C494">
        <v>13505.5</v>
      </c>
      <c r="D494" t="s">
        <v>1320</v>
      </c>
      <c r="E494" t="s">
        <v>1321</v>
      </c>
      <c r="F494">
        <v>5</v>
      </c>
      <c r="G494" t="s">
        <v>1222</v>
      </c>
      <c r="H494" t="s">
        <v>354</v>
      </c>
      <c r="I494">
        <v>1656183294.5</v>
      </c>
      <c r="J494">
        <f t="shared" si="306"/>
        <v>6.5627133145138676E-3</v>
      </c>
      <c r="K494">
        <f t="shared" si="307"/>
        <v>6.5627133145138679</v>
      </c>
      <c r="L494">
        <f t="shared" si="308"/>
        <v>58.443953727484228</v>
      </c>
      <c r="M494">
        <f t="shared" si="309"/>
        <v>766.67803703703703</v>
      </c>
      <c r="N494">
        <f t="shared" si="310"/>
        <v>351.4283273126718</v>
      </c>
      <c r="O494">
        <f t="shared" si="311"/>
        <v>26.849714207992552</v>
      </c>
      <c r="P494">
        <f t="shared" si="312"/>
        <v>58.575489179830022</v>
      </c>
      <c r="Q494">
        <f t="shared" si="313"/>
        <v>0.24812292030306535</v>
      </c>
      <c r="R494">
        <f t="shared" si="314"/>
        <v>3.2023811381877523</v>
      </c>
      <c r="S494">
        <f t="shared" si="315"/>
        <v>0.23791595205425964</v>
      </c>
      <c r="T494">
        <f t="shared" si="316"/>
        <v>0.14957953740869273</v>
      </c>
      <c r="U494">
        <f t="shared" si="317"/>
        <v>321.5176917932958</v>
      </c>
      <c r="V494">
        <f t="shared" si="318"/>
        <v>28.068709742174526</v>
      </c>
      <c r="W494">
        <f t="shared" si="319"/>
        <v>28.497299999999999</v>
      </c>
      <c r="X494">
        <f t="shared" si="320"/>
        <v>3.9062566794910691</v>
      </c>
      <c r="Y494">
        <f t="shared" si="321"/>
        <v>49.808343847895614</v>
      </c>
      <c r="Z494">
        <f t="shared" si="322"/>
        <v>1.8785647629427791</v>
      </c>
      <c r="AA494">
        <f t="shared" si="323"/>
        <v>3.7715864809308406</v>
      </c>
      <c r="AB494">
        <f t="shared" si="324"/>
        <v>2.0276919165482901</v>
      </c>
      <c r="AC494">
        <f t="shared" si="325"/>
        <v>-289.41565717006154</v>
      </c>
      <c r="AD494">
        <f t="shared" si="326"/>
        <v>-104.05293057240031</v>
      </c>
      <c r="AE494">
        <f t="shared" si="327"/>
        <v>-7.0964367997748745</v>
      </c>
      <c r="AF494">
        <f t="shared" si="328"/>
        <v>-79.047332748940946</v>
      </c>
      <c r="AG494">
        <f t="shared" si="329"/>
        <v>97.39609306567209</v>
      </c>
      <c r="AH494">
        <f t="shared" si="330"/>
        <v>6.6521274628566172</v>
      </c>
      <c r="AI494">
        <f t="shared" si="331"/>
        <v>58.443953727484228</v>
      </c>
      <c r="AJ494">
        <v>855.90209756076899</v>
      </c>
      <c r="AK494">
        <v>808.90608484848497</v>
      </c>
      <c r="AL494">
        <v>3.2365501540119799</v>
      </c>
      <c r="AM494">
        <v>66.950256890022004</v>
      </c>
      <c r="AN494">
        <f t="shared" si="332"/>
        <v>6.5627133145138679</v>
      </c>
      <c r="AO494">
        <v>20.902659078346201</v>
      </c>
      <c r="AP494">
        <v>24.551834965034999</v>
      </c>
      <c r="AQ494">
        <v>-5.4054297218528299E-3</v>
      </c>
      <c r="AR494">
        <v>78.892979397905805</v>
      </c>
      <c r="AS494">
        <v>98</v>
      </c>
      <c r="AT494">
        <v>20</v>
      </c>
      <c r="AU494">
        <f t="shared" si="333"/>
        <v>1</v>
      </c>
      <c r="AV494">
        <f t="shared" si="334"/>
        <v>0</v>
      </c>
      <c r="AW494">
        <f t="shared" si="335"/>
        <v>40215.840361248811</v>
      </c>
      <c r="AX494">
        <f t="shared" si="336"/>
        <v>2000.00925925926</v>
      </c>
      <c r="AY494">
        <f t="shared" si="337"/>
        <v>1681.2078886666479</v>
      </c>
      <c r="AZ494">
        <f t="shared" si="338"/>
        <v>0.84060005266641313</v>
      </c>
      <c r="BA494">
        <f t="shared" si="339"/>
        <v>0.16075810164617726</v>
      </c>
      <c r="BB494">
        <v>2.83</v>
      </c>
      <c r="BC494">
        <v>0.5</v>
      </c>
      <c r="BD494" t="s">
        <v>355</v>
      </c>
      <c r="BE494">
        <v>2</v>
      </c>
      <c r="BF494" t="b">
        <v>1</v>
      </c>
      <c r="BG494">
        <v>1656183294.5</v>
      </c>
      <c r="BH494">
        <v>766.67803703703703</v>
      </c>
      <c r="BI494">
        <v>824.68888888888898</v>
      </c>
      <c r="BJ494">
        <v>24.588003703703698</v>
      </c>
      <c r="BK494">
        <v>20.915600000000001</v>
      </c>
      <c r="BL494">
        <v>762.42314814814802</v>
      </c>
      <c r="BM494">
        <v>24.343737037036998</v>
      </c>
      <c r="BN494">
        <v>500.01688888888901</v>
      </c>
      <c r="BO494">
        <v>76.301659259259196</v>
      </c>
      <c r="BP494">
        <v>0.10001960740740699</v>
      </c>
      <c r="BQ494">
        <v>27.894607407407399</v>
      </c>
      <c r="BR494">
        <v>28.497299999999999</v>
      </c>
      <c r="BS494">
        <v>999.9</v>
      </c>
      <c r="BT494">
        <v>0</v>
      </c>
      <c r="BU494">
        <v>0</v>
      </c>
      <c r="BV494">
        <v>9997.3140740740691</v>
      </c>
      <c r="BW494">
        <v>0</v>
      </c>
      <c r="BX494">
        <v>960.14170370370402</v>
      </c>
      <c r="BY494">
        <v>-58.010740740740701</v>
      </c>
      <c r="BZ494">
        <v>786.00400000000002</v>
      </c>
      <c r="CA494">
        <v>842.30581481481499</v>
      </c>
      <c r="CB494">
        <v>3.67241111111111</v>
      </c>
      <c r="CC494">
        <v>824.68888888888898</v>
      </c>
      <c r="CD494">
        <v>20.915600000000001</v>
      </c>
      <c r="CE494">
        <v>1.8761055555555599</v>
      </c>
      <c r="CF494">
        <v>1.59589481481481</v>
      </c>
      <c r="CG494">
        <v>16.435729629629598</v>
      </c>
      <c r="CH494">
        <v>13.9192111111111</v>
      </c>
      <c r="CI494">
        <v>2000.00925925926</v>
      </c>
      <c r="CJ494">
        <v>0.97999822222222199</v>
      </c>
      <c r="CK494">
        <v>2.0002170370370401E-2</v>
      </c>
      <c r="CL494">
        <v>0</v>
      </c>
      <c r="CM494">
        <v>2.4987370370370399</v>
      </c>
      <c r="CN494">
        <v>0</v>
      </c>
      <c r="CO494">
        <v>6257.6874074074103</v>
      </c>
      <c r="CP494">
        <v>16705.4666666667</v>
      </c>
      <c r="CQ494">
        <v>48.099333333333298</v>
      </c>
      <c r="CR494">
        <v>50.282148148148103</v>
      </c>
      <c r="CS494">
        <v>49.141074074074098</v>
      </c>
      <c r="CT494">
        <v>48.381814814814803</v>
      </c>
      <c r="CU494">
        <v>47.481333333333303</v>
      </c>
      <c r="CV494">
        <v>1960.0059259259299</v>
      </c>
      <c r="CW494">
        <v>40.0037037037037</v>
      </c>
      <c r="CX494">
        <v>0</v>
      </c>
      <c r="CY494">
        <v>1656183301.2</v>
      </c>
      <c r="CZ494">
        <v>0</v>
      </c>
      <c r="DA494">
        <v>1656181403.5999999</v>
      </c>
      <c r="DB494" t="s">
        <v>1223</v>
      </c>
      <c r="DC494">
        <v>1656181403.5999999</v>
      </c>
      <c r="DD494">
        <v>1656181398.0999999</v>
      </c>
      <c r="DE494">
        <v>1</v>
      </c>
      <c r="DF494">
        <v>2.3420000000000001</v>
      </c>
      <c r="DG494">
        <v>0.193</v>
      </c>
      <c r="DH494">
        <v>3.7240000000000002</v>
      </c>
      <c r="DI494">
        <v>0.24399999999999999</v>
      </c>
      <c r="DJ494">
        <v>420</v>
      </c>
      <c r="DK494">
        <v>22</v>
      </c>
      <c r="DL494">
        <v>0.28000000000000003</v>
      </c>
      <c r="DM494">
        <v>0.02</v>
      </c>
      <c r="DN494">
        <v>-57.832160000000002</v>
      </c>
      <c r="DO494">
        <v>-2.28281425891173</v>
      </c>
      <c r="DP494">
        <v>0.25648001462102299</v>
      </c>
      <c r="DQ494">
        <v>0</v>
      </c>
      <c r="DR494">
        <v>3.6754692499999999</v>
      </c>
      <c r="DS494">
        <v>-5.0586303939967998E-2</v>
      </c>
      <c r="DT494">
        <v>5.3623373576734404E-3</v>
      </c>
      <c r="DU494">
        <v>1</v>
      </c>
      <c r="DV494">
        <v>1</v>
      </c>
      <c r="DW494">
        <v>2</v>
      </c>
      <c r="DX494" t="s">
        <v>375</v>
      </c>
      <c r="DY494">
        <v>2.78159</v>
      </c>
      <c r="DZ494">
        <v>2.7164600000000001</v>
      </c>
      <c r="EA494">
        <v>0.118687</v>
      </c>
      <c r="EB494">
        <v>0.124705</v>
      </c>
      <c r="EC494">
        <v>8.6750999999999995E-2</v>
      </c>
      <c r="ED494">
        <v>7.7253000000000002E-2</v>
      </c>
      <c r="EE494">
        <v>24338.9</v>
      </c>
      <c r="EF494">
        <v>21049.200000000001</v>
      </c>
      <c r="EG494">
        <v>24768.799999999999</v>
      </c>
      <c r="EH494">
        <v>23463.200000000001</v>
      </c>
      <c r="EI494">
        <v>38726.300000000003</v>
      </c>
      <c r="EJ494">
        <v>35899.4</v>
      </c>
      <c r="EK494">
        <v>44908.3</v>
      </c>
      <c r="EL494">
        <v>41942</v>
      </c>
      <c r="EM494">
        <v>1.50203</v>
      </c>
      <c r="EN494">
        <v>2.0280999999999998</v>
      </c>
      <c r="EO494">
        <v>-2.4467699999999998E-2</v>
      </c>
      <c r="EP494">
        <v>0</v>
      </c>
      <c r="EQ494">
        <v>28.872</v>
      </c>
      <c r="ER494">
        <v>999.9</v>
      </c>
      <c r="ES494">
        <v>21.321999999999999</v>
      </c>
      <c r="ET494">
        <v>43.970999999999997</v>
      </c>
      <c r="EU494">
        <v>25.539300000000001</v>
      </c>
      <c r="EV494">
        <v>53.7194</v>
      </c>
      <c r="EW494">
        <v>33.189100000000003</v>
      </c>
      <c r="EX494">
        <v>2</v>
      </c>
      <c r="EY494">
        <v>0.76784600000000003</v>
      </c>
      <c r="EZ494">
        <v>6.3199800000000002</v>
      </c>
      <c r="FA494">
        <v>20.129799999999999</v>
      </c>
      <c r="FB494">
        <v>5.2324099999999998</v>
      </c>
      <c r="FC494">
        <v>11.996</v>
      </c>
      <c r="FD494">
        <v>4.9550999999999998</v>
      </c>
      <c r="FE494">
        <v>3.3039000000000001</v>
      </c>
      <c r="FF494">
        <v>9999</v>
      </c>
      <c r="FG494">
        <v>314.60000000000002</v>
      </c>
      <c r="FH494">
        <v>4036.4</v>
      </c>
      <c r="FI494">
        <v>9999</v>
      </c>
      <c r="FJ494">
        <v>1.86812</v>
      </c>
      <c r="FK494">
        <v>1.8639699999999999</v>
      </c>
      <c r="FL494">
        <v>1.8713299999999999</v>
      </c>
      <c r="FM494">
        <v>1.86252</v>
      </c>
      <c r="FN494">
        <v>1.86188</v>
      </c>
      <c r="FO494">
        <v>1.8681399999999999</v>
      </c>
      <c r="FP494">
        <v>1.8583499999999999</v>
      </c>
      <c r="FQ494">
        <v>1.8644700000000001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4.2880000000000003</v>
      </c>
      <c r="GF494">
        <v>0.24429999999999999</v>
      </c>
      <c r="GG494">
        <v>2.7371994623239599</v>
      </c>
      <c r="GH494">
        <v>3.1153520846250202E-3</v>
      </c>
      <c r="GI494">
        <v>-2.1644517400314199E-6</v>
      </c>
      <c r="GJ494">
        <v>9.0383515404126001E-10</v>
      </c>
      <c r="GK494">
        <v>0.24426499999999901</v>
      </c>
      <c r="GL494">
        <v>0</v>
      </c>
      <c r="GM494">
        <v>0</v>
      </c>
      <c r="GN494">
        <v>0</v>
      </c>
      <c r="GO494">
        <v>18</v>
      </c>
      <c r="GP494">
        <v>2154</v>
      </c>
      <c r="GQ494">
        <v>2</v>
      </c>
      <c r="GR494">
        <v>17</v>
      </c>
      <c r="GS494">
        <v>31.6</v>
      </c>
      <c r="GT494">
        <v>31.7</v>
      </c>
      <c r="GU494">
        <v>2.3803700000000001</v>
      </c>
      <c r="GV494">
        <v>2.4047900000000002</v>
      </c>
      <c r="GW494">
        <v>1.9982899999999999</v>
      </c>
      <c r="GX494">
        <v>2.65381</v>
      </c>
      <c r="GY494">
        <v>2.0935100000000002</v>
      </c>
      <c r="GZ494">
        <v>2.4230999999999998</v>
      </c>
      <c r="HA494">
        <v>47.331800000000001</v>
      </c>
      <c r="HB494">
        <v>13.291499999999999</v>
      </c>
      <c r="HC494">
        <v>18</v>
      </c>
      <c r="HD494">
        <v>328.88400000000001</v>
      </c>
      <c r="HE494">
        <v>669.59100000000001</v>
      </c>
      <c r="HF494">
        <v>22.9923</v>
      </c>
      <c r="HG494">
        <v>37.012599999999999</v>
      </c>
      <c r="HH494">
        <v>29.9986</v>
      </c>
      <c r="HI494">
        <v>36.902299999999997</v>
      </c>
      <c r="HJ494">
        <v>36.9056</v>
      </c>
      <c r="HK494">
        <v>47.640900000000002</v>
      </c>
      <c r="HL494">
        <v>0</v>
      </c>
      <c r="HM494">
        <v>1.1456999999999999</v>
      </c>
      <c r="HN494">
        <v>23</v>
      </c>
      <c r="HO494">
        <v>871.12099999999998</v>
      </c>
      <c r="HP494">
        <v>22.0762</v>
      </c>
      <c r="HQ494">
        <v>94.947900000000004</v>
      </c>
      <c r="HR494">
        <v>98.534800000000004</v>
      </c>
    </row>
    <row r="495" spans="1:226" x14ac:dyDescent="0.2">
      <c r="A495">
        <v>616</v>
      </c>
      <c r="B495">
        <v>1656183307</v>
      </c>
      <c r="C495">
        <v>13510.5</v>
      </c>
      <c r="D495" t="s">
        <v>1322</v>
      </c>
      <c r="E495" t="s">
        <v>1323</v>
      </c>
      <c r="F495">
        <v>5</v>
      </c>
      <c r="G495" t="s">
        <v>1222</v>
      </c>
      <c r="H495" t="s">
        <v>354</v>
      </c>
      <c r="I495">
        <v>1656183299.2142899</v>
      </c>
      <c r="J495">
        <f t="shared" si="306"/>
        <v>6.5345380752102689E-3</v>
      </c>
      <c r="K495">
        <f t="shared" si="307"/>
        <v>6.5345380752102686</v>
      </c>
      <c r="L495">
        <f t="shared" si="308"/>
        <v>59.018063732327413</v>
      </c>
      <c r="M495">
        <f t="shared" si="309"/>
        <v>781.81710714285703</v>
      </c>
      <c r="N495">
        <f t="shared" si="310"/>
        <v>360.54180355849684</v>
      </c>
      <c r="O495">
        <f t="shared" si="311"/>
        <v>27.546129290710187</v>
      </c>
      <c r="P495">
        <f t="shared" si="312"/>
        <v>59.73242187865187</v>
      </c>
      <c r="Q495">
        <f t="shared" si="313"/>
        <v>0.24704280019215641</v>
      </c>
      <c r="R495">
        <f t="shared" si="314"/>
        <v>3.2037552315738851</v>
      </c>
      <c r="S495">
        <f t="shared" si="315"/>
        <v>0.236926704524031</v>
      </c>
      <c r="T495">
        <f t="shared" si="316"/>
        <v>0.14895356337575702</v>
      </c>
      <c r="U495">
        <f t="shared" si="317"/>
        <v>321.51890047921813</v>
      </c>
      <c r="V495">
        <f t="shared" si="318"/>
        <v>28.062094374934635</v>
      </c>
      <c r="W495">
        <f t="shared" si="319"/>
        <v>28.488085714285699</v>
      </c>
      <c r="X495">
        <f t="shared" si="320"/>
        <v>3.9041666153876684</v>
      </c>
      <c r="Y495">
        <f t="shared" si="321"/>
        <v>49.79711137558612</v>
      </c>
      <c r="Z495">
        <f t="shared" si="322"/>
        <v>1.8766854101000865</v>
      </c>
      <c r="AA495">
        <f t="shared" si="323"/>
        <v>3.7686631980427752</v>
      </c>
      <c r="AB495">
        <f t="shared" si="324"/>
        <v>2.0274812052875819</v>
      </c>
      <c r="AC495">
        <f t="shared" si="325"/>
        <v>-288.17312911677288</v>
      </c>
      <c r="AD495">
        <f t="shared" si="326"/>
        <v>-104.80146127898725</v>
      </c>
      <c r="AE495">
        <f t="shared" si="327"/>
        <v>-7.1436206595061567</v>
      </c>
      <c r="AF495">
        <f t="shared" si="328"/>
        <v>-78.599310576048154</v>
      </c>
      <c r="AG495">
        <f t="shared" si="329"/>
        <v>97.881883891044723</v>
      </c>
      <c r="AH495">
        <f t="shared" si="330"/>
        <v>6.6365614510459974</v>
      </c>
      <c r="AI495">
        <f t="shared" si="331"/>
        <v>59.018063732327413</v>
      </c>
      <c r="AJ495">
        <v>873.04549594242701</v>
      </c>
      <c r="AK495">
        <v>825.384945454545</v>
      </c>
      <c r="AL495">
        <v>3.31786238370091</v>
      </c>
      <c r="AM495">
        <v>66.950256890022004</v>
      </c>
      <c r="AN495">
        <f t="shared" si="332"/>
        <v>6.5345380752102686</v>
      </c>
      <c r="AO495">
        <v>20.884659418758499</v>
      </c>
      <c r="AP495">
        <v>24.521590209790201</v>
      </c>
      <c r="AQ495">
        <v>-6.0596137193889297E-3</v>
      </c>
      <c r="AR495">
        <v>78.892979397905805</v>
      </c>
      <c r="AS495">
        <v>98</v>
      </c>
      <c r="AT495">
        <v>20</v>
      </c>
      <c r="AU495">
        <f t="shared" si="333"/>
        <v>1</v>
      </c>
      <c r="AV495">
        <f t="shared" si="334"/>
        <v>0</v>
      </c>
      <c r="AW495">
        <f t="shared" si="335"/>
        <v>40240.906285754507</v>
      </c>
      <c r="AX495">
        <f t="shared" si="336"/>
        <v>2000.0157142857099</v>
      </c>
      <c r="AY495">
        <f t="shared" si="337"/>
        <v>1681.2134033571044</v>
      </c>
      <c r="AZ495">
        <f t="shared" si="338"/>
        <v>0.84060009696350646</v>
      </c>
      <c r="BA495">
        <f t="shared" si="339"/>
        <v>0.1607581871395676</v>
      </c>
      <c r="BB495">
        <v>2.83</v>
      </c>
      <c r="BC495">
        <v>0.5</v>
      </c>
      <c r="BD495" t="s">
        <v>355</v>
      </c>
      <c r="BE495">
        <v>2</v>
      </c>
      <c r="BF495" t="b">
        <v>1</v>
      </c>
      <c r="BG495">
        <v>1656183299.2142899</v>
      </c>
      <c r="BH495">
        <v>781.81710714285703</v>
      </c>
      <c r="BI495">
        <v>840.15382142857095</v>
      </c>
      <c r="BJ495">
        <v>24.563289285714301</v>
      </c>
      <c r="BK495">
        <v>20.899335714285701</v>
      </c>
      <c r="BL495">
        <v>777.54114285714297</v>
      </c>
      <c r="BM495">
        <v>24.319025</v>
      </c>
      <c r="BN495">
        <v>500.01</v>
      </c>
      <c r="BO495">
        <v>76.3020321428572</v>
      </c>
      <c r="BP495">
        <v>0.100007839285714</v>
      </c>
      <c r="BQ495">
        <v>27.8813178571429</v>
      </c>
      <c r="BR495">
        <v>28.488085714285699</v>
      </c>
      <c r="BS495">
        <v>999.9</v>
      </c>
      <c r="BT495">
        <v>0</v>
      </c>
      <c r="BU495">
        <v>0</v>
      </c>
      <c r="BV495">
        <v>10003.2992857143</v>
      </c>
      <c r="BW495">
        <v>0</v>
      </c>
      <c r="BX495">
        <v>963.43664285714306</v>
      </c>
      <c r="BY495">
        <v>-58.336617857142897</v>
      </c>
      <c r="BZ495">
        <v>801.50428571428597</v>
      </c>
      <c r="CA495">
        <v>858.08692857142898</v>
      </c>
      <c r="CB495">
        <v>3.6639567857142898</v>
      </c>
      <c r="CC495">
        <v>840.15382142857095</v>
      </c>
      <c r="CD495">
        <v>20.899335714285701</v>
      </c>
      <c r="CE495">
        <v>1.87422892857143</v>
      </c>
      <c r="CF495">
        <v>1.5946610714285701</v>
      </c>
      <c r="CG495">
        <v>16.420007142857099</v>
      </c>
      <c r="CH495">
        <v>13.9073107142857</v>
      </c>
      <c r="CI495">
        <v>2000.0157142857099</v>
      </c>
      <c r="CJ495">
        <v>0.97999739285714305</v>
      </c>
      <c r="CK495">
        <v>2.0002842857142902E-2</v>
      </c>
      <c r="CL495">
        <v>0</v>
      </c>
      <c r="CM495">
        <v>2.5063035714285702</v>
      </c>
      <c r="CN495">
        <v>0</v>
      </c>
      <c r="CO495">
        <v>6261.0275000000001</v>
      </c>
      <c r="CP495">
        <v>16705.517857142899</v>
      </c>
      <c r="CQ495">
        <v>48.066714285714298</v>
      </c>
      <c r="CR495">
        <v>50.263285714285701</v>
      </c>
      <c r="CS495">
        <v>49.125</v>
      </c>
      <c r="CT495">
        <v>48.352464285714298</v>
      </c>
      <c r="CU495">
        <v>47.461750000000002</v>
      </c>
      <c r="CV495">
        <v>1960.0092857142899</v>
      </c>
      <c r="CW495">
        <v>40.006785714285698</v>
      </c>
      <c r="CX495">
        <v>0</v>
      </c>
      <c r="CY495">
        <v>1656183306</v>
      </c>
      <c r="CZ495">
        <v>0</v>
      </c>
      <c r="DA495">
        <v>1656181403.5999999</v>
      </c>
      <c r="DB495" t="s">
        <v>1223</v>
      </c>
      <c r="DC495">
        <v>1656181403.5999999</v>
      </c>
      <c r="DD495">
        <v>1656181398.0999999</v>
      </c>
      <c r="DE495">
        <v>1</v>
      </c>
      <c r="DF495">
        <v>2.3420000000000001</v>
      </c>
      <c r="DG495">
        <v>0.193</v>
      </c>
      <c r="DH495">
        <v>3.7240000000000002</v>
      </c>
      <c r="DI495">
        <v>0.24399999999999999</v>
      </c>
      <c r="DJ495">
        <v>420</v>
      </c>
      <c r="DK495">
        <v>22</v>
      </c>
      <c r="DL495">
        <v>0.28000000000000003</v>
      </c>
      <c r="DM495">
        <v>0.02</v>
      </c>
      <c r="DN495">
        <v>-58.157130000000002</v>
      </c>
      <c r="DO495">
        <v>-3.4901741088179699</v>
      </c>
      <c r="DP495">
        <v>0.39660965898475098</v>
      </c>
      <c r="DQ495">
        <v>0</v>
      </c>
      <c r="DR495">
        <v>3.669559</v>
      </c>
      <c r="DS495">
        <v>-9.2962851782376899E-2</v>
      </c>
      <c r="DT495">
        <v>9.2443671497837304E-3</v>
      </c>
      <c r="DU495">
        <v>1</v>
      </c>
      <c r="DV495">
        <v>1</v>
      </c>
      <c r="DW495">
        <v>2</v>
      </c>
      <c r="DX495" t="s">
        <v>375</v>
      </c>
      <c r="DY495">
        <v>2.7820399999999998</v>
      </c>
      <c r="DZ495">
        <v>2.7167500000000002</v>
      </c>
      <c r="EA495">
        <v>0.12031699999999999</v>
      </c>
      <c r="EB495">
        <v>0.12628700000000001</v>
      </c>
      <c r="EC495">
        <v>8.6673700000000006E-2</v>
      </c>
      <c r="ED495">
        <v>7.7227599999999993E-2</v>
      </c>
      <c r="EE495">
        <v>24295.3</v>
      </c>
      <c r="EF495">
        <v>21011.7</v>
      </c>
      <c r="EG495">
        <v>24770.3</v>
      </c>
      <c r="EH495">
        <v>23463.8</v>
      </c>
      <c r="EI495">
        <v>38731</v>
      </c>
      <c r="EJ495">
        <v>35901.5</v>
      </c>
      <c r="EK495">
        <v>44909.9</v>
      </c>
      <c r="EL495">
        <v>41943.3</v>
      </c>
      <c r="EM495">
        <v>1.50248</v>
      </c>
      <c r="EN495">
        <v>2.02813</v>
      </c>
      <c r="EO495">
        <v>-2.4262800000000001E-2</v>
      </c>
      <c r="EP495">
        <v>0</v>
      </c>
      <c r="EQ495">
        <v>28.848600000000001</v>
      </c>
      <c r="ER495">
        <v>999.9</v>
      </c>
      <c r="ES495">
        <v>21.321999999999999</v>
      </c>
      <c r="ET495">
        <v>43.981000000000002</v>
      </c>
      <c r="EU495">
        <v>25.550899999999999</v>
      </c>
      <c r="EV495">
        <v>53.819400000000002</v>
      </c>
      <c r="EW495">
        <v>33.128999999999998</v>
      </c>
      <c r="EX495">
        <v>2</v>
      </c>
      <c r="EY495">
        <v>0.76605199999999996</v>
      </c>
      <c r="EZ495">
        <v>6.2439999999999998</v>
      </c>
      <c r="FA495">
        <v>20.132300000000001</v>
      </c>
      <c r="FB495">
        <v>5.2321200000000001</v>
      </c>
      <c r="FC495">
        <v>11.996499999999999</v>
      </c>
      <c r="FD495">
        <v>4.9550000000000001</v>
      </c>
      <c r="FE495">
        <v>3.3038500000000002</v>
      </c>
      <c r="FF495">
        <v>9999</v>
      </c>
      <c r="FG495">
        <v>314.60000000000002</v>
      </c>
      <c r="FH495">
        <v>4036.7</v>
      </c>
      <c r="FI495">
        <v>9999</v>
      </c>
      <c r="FJ495">
        <v>1.8681300000000001</v>
      </c>
      <c r="FK495">
        <v>1.86398</v>
      </c>
      <c r="FL495">
        <v>1.87131</v>
      </c>
      <c r="FM495">
        <v>1.86252</v>
      </c>
      <c r="FN495">
        <v>1.86188</v>
      </c>
      <c r="FO495">
        <v>1.8681300000000001</v>
      </c>
      <c r="FP495">
        <v>1.8583700000000001</v>
      </c>
      <c r="FQ495">
        <v>1.8644799999999999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4.3109999999999999</v>
      </c>
      <c r="GF495">
        <v>0.2442</v>
      </c>
      <c r="GG495">
        <v>2.7371994623239599</v>
      </c>
      <c r="GH495">
        <v>3.1153520846250202E-3</v>
      </c>
      <c r="GI495">
        <v>-2.1644517400314199E-6</v>
      </c>
      <c r="GJ495">
        <v>9.0383515404126001E-10</v>
      </c>
      <c r="GK495">
        <v>0.24426499999999901</v>
      </c>
      <c r="GL495">
        <v>0</v>
      </c>
      <c r="GM495">
        <v>0</v>
      </c>
      <c r="GN495">
        <v>0</v>
      </c>
      <c r="GO495">
        <v>18</v>
      </c>
      <c r="GP495">
        <v>2154</v>
      </c>
      <c r="GQ495">
        <v>2</v>
      </c>
      <c r="GR495">
        <v>17</v>
      </c>
      <c r="GS495">
        <v>31.7</v>
      </c>
      <c r="GT495">
        <v>31.8</v>
      </c>
      <c r="GU495">
        <v>2.4169900000000002</v>
      </c>
      <c r="GV495">
        <v>2.3986800000000001</v>
      </c>
      <c r="GW495">
        <v>1.9982899999999999</v>
      </c>
      <c r="GX495">
        <v>2.65381</v>
      </c>
      <c r="GY495">
        <v>2.0935100000000002</v>
      </c>
      <c r="GZ495">
        <v>2.4377399999999998</v>
      </c>
      <c r="HA495">
        <v>47.331800000000001</v>
      </c>
      <c r="HB495">
        <v>13.2827</v>
      </c>
      <c r="HC495">
        <v>18</v>
      </c>
      <c r="HD495">
        <v>329.03500000000003</v>
      </c>
      <c r="HE495">
        <v>669.47</v>
      </c>
      <c r="HF495">
        <v>22.986799999999999</v>
      </c>
      <c r="HG495">
        <v>36.995199999999997</v>
      </c>
      <c r="HH495">
        <v>29.9985</v>
      </c>
      <c r="HI495">
        <v>36.886099999999999</v>
      </c>
      <c r="HJ495">
        <v>36.891800000000003</v>
      </c>
      <c r="HK495">
        <v>48.381799999999998</v>
      </c>
      <c r="HL495">
        <v>0</v>
      </c>
      <c r="HM495">
        <v>1.53294</v>
      </c>
      <c r="HN495">
        <v>23</v>
      </c>
      <c r="HO495">
        <v>891.27499999999998</v>
      </c>
      <c r="HP495">
        <v>22.138500000000001</v>
      </c>
      <c r="HQ495">
        <v>94.952100000000002</v>
      </c>
      <c r="HR495">
        <v>98.537599999999998</v>
      </c>
    </row>
    <row r="496" spans="1:226" x14ac:dyDescent="0.2">
      <c r="A496">
        <v>617</v>
      </c>
      <c r="B496">
        <v>1656183312</v>
      </c>
      <c r="C496">
        <v>13515.5</v>
      </c>
      <c r="D496" t="s">
        <v>1324</v>
      </c>
      <c r="E496" t="s">
        <v>1325</v>
      </c>
      <c r="F496">
        <v>5</v>
      </c>
      <c r="G496" t="s">
        <v>1222</v>
      </c>
      <c r="H496" t="s">
        <v>354</v>
      </c>
      <c r="I496">
        <v>1656183304.5</v>
      </c>
      <c r="J496">
        <f t="shared" si="306"/>
        <v>6.4839774398017455E-3</v>
      </c>
      <c r="K496">
        <f t="shared" si="307"/>
        <v>6.4839774398017456</v>
      </c>
      <c r="L496">
        <f t="shared" si="308"/>
        <v>60.144597894030113</v>
      </c>
      <c r="M496">
        <f t="shared" si="309"/>
        <v>798.69407407407402</v>
      </c>
      <c r="N496">
        <f t="shared" si="310"/>
        <v>366.68341741917976</v>
      </c>
      <c r="O496">
        <f t="shared" si="311"/>
        <v>28.014942417351044</v>
      </c>
      <c r="P496">
        <f t="shared" si="312"/>
        <v>61.020944584155956</v>
      </c>
      <c r="Q496">
        <f t="shared" si="313"/>
        <v>0.24534333212988527</v>
      </c>
      <c r="R496">
        <f t="shared" si="314"/>
        <v>3.2043494678722282</v>
      </c>
      <c r="S496">
        <f t="shared" si="315"/>
        <v>0.23536468667684704</v>
      </c>
      <c r="T496">
        <f t="shared" si="316"/>
        <v>0.14796565221524477</v>
      </c>
      <c r="U496">
        <f t="shared" si="317"/>
        <v>321.51734701544865</v>
      </c>
      <c r="V496">
        <f t="shared" si="318"/>
        <v>28.056732085674085</v>
      </c>
      <c r="W496">
        <f t="shared" si="319"/>
        <v>28.4675703703704</v>
      </c>
      <c r="X496">
        <f t="shared" si="320"/>
        <v>3.8995166505143573</v>
      </c>
      <c r="Y496">
        <f t="shared" si="321"/>
        <v>49.78453103223238</v>
      </c>
      <c r="Z496">
        <f t="shared" si="322"/>
        <v>1.8743061650485733</v>
      </c>
      <c r="AA496">
        <f t="shared" si="323"/>
        <v>3.76483643852159</v>
      </c>
      <c r="AB496">
        <f t="shared" si="324"/>
        <v>2.025210485465784</v>
      </c>
      <c r="AC496">
        <f t="shared" si="325"/>
        <v>-285.94340509525699</v>
      </c>
      <c r="AD496">
        <f t="shared" si="326"/>
        <v>-104.28452053952699</v>
      </c>
      <c r="AE496">
        <f t="shared" si="327"/>
        <v>-7.1057236176182723</v>
      </c>
      <c r="AF496">
        <f t="shared" si="328"/>
        <v>-75.816302236953589</v>
      </c>
      <c r="AG496">
        <f t="shared" si="329"/>
        <v>98.671532559022566</v>
      </c>
      <c r="AH496">
        <f t="shared" si="330"/>
        <v>6.6075950662973657</v>
      </c>
      <c r="AI496">
        <f t="shared" si="331"/>
        <v>60.144597894030113</v>
      </c>
      <c r="AJ496">
        <v>889.83259177759498</v>
      </c>
      <c r="AK496">
        <v>841.71573333333299</v>
      </c>
      <c r="AL496">
        <v>3.27047230293035</v>
      </c>
      <c r="AM496">
        <v>66.950256890022004</v>
      </c>
      <c r="AN496">
        <f t="shared" si="332"/>
        <v>6.4839774398017456</v>
      </c>
      <c r="AO496">
        <v>20.876603781999901</v>
      </c>
      <c r="AP496">
        <v>24.489820979021001</v>
      </c>
      <c r="AQ496">
        <v>-6.9319229244893601E-3</v>
      </c>
      <c r="AR496">
        <v>78.892979397905805</v>
      </c>
      <c r="AS496">
        <v>98</v>
      </c>
      <c r="AT496">
        <v>20</v>
      </c>
      <c r="AU496">
        <f t="shared" si="333"/>
        <v>1</v>
      </c>
      <c r="AV496">
        <f t="shared" si="334"/>
        <v>0</v>
      </c>
      <c r="AW496">
        <f t="shared" si="335"/>
        <v>40253.278996822017</v>
      </c>
      <c r="AX496">
        <f t="shared" si="336"/>
        <v>2000.0048148148101</v>
      </c>
      <c r="AY496">
        <f t="shared" si="337"/>
        <v>1681.2043442221632</v>
      </c>
      <c r="AZ496">
        <f t="shared" si="338"/>
        <v>0.8406001484440595</v>
      </c>
      <c r="BA496">
        <f t="shared" si="339"/>
        <v>0.160758286497035</v>
      </c>
      <c r="BB496">
        <v>2.83</v>
      </c>
      <c r="BC496">
        <v>0.5</v>
      </c>
      <c r="BD496" t="s">
        <v>355</v>
      </c>
      <c r="BE496">
        <v>2</v>
      </c>
      <c r="BF496" t="b">
        <v>1</v>
      </c>
      <c r="BG496">
        <v>1656183304.5</v>
      </c>
      <c r="BH496">
        <v>798.69407407407402</v>
      </c>
      <c r="BI496">
        <v>857.526185185185</v>
      </c>
      <c r="BJ496">
        <v>24.5325148148148</v>
      </c>
      <c r="BK496">
        <v>20.8845518518518</v>
      </c>
      <c r="BL496">
        <v>794.39474074074099</v>
      </c>
      <c r="BM496">
        <v>24.288244444444398</v>
      </c>
      <c r="BN496">
        <v>500.025592592593</v>
      </c>
      <c r="BO496">
        <v>76.300881481481497</v>
      </c>
      <c r="BP496">
        <v>0.100016640740741</v>
      </c>
      <c r="BQ496">
        <v>27.8639074074074</v>
      </c>
      <c r="BR496">
        <v>28.4675703703704</v>
      </c>
      <c r="BS496">
        <v>999.9</v>
      </c>
      <c r="BT496">
        <v>0</v>
      </c>
      <c r="BU496">
        <v>0</v>
      </c>
      <c r="BV496">
        <v>10006.06</v>
      </c>
      <c r="BW496">
        <v>0</v>
      </c>
      <c r="BX496">
        <v>965.38162962962997</v>
      </c>
      <c r="BY496">
        <v>-58.831996296296303</v>
      </c>
      <c r="BZ496">
        <v>818.78044444444402</v>
      </c>
      <c r="CA496">
        <v>875.81700000000001</v>
      </c>
      <c r="CB496">
        <v>3.6479637037037</v>
      </c>
      <c r="CC496">
        <v>857.526185185185</v>
      </c>
      <c r="CD496">
        <v>20.8845518518518</v>
      </c>
      <c r="CE496">
        <v>1.87185222222222</v>
      </c>
      <c r="CF496">
        <v>1.5935081481481499</v>
      </c>
      <c r="CG496">
        <v>16.4000814814815</v>
      </c>
      <c r="CH496">
        <v>13.896170370370401</v>
      </c>
      <c r="CI496">
        <v>2000.0048148148101</v>
      </c>
      <c r="CJ496">
        <v>0.97999637037037002</v>
      </c>
      <c r="CK496">
        <v>2.0003662962962999E-2</v>
      </c>
      <c r="CL496">
        <v>0</v>
      </c>
      <c r="CM496">
        <v>2.5407407407407399</v>
      </c>
      <c r="CN496">
        <v>0</v>
      </c>
      <c r="CO496">
        <v>6263.7851851851901</v>
      </c>
      <c r="CP496">
        <v>16705.422222222202</v>
      </c>
      <c r="CQ496">
        <v>48.027555555555601</v>
      </c>
      <c r="CR496">
        <v>50.228999999999999</v>
      </c>
      <c r="CS496">
        <v>49.103999999999999</v>
      </c>
      <c r="CT496">
        <v>48.3145555555556</v>
      </c>
      <c r="CU496">
        <v>47.4348148148148</v>
      </c>
      <c r="CV496">
        <v>1959.9951851851899</v>
      </c>
      <c r="CW496">
        <v>40.01</v>
      </c>
      <c r="CX496">
        <v>0</v>
      </c>
      <c r="CY496">
        <v>1656183311.4000001</v>
      </c>
      <c r="CZ496">
        <v>0</v>
      </c>
      <c r="DA496">
        <v>1656181403.5999999</v>
      </c>
      <c r="DB496" t="s">
        <v>1223</v>
      </c>
      <c r="DC496">
        <v>1656181403.5999999</v>
      </c>
      <c r="DD496">
        <v>1656181398.0999999</v>
      </c>
      <c r="DE496">
        <v>1</v>
      </c>
      <c r="DF496">
        <v>2.3420000000000001</v>
      </c>
      <c r="DG496">
        <v>0.193</v>
      </c>
      <c r="DH496">
        <v>3.7240000000000002</v>
      </c>
      <c r="DI496">
        <v>0.24399999999999999</v>
      </c>
      <c r="DJ496">
        <v>420</v>
      </c>
      <c r="DK496">
        <v>22</v>
      </c>
      <c r="DL496">
        <v>0.28000000000000003</v>
      </c>
      <c r="DM496">
        <v>0.02</v>
      </c>
      <c r="DN496">
        <v>-58.509264999999999</v>
      </c>
      <c r="DO496">
        <v>-5.2338281425888802</v>
      </c>
      <c r="DP496">
        <v>0.56240937161021898</v>
      </c>
      <c r="DQ496">
        <v>0</v>
      </c>
      <c r="DR496">
        <v>3.6577875</v>
      </c>
      <c r="DS496">
        <v>-0.160507992495311</v>
      </c>
      <c r="DT496">
        <v>1.6331771451682801E-2</v>
      </c>
      <c r="DU496">
        <v>0</v>
      </c>
      <c r="DV496">
        <v>0</v>
      </c>
      <c r="DW496">
        <v>2</v>
      </c>
      <c r="DX496" t="s">
        <v>357</v>
      </c>
      <c r="DY496">
        <v>2.7822</v>
      </c>
      <c r="DZ496">
        <v>2.7166199999999998</v>
      </c>
      <c r="EA496">
        <v>0.12192799999999999</v>
      </c>
      <c r="EB496">
        <v>0.127942</v>
      </c>
      <c r="EC496">
        <v>8.6599899999999994E-2</v>
      </c>
      <c r="ED496">
        <v>7.72143E-2</v>
      </c>
      <c r="EE496">
        <v>24251.8</v>
      </c>
      <c r="EF496">
        <v>20972.799999999999</v>
      </c>
      <c r="EG496">
        <v>24771.200000000001</v>
      </c>
      <c r="EH496">
        <v>23464.799999999999</v>
      </c>
      <c r="EI496">
        <v>38736.1</v>
      </c>
      <c r="EJ496">
        <v>35903.800000000003</v>
      </c>
      <c r="EK496">
        <v>44912.2</v>
      </c>
      <c r="EL496">
        <v>41945.2</v>
      </c>
      <c r="EM496">
        <v>1.5034000000000001</v>
      </c>
      <c r="EN496">
        <v>2.0284499999999999</v>
      </c>
      <c r="EO496">
        <v>-2.3733799999999999E-2</v>
      </c>
      <c r="EP496">
        <v>0</v>
      </c>
      <c r="EQ496">
        <v>28.8215</v>
      </c>
      <c r="ER496">
        <v>999.9</v>
      </c>
      <c r="ES496">
        <v>21.321999999999999</v>
      </c>
      <c r="ET496">
        <v>43.981000000000002</v>
      </c>
      <c r="EU496">
        <v>25.550599999999999</v>
      </c>
      <c r="EV496">
        <v>53.6494</v>
      </c>
      <c r="EW496">
        <v>33.008800000000001</v>
      </c>
      <c r="EX496">
        <v>2</v>
      </c>
      <c r="EY496">
        <v>0.76398100000000002</v>
      </c>
      <c r="EZ496">
        <v>6.1554500000000001</v>
      </c>
      <c r="FA496">
        <v>20.1357</v>
      </c>
      <c r="FB496">
        <v>5.2336099999999997</v>
      </c>
      <c r="FC496">
        <v>11.9947</v>
      </c>
      <c r="FD496">
        <v>4.9552500000000004</v>
      </c>
      <c r="FE496">
        <v>3.3039499999999999</v>
      </c>
      <c r="FF496">
        <v>9999</v>
      </c>
      <c r="FG496">
        <v>314.60000000000002</v>
      </c>
      <c r="FH496">
        <v>4036.7</v>
      </c>
      <c r="FI496">
        <v>9999</v>
      </c>
      <c r="FJ496">
        <v>1.8681300000000001</v>
      </c>
      <c r="FK496">
        <v>1.86395</v>
      </c>
      <c r="FL496">
        <v>1.87131</v>
      </c>
      <c r="FM496">
        <v>1.8625400000000001</v>
      </c>
      <c r="FN496">
        <v>1.86188</v>
      </c>
      <c r="FO496">
        <v>1.86815</v>
      </c>
      <c r="FP496">
        <v>1.8583499999999999</v>
      </c>
      <c r="FQ496">
        <v>1.8644700000000001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4.3330000000000002</v>
      </c>
      <c r="GF496">
        <v>0.24429999999999999</v>
      </c>
      <c r="GG496">
        <v>2.7371994623239599</v>
      </c>
      <c r="GH496">
        <v>3.1153520846250202E-3</v>
      </c>
      <c r="GI496">
        <v>-2.1644517400314199E-6</v>
      </c>
      <c r="GJ496">
        <v>9.0383515404126001E-10</v>
      </c>
      <c r="GK496">
        <v>0.24426499999999901</v>
      </c>
      <c r="GL496">
        <v>0</v>
      </c>
      <c r="GM496">
        <v>0</v>
      </c>
      <c r="GN496">
        <v>0</v>
      </c>
      <c r="GO496">
        <v>18</v>
      </c>
      <c r="GP496">
        <v>2154</v>
      </c>
      <c r="GQ496">
        <v>2</v>
      </c>
      <c r="GR496">
        <v>17</v>
      </c>
      <c r="GS496">
        <v>31.8</v>
      </c>
      <c r="GT496">
        <v>31.9</v>
      </c>
      <c r="GU496">
        <v>2.4523899999999998</v>
      </c>
      <c r="GV496">
        <v>2.4389599999999998</v>
      </c>
      <c r="GW496">
        <v>1.9982899999999999</v>
      </c>
      <c r="GX496">
        <v>2.65381</v>
      </c>
      <c r="GY496">
        <v>2.0935100000000002</v>
      </c>
      <c r="GZ496">
        <v>2.34009</v>
      </c>
      <c r="HA496">
        <v>47.331800000000001</v>
      </c>
      <c r="HB496">
        <v>13.273999999999999</v>
      </c>
      <c r="HC496">
        <v>18</v>
      </c>
      <c r="HD496">
        <v>329.428</v>
      </c>
      <c r="HE496">
        <v>669.57600000000002</v>
      </c>
      <c r="HF496">
        <v>22.9832</v>
      </c>
      <c r="HG496">
        <v>36.975099999999998</v>
      </c>
      <c r="HH496">
        <v>29.998200000000001</v>
      </c>
      <c r="HI496">
        <v>36.871299999999998</v>
      </c>
      <c r="HJ496">
        <v>36.874499999999998</v>
      </c>
      <c r="HK496">
        <v>49.087699999999998</v>
      </c>
      <c r="HL496">
        <v>0</v>
      </c>
      <c r="HM496">
        <v>1.9219299999999999</v>
      </c>
      <c r="HN496">
        <v>23</v>
      </c>
      <c r="HO496">
        <v>904.75599999999997</v>
      </c>
      <c r="HP496">
        <v>22.213899999999999</v>
      </c>
      <c r="HQ496">
        <v>94.956400000000002</v>
      </c>
      <c r="HR496">
        <v>98.542100000000005</v>
      </c>
    </row>
    <row r="497" spans="1:226" x14ac:dyDescent="0.2">
      <c r="A497">
        <v>618</v>
      </c>
      <c r="B497">
        <v>1656183317</v>
      </c>
      <c r="C497">
        <v>13520.5</v>
      </c>
      <c r="D497" t="s">
        <v>1326</v>
      </c>
      <c r="E497" t="s">
        <v>1327</v>
      </c>
      <c r="F497">
        <v>5</v>
      </c>
      <c r="G497" t="s">
        <v>1222</v>
      </c>
      <c r="H497" t="s">
        <v>354</v>
      </c>
      <c r="I497">
        <v>1656183309.2142899</v>
      </c>
      <c r="J497">
        <f t="shared" si="306"/>
        <v>6.4587383354217315E-3</v>
      </c>
      <c r="K497">
        <f t="shared" si="307"/>
        <v>6.4587383354217316</v>
      </c>
      <c r="L497">
        <f t="shared" si="308"/>
        <v>60.272744221747011</v>
      </c>
      <c r="M497">
        <f t="shared" si="309"/>
        <v>813.87653571428598</v>
      </c>
      <c r="N497">
        <f t="shared" si="310"/>
        <v>379.28087271919696</v>
      </c>
      <c r="O497">
        <f t="shared" si="311"/>
        <v>28.976895128479772</v>
      </c>
      <c r="P497">
        <f t="shared" si="312"/>
        <v>62.17981638210258</v>
      </c>
      <c r="Q497">
        <f t="shared" si="313"/>
        <v>0.24463168612978825</v>
      </c>
      <c r="R497">
        <f t="shared" si="314"/>
        <v>3.2053292042795665</v>
      </c>
      <c r="S497">
        <f t="shared" si="315"/>
        <v>0.23471248691293925</v>
      </c>
      <c r="T497">
        <f t="shared" si="316"/>
        <v>0.14755299104191133</v>
      </c>
      <c r="U497">
        <f t="shared" si="317"/>
        <v>321.511392</v>
      </c>
      <c r="V497">
        <f t="shared" si="318"/>
        <v>28.044428071325484</v>
      </c>
      <c r="W497">
        <f t="shared" si="319"/>
        <v>28.448167857142899</v>
      </c>
      <c r="X497">
        <f t="shared" si="320"/>
        <v>3.8951233629186119</v>
      </c>
      <c r="Y497">
        <f t="shared" si="321"/>
        <v>49.779899985914852</v>
      </c>
      <c r="Z497">
        <f t="shared" si="322"/>
        <v>1.8721367806949194</v>
      </c>
      <c r="AA497">
        <f t="shared" si="323"/>
        <v>3.7608287305210286</v>
      </c>
      <c r="AB497">
        <f t="shared" si="324"/>
        <v>2.0229865822236928</v>
      </c>
      <c r="AC497">
        <f t="shared" si="325"/>
        <v>-284.83036059209837</v>
      </c>
      <c r="AD497">
        <f t="shared" si="326"/>
        <v>-104.11729059656867</v>
      </c>
      <c r="AE497">
        <f t="shared" si="327"/>
        <v>-7.0908305126799434</v>
      </c>
      <c r="AF497">
        <f t="shared" si="328"/>
        <v>-74.527089701346966</v>
      </c>
      <c r="AG497">
        <f t="shared" si="329"/>
        <v>99.648635818073544</v>
      </c>
      <c r="AH497">
        <f t="shared" si="330"/>
        <v>6.5715333749120433</v>
      </c>
      <c r="AI497">
        <f t="shared" si="331"/>
        <v>60.272744221747011</v>
      </c>
      <c r="AJ497">
        <v>907.263310830867</v>
      </c>
      <c r="AK497">
        <v>858.640218181818</v>
      </c>
      <c r="AL497">
        <v>3.3755257072748002</v>
      </c>
      <c r="AM497">
        <v>66.950256890022004</v>
      </c>
      <c r="AN497">
        <f t="shared" si="332"/>
        <v>6.4587383354217316</v>
      </c>
      <c r="AO497">
        <v>20.870559194023599</v>
      </c>
      <c r="AP497">
        <v>24.463169930069899</v>
      </c>
      <c r="AQ497">
        <v>-5.4783200887338901E-3</v>
      </c>
      <c r="AR497">
        <v>78.892979397905805</v>
      </c>
      <c r="AS497">
        <v>98</v>
      </c>
      <c r="AT497">
        <v>20</v>
      </c>
      <c r="AU497">
        <f t="shared" si="333"/>
        <v>1</v>
      </c>
      <c r="AV497">
        <f t="shared" si="334"/>
        <v>0</v>
      </c>
      <c r="AW497">
        <f t="shared" si="335"/>
        <v>40272.295149938982</v>
      </c>
      <c r="AX497">
        <f t="shared" si="336"/>
        <v>1999.9675</v>
      </c>
      <c r="AY497">
        <f t="shared" si="337"/>
        <v>1681.173</v>
      </c>
      <c r="AZ497">
        <f t="shared" si="338"/>
        <v>0.84060015975259594</v>
      </c>
      <c r="BA497">
        <f t="shared" si="339"/>
        <v>0.16075830832251023</v>
      </c>
      <c r="BB497">
        <v>2.83</v>
      </c>
      <c r="BC497">
        <v>0.5</v>
      </c>
      <c r="BD497" t="s">
        <v>355</v>
      </c>
      <c r="BE497">
        <v>2</v>
      </c>
      <c r="BF497" t="b">
        <v>1</v>
      </c>
      <c r="BG497">
        <v>1656183309.2142899</v>
      </c>
      <c r="BH497">
        <v>813.87653571428598</v>
      </c>
      <c r="BI497">
        <v>873.30550000000005</v>
      </c>
      <c r="BJ497">
        <v>24.504546428571398</v>
      </c>
      <c r="BK497">
        <v>20.876164285714299</v>
      </c>
      <c r="BL497">
        <v>809.55617857142897</v>
      </c>
      <c r="BM497">
        <v>24.2602714285714</v>
      </c>
      <c r="BN497">
        <v>499.99467857142901</v>
      </c>
      <c r="BO497">
        <v>76.299603571428605</v>
      </c>
      <c r="BP497">
        <v>9.9965225000000005E-2</v>
      </c>
      <c r="BQ497">
        <v>27.8456571428571</v>
      </c>
      <c r="BR497">
        <v>28.448167857142899</v>
      </c>
      <c r="BS497">
        <v>999.9</v>
      </c>
      <c r="BT497">
        <v>0</v>
      </c>
      <c r="BU497">
        <v>0</v>
      </c>
      <c r="BV497">
        <v>10010.531071428601</v>
      </c>
      <c r="BW497">
        <v>0</v>
      </c>
      <c r="BX497">
        <v>967.59582142857096</v>
      </c>
      <c r="BY497">
        <v>-59.428964285714301</v>
      </c>
      <c r="BZ497">
        <v>834.32082142857098</v>
      </c>
      <c r="CA497">
        <v>891.92542857142803</v>
      </c>
      <c r="CB497">
        <v>3.6283785714285699</v>
      </c>
      <c r="CC497">
        <v>873.30550000000005</v>
      </c>
      <c r="CD497">
        <v>20.876164285714299</v>
      </c>
      <c r="CE497">
        <v>1.8696860714285699</v>
      </c>
      <c r="CF497">
        <v>1.59284178571429</v>
      </c>
      <c r="CG497">
        <v>16.381900000000002</v>
      </c>
      <c r="CH497">
        <v>13.889725</v>
      </c>
      <c r="CI497">
        <v>1999.9675</v>
      </c>
      <c r="CJ497">
        <v>0.97999528571428596</v>
      </c>
      <c r="CK497">
        <v>2.0004503571428599E-2</v>
      </c>
      <c r="CL497">
        <v>0</v>
      </c>
      <c r="CM497">
        <v>2.5273214285714301</v>
      </c>
      <c r="CN497">
        <v>0</v>
      </c>
      <c r="CO497">
        <v>6265.3292857142897</v>
      </c>
      <c r="CP497">
        <v>16705.107142857101</v>
      </c>
      <c r="CQ497">
        <v>47.990857142857102</v>
      </c>
      <c r="CR497">
        <v>50.209499999999998</v>
      </c>
      <c r="CS497">
        <v>49.084499999999998</v>
      </c>
      <c r="CT497">
        <v>48.278785714285704</v>
      </c>
      <c r="CU497">
        <v>47.408214285714301</v>
      </c>
      <c r="CV497">
        <v>1959.9575</v>
      </c>
      <c r="CW497">
        <v>40.01</v>
      </c>
      <c r="CX497">
        <v>0</v>
      </c>
      <c r="CY497">
        <v>1656183316.2</v>
      </c>
      <c r="CZ497">
        <v>0</v>
      </c>
      <c r="DA497">
        <v>1656181403.5999999</v>
      </c>
      <c r="DB497" t="s">
        <v>1223</v>
      </c>
      <c r="DC497">
        <v>1656181403.5999999</v>
      </c>
      <c r="DD497">
        <v>1656181398.0999999</v>
      </c>
      <c r="DE497">
        <v>1</v>
      </c>
      <c r="DF497">
        <v>2.3420000000000001</v>
      </c>
      <c r="DG497">
        <v>0.193</v>
      </c>
      <c r="DH497">
        <v>3.7240000000000002</v>
      </c>
      <c r="DI497">
        <v>0.24399999999999999</v>
      </c>
      <c r="DJ497">
        <v>420</v>
      </c>
      <c r="DK497">
        <v>22</v>
      </c>
      <c r="DL497">
        <v>0.28000000000000003</v>
      </c>
      <c r="DM497">
        <v>0.02</v>
      </c>
      <c r="DN497">
        <v>-59.097637499999998</v>
      </c>
      <c r="DO497">
        <v>-7.5476836772981803</v>
      </c>
      <c r="DP497">
        <v>0.75673943127324195</v>
      </c>
      <c r="DQ497">
        <v>0</v>
      </c>
      <c r="DR497">
        <v>3.6377337500000002</v>
      </c>
      <c r="DS497">
        <v>-0.25055335834897202</v>
      </c>
      <c r="DT497">
        <v>2.43865380576559E-2</v>
      </c>
      <c r="DU497">
        <v>0</v>
      </c>
      <c r="DV497">
        <v>0</v>
      </c>
      <c r="DW497">
        <v>2</v>
      </c>
      <c r="DX497" t="s">
        <v>357</v>
      </c>
      <c r="DY497">
        <v>2.7817799999999999</v>
      </c>
      <c r="DZ497">
        <v>2.7164799999999998</v>
      </c>
      <c r="EA497">
        <v>0.123559</v>
      </c>
      <c r="EB497">
        <v>0.12950400000000001</v>
      </c>
      <c r="EC497">
        <v>8.6532100000000001E-2</v>
      </c>
      <c r="ED497">
        <v>7.7213199999999996E-2</v>
      </c>
      <c r="EE497">
        <v>24208.400000000001</v>
      </c>
      <c r="EF497">
        <v>20936</v>
      </c>
      <c r="EG497">
        <v>24772.9</v>
      </c>
      <c r="EH497">
        <v>23465.7</v>
      </c>
      <c r="EI497">
        <v>38741.300000000003</v>
      </c>
      <c r="EJ497">
        <v>35905.199999999997</v>
      </c>
      <c r="EK497">
        <v>44914.8</v>
      </c>
      <c r="EL497">
        <v>41946.7</v>
      </c>
      <c r="EM497">
        <v>1.5029999999999999</v>
      </c>
      <c r="EN497">
        <v>2.0290300000000001</v>
      </c>
      <c r="EO497">
        <v>-2.28807E-2</v>
      </c>
      <c r="EP497">
        <v>0</v>
      </c>
      <c r="EQ497">
        <v>28.790600000000001</v>
      </c>
      <c r="ER497">
        <v>999.9</v>
      </c>
      <c r="ES497">
        <v>21.321999999999999</v>
      </c>
      <c r="ET497">
        <v>43.970999999999997</v>
      </c>
      <c r="EU497">
        <v>25.536999999999999</v>
      </c>
      <c r="EV497">
        <v>53.449399999999997</v>
      </c>
      <c r="EW497">
        <v>33.161099999999998</v>
      </c>
      <c r="EX497">
        <v>2</v>
      </c>
      <c r="EY497">
        <v>0.76136700000000002</v>
      </c>
      <c r="EZ497">
        <v>6.07578</v>
      </c>
      <c r="FA497">
        <v>20.1387</v>
      </c>
      <c r="FB497">
        <v>5.2330100000000002</v>
      </c>
      <c r="FC497">
        <v>11.9941</v>
      </c>
      <c r="FD497">
        <v>4.9549000000000003</v>
      </c>
      <c r="FE497">
        <v>3.3039299999999998</v>
      </c>
      <c r="FF497">
        <v>9999</v>
      </c>
      <c r="FG497">
        <v>314.60000000000002</v>
      </c>
      <c r="FH497">
        <v>4036.9</v>
      </c>
      <c r="FI497">
        <v>9999</v>
      </c>
      <c r="FJ497">
        <v>1.8681300000000001</v>
      </c>
      <c r="FK497">
        <v>1.8639600000000001</v>
      </c>
      <c r="FL497">
        <v>1.87131</v>
      </c>
      <c r="FM497">
        <v>1.86252</v>
      </c>
      <c r="FN497">
        <v>1.86188</v>
      </c>
      <c r="FO497">
        <v>1.8681300000000001</v>
      </c>
      <c r="FP497">
        <v>1.85836</v>
      </c>
      <c r="FQ497">
        <v>1.8644700000000001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4.3550000000000004</v>
      </c>
      <c r="GF497">
        <v>0.24429999999999999</v>
      </c>
      <c r="GG497">
        <v>2.7371994623239599</v>
      </c>
      <c r="GH497">
        <v>3.1153520846250202E-3</v>
      </c>
      <c r="GI497">
        <v>-2.1644517400314199E-6</v>
      </c>
      <c r="GJ497">
        <v>9.0383515404126001E-10</v>
      </c>
      <c r="GK497">
        <v>0.24426499999999901</v>
      </c>
      <c r="GL497">
        <v>0</v>
      </c>
      <c r="GM497">
        <v>0</v>
      </c>
      <c r="GN497">
        <v>0</v>
      </c>
      <c r="GO497">
        <v>18</v>
      </c>
      <c r="GP497">
        <v>2154</v>
      </c>
      <c r="GQ497">
        <v>2</v>
      </c>
      <c r="GR497">
        <v>17</v>
      </c>
      <c r="GS497">
        <v>31.9</v>
      </c>
      <c r="GT497">
        <v>32</v>
      </c>
      <c r="GU497">
        <v>2.4877899999999999</v>
      </c>
      <c r="GV497">
        <v>2.2985799999999998</v>
      </c>
      <c r="GW497">
        <v>1.9982899999999999</v>
      </c>
      <c r="GX497">
        <v>2.65381</v>
      </c>
      <c r="GY497">
        <v>2.0935100000000002</v>
      </c>
      <c r="GZ497">
        <v>2.3986800000000001</v>
      </c>
      <c r="HA497">
        <v>47.301900000000003</v>
      </c>
      <c r="HB497">
        <v>13.2827</v>
      </c>
      <c r="HC497">
        <v>18</v>
      </c>
      <c r="HD497">
        <v>329.15499999999997</v>
      </c>
      <c r="HE497">
        <v>669.91800000000001</v>
      </c>
      <c r="HF497">
        <v>22.9834</v>
      </c>
      <c r="HG497">
        <v>36.955100000000002</v>
      </c>
      <c r="HH497">
        <v>29.997800000000002</v>
      </c>
      <c r="HI497">
        <v>36.854199999999999</v>
      </c>
      <c r="HJ497">
        <v>36.858899999999998</v>
      </c>
      <c r="HK497">
        <v>49.8292</v>
      </c>
      <c r="HL497">
        <v>0</v>
      </c>
      <c r="HM497">
        <v>1.9219299999999999</v>
      </c>
      <c r="HN497">
        <v>23</v>
      </c>
      <c r="HO497">
        <v>924.89300000000003</v>
      </c>
      <c r="HP497">
        <v>22.2986</v>
      </c>
      <c r="HQ497">
        <v>94.962400000000002</v>
      </c>
      <c r="HR497">
        <v>98.545599999999993</v>
      </c>
    </row>
    <row r="498" spans="1:226" x14ac:dyDescent="0.2">
      <c r="A498">
        <v>619</v>
      </c>
      <c r="B498">
        <v>1656183322</v>
      </c>
      <c r="C498">
        <v>13525.5</v>
      </c>
      <c r="D498" t="s">
        <v>1328</v>
      </c>
      <c r="E498" t="s">
        <v>1329</v>
      </c>
      <c r="F498">
        <v>5</v>
      </c>
      <c r="G498" t="s">
        <v>1222</v>
      </c>
      <c r="H498" t="s">
        <v>354</v>
      </c>
      <c r="I498">
        <v>1656183314.5</v>
      </c>
      <c r="J498">
        <f t="shared" si="306"/>
        <v>6.4046632686027873E-3</v>
      </c>
      <c r="K498">
        <f t="shared" si="307"/>
        <v>6.4046632686027873</v>
      </c>
      <c r="L498">
        <f t="shared" si="308"/>
        <v>60.713866693938932</v>
      </c>
      <c r="M498">
        <f t="shared" si="309"/>
        <v>831.06433333333302</v>
      </c>
      <c r="N498">
        <f t="shared" si="310"/>
        <v>389.96169897053358</v>
      </c>
      <c r="O498">
        <f t="shared" si="311"/>
        <v>29.792846036274806</v>
      </c>
      <c r="P498">
        <f t="shared" si="312"/>
        <v>63.492829666613645</v>
      </c>
      <c r="Q498">
        <f t="shared" si="313"/>
        <v>0.24283599458597488</v>
      </c>
      <c r="R498">
        <f t="shared" si="314"/>
        <v>3.2042002901986639</v>
      </c>
      <c r="S498">
        <f t="shared" si="315"/>
        <v>0.23305545760000362</v>
      </c>
      <c r="T498">
        <f t="shared" si="316"/>
        <v>0.14650557931227176</v>
      </c>
      <c r="U498">
        <f t="shared" si="317"/>
        <v>321.51173188888896</v>
      </c>
      <c r="V498">
        <f t="shared" si="318"/>
        <v>28.037475211428458</v>
      </c>
      <c r="W498">
        <f t="shared" si="319"/>
        <v>28.4263481481482</v>
      </c>
      <c r="X498">
        <f t="shared" si="320"/>
        <v>3.8901879106508237</v>
      </c>
      <c r="Y498">
        <f t="shared" si="321"/>
        <v>49.775145728599774</v>
      </c>
      <c r="Z498">
        <f t="shared" si="322"/>
        <v>1.8697794982057698</v>
      </c>
      <c r="AA498">
        <f t="shared" si="323"/>
        <v>3.7564520823319922</v>
      </c>
      <c r="AB498">
        <f t="shared" si="324"/>
        <v>2.0204084124450539</v>
      </c>
      <c r="AC498">
        <f t="shared" si="325"/>
        <v>-282.4456501453829</v>
      </c>
      <c r="AD498">
        <f t="shared" si="326"/>
        <v>-103.75759228773872</v>
      </c>
      <c r="AE498">
        <f t="shared" si="327"/>
        <v>-7.0673525380462738</v>
      </c>
      <c r="AF498">
        <f t="shared" si="328"/>
        <v>-71.75886308227895</v>
      </c>
      <c r="AG498">
        <f t="shared" si="329"/>
        <v>100.57996793957828</v>
      </c>
      <c r="AH498">
        <f t="shared" si="330"/>
        <v>6.5238117627256891</v>
      </c>
      <c r="AI498">
        <f t="shared" si="331"/>
        <v>60.713866693938932</v>
      </c>
      <c r="AJ498">
        <v>924.24244673642897</v>
      </c>
      <c r="AK498">
        <v>875.43172121212103</v>
      </c>
      <c r="AL498">
        <v>3.3588704655678399</v>
      </c>
      <c r="AM498">
        <v>66.950256890022004</v>
      </c>
      <c r="AN498">
        <f t="shared" si="332"/>
        <v>6.4046632686027873</v>
      </c>
      <c r="AO498">
        <v>20.869399958533901</v>
      </c>
      <c r="AP498">
        <v>24.435725174825201</v>
      </c>
      <c r="AQ498">
        <v>-6.2011414331992702E-3</v>
      </c>
      <c r="AR498">
        <v>78.892979397905805</v>
      </c>
      <c r="AS498">
        <v>97</v>
      </c>
      <c r="AT498">
        <v>19</v>
      </c>
      <c r="AU498">
        <f t="shared" si="333"/>
        <v>1</v>
      </c>
      <c r="AV498">
        <f t="shared" si="334"/>
        <v>0</v>
      </c>
      <c r="AW498">
        <f t="shared" si="335"/>
        <v>40255.831072295638</v>
      </c>
      <c r="AX498">
        <f t="shared" si="336"/>
        <v>1999.9696296296299</v>
      </c>
      <c r="AY498">
        <f t="shared" si="337"/>
        <v>1681.1747888888892</v>
      </c>
      <c r="AZ498">
        <f t="shared" si="338"/>
        <v>0.84060015911352737</v>
      </c>
      <c r="BA498">
        <f t="shared" si="339"/>
        <v>0.16075830708910765</v>
      </c>
      <c r="BB498">
        <v>2.83</v>
      </c>
      <c r="BC498">
        <v>0.5</v>
      </c>
      <c r="BD498" t="s">
        <v>355</v>
      </c>
      <c r="BE498">
        <v>2</v>
      </c>
      <c r="BF498" t="b">
        <v>1</v>
      </c>
      <c r="BG498">
        <v>1656183314.5</v>
      </c>
      <c r="BH498">
        <v>831.06433333333302</v>
      </c>
      <c r="BI498">
        <v>891.06181481481497</v>
      </c>
      <c r="BJ498">
        <v>24.473740740740698</v>
      </c>
      <c r="BK498">
        <v>20.871600000000001</v>
      </c>
      <c r="BL498">
        <v>826.72018518518496</v>
      </c>
      <c r="BM498">
        <v>24.229462962963002</v>
      </c>
      <c r="BN498">
        <v>499.995555555556</v>
      </c>
      <c r="BO498">
        <v>76.2994296296296</v>
      </c>
      <c r="BP498">
        <v>9.99863E-2</v>
      </c>
      <c r="BQ498">
        <v>27.8257074074074</v>
      </c>
      <c r="BR498">
        <v>28.4263481481482</v>
      </c>
      <c r="BS498">
        <v>999.9</v>
      </c>
      <c r="BT498">
        <v>0</v>
      </c>
      <c r="BU498">
        <v>0</v>
      </c>
      <c r="BV498">
        <v>10005.595185185201</v>
      </c>
      <c r="BW498">
        <v>0</v>
      </c>
      <c r="BX498">
        <v>970.52896296296296</v>
      </c>
      <c r="BY498">
        <v>-59.997477777777803</v>
      </c>
      <c r="BZ498">
        <v>851.91362962963001</v>
      </c>
      <c r="CA498">
        <v>910.05611111111102</v>
      </c>
      <c r="CB498">
        <v>3.6021322222222198</v>
      </c>
      <c r="CC498">
        <v>891.06181481481497</v>
      </c>
      <c r="CD498">
        <v>20.871600000000001</v>
      </c>
      <c r="CE498">
        <v>1.8673314814814801</v>
      </c>
      <c r="CF498">
        <v>1.59249111111111</v>
      </c>
      <c r="CG498">
        <v>16.362114814814799</v>
      </c>
      <c r="CH498">
        <v>13.8863222222222</v>
      </c>
      <c r="CI498">
        <v>1999.9696296296299</v>
      </c>
      <c r="CJ498">
        <v>0.97999488888888897</v>
      </c>
      <c r="CK498">
        <v>2.00048111111111E-2</v>
      </c>
      <c r="CL498">
        <v>0</v>
      </c>
      <c r="CM498">
        <v>2.52191851851852</v>
      </c>
      <c r="CN498">
        <v>0</v>
      </c>
      <c r="CO498">
        <v>6265.9733333333297</v>
      </c>
      <c r="CP498">
        <v>16705.129629629599</v>
      </c>
      <c r="CQ498">
        <v>47.960333333333303</v>
      </c>
      <c r="CR498">
        <v>50.168629629629599</v>
      </c>
      <c r="CS498">
        <v>49.061999999999998</v>
      </c>
      <c r="CT498">
        <v>48.238222222222198</v>
      </c>
      <c r="CU498">
        <v>47.379481481481498</v>
      </c>
      <c r="CV498">
        <v>1959.9596296296299</v>
      </c>
      <c r="CW498">
        <v>40.01</v>
      </c>
      <c r="CX498">
        <v>0</v>
      </c>
      <c r="CY498">
        <v>1656183321</v>
      </c>
      <c r="CZ498">
        <v>0</v>
      </c>
      <c r="DA498">
        <v>1656181403.5999999</v>
      </c>
      <c r="DB498" t="s">
        <v>1223</v>
      </c>
      <c r="DC498">
        <v>1656181403.5999999</v>
      </c>
      <c r="DD498">
        <v>1656181398.0999999</v>
      </c>
      <c r="DE498">
        <v>1</v>
      </c>
      <c r="DF498">
        <v>2.3420000000000001</v>
      </c>
      <c r="DG498">
        <v>0.193</v>
      </c>
      <c r="DH498">
        <v>3.7240000000000002</v>
      </c>
      <c r="DI498">
        <v>0.24399999999999999</v>
      </c>
      <c r="DJ498">
        <v>420</v>
      </c>
      <c r="DK498">
        <v>22</v>
      </c>
      <c r="DL498">
        <v>0.28000000000000003</v>
      </c>
      <c r="DM498">
        <v>0.02</v>
      </c>
      <c r="DN498">
        <v>-59.558095000000002</v>
      </c>
      <c r="DO498">
        <v>-6.37962776735439</v>
      </c>
      <c r="DP498">
        <v>0.65508742048294599</v>
      </c>
      <c r="DQ498">
        <v>0</v>
      </c>
      <c r="DR498">
        <v>3.6205560000000001</v>
      </c>
      <c r="DS498">
        <v>-0.29023834896811201</v>
      </c>
      <c r="DT498">
        <v>2.7966987753421001E-2</v>
      </c>
      <c r="DU498">
        <v>0</v>
      </c>
      <c r="DV498">
        <v>0</v>
      </c>
      <c r="DW498">
        <v>2</v>
      </c>
      <c r="DX498" t="s">
        <v>357</v>
      </c>
      <c r="DY498">
        <v>2.7825299999999999</v>
      </c>
      <c r="DZ498">
        <v>2.7166199999999998</v>
      </c>
      <c r="EA498">
        <v>0.12518000000000001</v>
      </c>
      <c r="EB498">
        <v>0.13114200000000001</v>
      </c>
      <c r="EC498">
        <v>8.6470500000000006E-2</v>
      </c>
      <c r="ED498">
        <v>7.7217800000000003E-2</v>
      </c>
      <c r="EE498">
        <v>24165.200000000001</v>
      </c>
      <c r="EF498">
        <v>20897.7</v>
      </c>
      <c r="EG498">
        <v>24774.5</v>
      </c>
      <c r="EH498">
        <v>23466.9</v>
      </c>
      <c r="EI498">
        <v>38745.9</v>
      </c>
      <c r="EJ498">
        <v>35907</v>
      </c>
      <c r="EK498">
        <v>44917.1</v>
      </c>
      <c r="EL498">
        <v>41949</v>
      </c>
      <c r="EM498">
        <v>1.5052000000000001</v>
      </c>
      <c r="EN498">
        <v>2.0289299999999999</v>
      </c>
      <c r="EO498">
        <v>-2.3223500000000001E-2</v>
      </c>
      <c r="EP498">
        <v>0</v>
      </c>
      <c r="EQ498">
        <v>28.7592</v>
      </c>
      <c r="ER498">
        <v>999.9</v>
      </c>
      <c r="ES498">
        <v>21.321999999999999</v>
      </c>
      <c r="ET498">
        <v>43.970999999999997</v>
      </c>
      <c r="EU498">
        <v>25.538900000000002</v>
      </c>
      <c r="EV498">
        <v>53.3994</v>
      </c>
      <c r="EW498">
        <v>32.9968</v>
      </c>
      <c r="EX498">
        <v>2</v>
      </c>
      <c r="EY498">
        <v>0.75902400000000003</v>
      </c>
      <c r="EZ498">
        <v>6.0189700000000004</v>
      </c>
      <c r="FA498">
        <v>20.1403</v>
      </c>
      <c r="FB498">
        <v>5.2330100000000002</v>
      </c>
      <c r="FC498">
        <v>11.993600000000001</v>
      </c>
      <c r="FD498">
        <v>4.9547499999999998</v>
      </c>
      <c r="FE498">
        <v>3.30382</v>
      </c>
      <c r="FF498">
        <v>9999</v>
      </c>
      <c r="FG498">
        <v>314.60000000000002</v>
      </c>
      <c r="FH498">
        <v>4036.9</v>
      </c>
      <c r="FI498">
        <v>9999</v>
      </c>
      <c r="FJ498">
        <v>1.8681300000000001</v>
      </c>
      <c r="FK498">
        <v>1.8639399999999999</v>
      </c>
      <c r="FL498">
        <v>1.8712800000000001</v>
      </c>
      <c r="FM498">
        <v>1.86253</v>
      </c>
      <c r="FN498">
        <v>1.86188</v>
      </c>
      <c r="FO498">
        <v>1.8681700000000001</v>
      </c>
      <c r="FP498">
        <v>1.85836</v>
      </c>
      <c r="FQ498">
        <v>1.8644799999999999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4.3780000000000001</v>
      </c>
      <c r="GF498">
        <v>0.24429999999999999</v>
      </c>
      <c r="GG498">
        <v>2.7371994623239599</v>
      </c>
      <c r="GH498">
        <v>3.1153520846250202E-3</v>
      </c>
      <c r="GI498">
        <v>-2.1644517400314199E-6</v>
      </c>
      <c r="GJ498">
        <v>9.0383515404126001E-10</v>
      </c>
      <c r="GK498">
        <v>0.24426499999999901</v>
      </c>
      <c r="GL498">
        <v>0</v>
      </c>
      <c r="GM498">
        <v>0</v>
      </c>
      <c r="GN498">
        <v>0</v>
      </c>
      <c r="GO498">
        <v>18</v>
      </c>
      <c r="GP498">
        <v>2154</v>
      </c>
      <c r="GQ498">
        <v>2</v>
      </c>
      <c r="GR498">
        <v>17</v>
      </c>
      <c r="GS498">
        <v>32</v>
      </c>
      <c r="GT498">
        <v>32.1</v>
      </c>
      <c r="GU498">
        <v>2.52441</v>
      </c>
      <c r="GV498">
        <v>2.4230999999999998</v>
      </c>
      <c r="GW498">
        <v>1.9982899999999999</v>
      </c>
      <c r="GX498">
        <v>2.65381</v>
      </c>
      <c r="GY498">
        <v>2.0935100000000002</v>
      </c>
      <c r="GZ498">
        <v>2.4560499999999998</v>
      </c>
      <c r="HA498">
        <v>47.301900000000003</v>
      </c>
      <c r="HB498">
        <v>13.291499999999999</v>
      </c>
      <c r="HC498">
        <v>18</v>
      </c>
      <c r="HD498">
        <v>330.16699999999997</v>
      </c>
      <c r="HE498">
        <v>669.67100000000005</v>
      </c>
      <c r="HF498">
        <v>22.986499999999999</v>
      </c>
      <c r="HG498">
        <v>36.9343</v>
      </c>
      <c r="HH498">
        <v>29.997800000000002</v>
      </c>
      <c r="HI498">
        <v>36.8371</v>
      </c>
      <c r="HJ498">
        <v>36.843400000000003</v>
      </c>
      <c r="HK498">
        <v>50.523000000000003</v>
      </c>
      <c r="HL498">
        <v>0</v>
      </c>
      <c r="HM498">
        <v>2.29813</v>
      </c>
      <c r="HN498">
        <v>23</v>
      </c>
      <c r="HO498">
        <v>938.34199999999998</v>
      </c>
      <c r="HP498">
        <v>22.278600000000001</v>
      </c>
      <c r="HQ498">
        <v>94.967600000000004</v>
      </c>
      <c r="HR498">
        <v>98.550799999999995</v>
      </c>
    </row>
    <row r="499" spans="1:226" x14ac:dyDescent="0.2">
      <c r="A499">
        <v>620</v>
      </c>
      <c r="B499">
        <v>1656183327</v>
      </c>
      <c r="C499">
        <v>13530.5</v>
      </c>
      <c r="D499" t="s">
        <v>1330</v>
      </c>
      <c r="E499" t="s">
        <v>1331</v>
      </c>
      <c r="F499">
        <v>5</v>
      </c>
      <c r="G499" t="s">
        <v>1222</v>
      </c>
      <c r="H499" t="s">
        <v>354</v>
      </c>
      <c r="I499">
        <v>1656183319.2142899</v>
      </c>
      <c r="J499">
        <f t="shared" si="306"/>
        <v>6.402783837947997E-3</v>
      </c>
      <c r="K499">
        <f t="shared" si="307"/>
        <v>6.4027838379479967</v>
      </c>
      <c r="L499">
        <f t="shared" si="308"/>
        <v>61.669149708123392</v>
      </c>
      <c r="M499">
        <f t="shared" si="309"/>
        <v>846.54367857142904</v>
      </c>
      <c r="N499">
        <f t="shared" si="310"/>
        <v>398.79970962970572</v>
      </c>
      <c r="O499">
        <f t="shared" si="311"/>
        <v>30.468096033026427</v>
      </c>
      <c r="P499">
        <f t="shared" si="312"/>
        <v>64.675508712919395</v>
      </c>
      <c r="Q499">
        <f t="shared" si="313"/>
        <v>0.24306265117078957</v>
      </c>
      <c r="R499">
        <f t="shared" si="314"/>
        <v>3.2040407702107943</v>
      </c>
      <c r="S499">
        <f t="shared" si="315"/>
        <v>0.23326377730649403</v>
      </c>
      <c r="T499">
        <f t="shared" si="316"/>
        <v>0.14663733410556279</v>
      </c>
      <c r="U499">
        <f t="shared" si="317"/>
        <v>321.5118480000005</v>
      </c>
      <c r="V499">
        <f t="shared" si="318"/>
        <v>28.022286864599202</v>
      </c>
      <c r="W499">
        <f t="shared" si="319"/>
        <v>28.407835714285699</v>
      </c>
      <c r="X499">
        <f t="shared" si="320"/>
        <v>3.8860048169604808</v>
      </c>
      <c r="Y499">
        <f t="shared" si="321"/>
        <v>49.77077094951958</v>
      </c>
      <c r="Z499">
        <f t="shared" si="322"/>
        <v>1.8679078735927119</v>
      </c>
      <c r="AA499">
        <f t="shared" si="323"/>
        <v>3.753021779564663</v>
      </c>
      <c r="AB499">
        <f t="shared" si="324"/>
        <v>2.0180969433677687</v>
      </c>
      <c r="AC499">
        <f t="shared" si="325"/>
        <v>-282.36276725350666</v>
      </c>
      <c r="AD499">
        <f t="shared" si="326"/>
        <v>-103.25802636997358</v>
      </c>
      <c r="AE499">
        <f t="shared" si="327"/>
        <v>-7.0324782843823916</v>
      </c>
      <c r="AF499">
        <f t="shared" si="328"/>
        <v>-71.141423907862105</v>
      </c>
      <c r="AG499">
        <f t="shared" si="329"/>
        <v>101.24193195544774</v>
      </c>
      <c r="AH499">
        <f t="shared" si="330"/>
        <v>6.4823480465686698</v>
      </c>
      <c r="AI499">
        <f t="shared" si="331"/>
        <v>61.669149708123392</v>
      </c>
      <c r="AJ499">
        <v>941.650999568315</v>
      </c>
      <c r="AK499">
        <v>892.28524848484801</v>
      </c>
      <c r="AL499">
        <v>3.3591201260352599</v>
      </c>
      <c r="AM499">
        <v>66.950256890022004</v>
      </c>
      <c r="AN499">
        <f t="shared" si="332"/>
        <v>6.4027838379479967</v>
      </c>
      <c r="AO499">
        <v>20.871641781821999</v>
      </c>
      <c r="AP499">
        <v>24.4152132867133</v>
      </c>
      <c r="AQ499">
        <v>-1.65520778906393E-3</v>
      </c>
      <c r="AR499">
        <v>78.892979397905805</v>
      </c>
      <c r="AS499">
        <v>97</v>
      </c>
      <c r="AT499">
        <v>19</v>
      </c>
      <c r="AU499">
        <f t="shared" si="333"/>
        <v>1</v>
      </c>
      <c r="AV499">
        <f t="shared" si="334"/>
        <v>0</v>
      </c>
      <c r="AW499">
        <f t="shared" si="335"/>
        <v>40255.223799790052</v>
      </c>
      <c r="AX499">
        <f t="shared" si="336"/>
        <v>1999.9703571428599</v>
      </c>
      <c r="AY499">
        <f t="shared" si="337"/>
        <v>1681.1754000000024</v>
      </c>
      <c r="AZ499">
        <f t="shared" si="338"/>
        <v>0.84060015889521222</v>
      </c>
      <c r="BA499">
        <f t="shared" si="339"/>
        <v>0.16075830666775956</v>
      </c>
      <c r="BB499">
        <v>2.83</v>
      </c>
      <c r="BC499">
        <v>0.5</v>
      </c>
      <c r="BD499" t="s">
        <v>355</v>
      </c>
      <c r="BE499">
        <v>2</v>
      </c>
      <c r="BF499" t="b">
        <v>1</v>
      </c>
      <c r="BG499">
        <v>1656183319.2142899</v>
      </c>
      <c r="BH499">
        <v>846.54367857142904</v>
      </c>
      <c r="BI499">
        <v>906.95450000000005</v>
      </c>
      <c r="BJ499">
        <v>24.449217857142902</v>
      </c>
      <c r="BK499">
        <v>20.869800000000001</v>
      </c>
      <c r="BL499">
        <v>842.17803571428601</v>
      </c>
      <c r="BM499">
        <v>24.2049392857143</v>
      </c>
      <c r="BN499">
        <v>499.98417857142903</v>
      </c>
      <c r="BO499">
        <v>76.299510714285702</v>
      </c>
      <c r="BP499">
        <v>9.9983310714285706E-2</v>
      </c>
      <c r="BQ499">
        <v>27.810057142857101</v>
      </c>
      <c r="BR499">
        <v>28.407835714285699</v>
      </c>
      <c r="BS499">
        <v>999.9</v>
      </c>
      <c r="BT499">
        <v>0</v>
      </c>
      <c r="BU499">
        <v>0</v>
      </c>
      <c r="BV499">
        <v>10004.8839285714</v>
      </c>
      <c r="BW499">
        <v>0</v>
      </c>
      <c r="BX499">
        <v>973.45314285714301</v>
      </c>
      <c r="BY499">
        <v>-60.410853571428603</v>
      </c>
      <c r="BZ499">
        <v>867.75946428571399</v>
      </c>
      <c r="CA499">
        <v>926.28599999999994</v>
      </c>
      <c r="CB499">
        <v>3.5794028571428602</v>
      </c>
      <c r="CC499">
        <v>906.95450000000005</v>
      </c>
      <c r="CD499">
        <v>20.869800000000001</v>
      </c>
      <c r="CE499">
        <v>1.86546285714286</v>
      </c>
      <c r="CF499">
        <v>1.59235678571429</v>
      </c>
      <c r="CG499">
        <v>16.346385714285699</v>
      </c>
      <c r="CH499">
        <v>13.8850178571429</v>
      </c>
      <c r="CI499">
        <v>1999.9703571428599</v>
      </c>
      <c r="CJ499">
        <v>0.97999471428571405</v>
      </c>
      <c r="CK499">
        <v>2.00049464285714E-2</v>
      </c>
      <c r="CL499">
        <v>0</v>
      </c>
      <c r="CM499">
        <v>2.55097142857143</v>
      </c>
      <c r="CN499">
        <v>0</v>
      </c>
      <c r="CO499">
        <v>6265.75107142857</v>
      </c>
      <c r="CP499">
        <v>16705.128571428599</v>
      </c>
      <c r="CQ499">
        <v>47.928214285714297</v>
      </c>
      <c r="CR499">
        <v>50.149357142857099</v>
      </c>
      <c r="CS499">
        <v>49.042071428571397</v>
      </c>
      <c r="CT499">
        <v>48.211750000000002</v>
      </c>
      <c r="CU499">
        <v>47.352499999999999</v>
      </c>
      <c r="CV499">
        <v>1959.9603571428599</v>
      </c>
      <c r="CW499">
        <v>40.01</v>
      </c>
      <c r="CX499">
        <v>0</v>
      </c>
      <c r="CY499">
        <v>1656183326.4000001</v>
      </c>
      <c r="CZ499">
        <v>0</v>
      </c>
      <c r="DA499">
        <v>1656181403.5999999</v>
      </c>
      <c r="DB499" t="s">
        <v>1223</v>
      </c>
      <c r="DC499">
        <v>1656181403.5999999</v>
      </c>
      <c r="DD499">
        <v>1656181398.0999999</v>
      </c>
      <c r="DE499">
        <v>1</v>
      </c>
      <c r="DF499">
        <v>2.3420000000000001</v>
      </c>
      <c r="DG499">
        <v>0.193</v>
      </c>
      <c r="DH499">
        <v>3.7240000000000002</v>
      </c>
      <c r="DI499">
        <v>0.24399999999999999</v>
      </c>
      <c r="DJ499">
        <v>420</v>
      </c>
      <c r="DK499">
        <v>22</v>
      </c>
      <c r="DL499">
        <v>0.28000000000000003</v>
      </c>
      <c r="DM499">
        <v>0.02</v>
      </c>
      <c r="DN499">
        <v>-60.166737500000004</v>
      </c>
      <c r="DO499">
        <v>-5.43736322701678</v>
      </c>
      <c r="DP499">
        <v>0.57321029809638702</v>
      </c>
      <c r="DQ499">
        <v>0</v>
      </c>
      <c r="DR499">
        <v>3.5913772499999999</v>
      </c>
      <c r="DS499">
        <v>-0.29262472795498001</v>
      </c>
      <c r="DT499">
        <v>2.8215791588000898E-2</v>
      </c>
      <c r="DU499">
        <v>0</v>
      </c>
      <c r="DV499">
        <v>0</v>
      </c>
      <c r="DW499">
        <v>2</v>
      </c>
      <c r="DX499" t="s">
        <v>357</v>
      </c>
      <c r="DY499">
        <v>2.7824</v>
      </c>
      <c r="DZ499">
        <v>2.7164100000000002</v>
      </c>
      <c r="EA499">
        <v>0.126781</v>
      </c>
      <c r="EB499">
        <v>0.132684</v>
      </c>
      <c r="EC499">
        <v>8.6421600000000001E-2</v>
      </c>
      <c r="ED499">
        <v>7.7206499999999997E-2</v>
      </c>
      <c r="EE499">
        <v>24122.1</v>
      </c>
      <c r="EF499">
        <v>20862.2</v>
      </c>
      <c r="EG499">
        <v>24775.599999999999</v>
      </c>
      <c r="EH499">
        <v>23468.6</v>
      </c>
      <c r="EI499">
        <v>38750.5</v>
      </c>
      <c r="EJ499">
        <v>35909.800000000003</v>
      </c>
      <c r="EK499">
        <v>44920</v>
      </c>
      <c r="EL499">
        <v>41951.7</v>
      </c>
      <c r="EM499">
        <v>1.5057</v>
      </c>
      <c r="EN499">
        <v>2.0293299999999999</v>
      </c>
      <c r="EO499">
        <v>-2.04779E-2</v>
      </c>
      <c r="EP499">
        <v>0</v>
      </c>
      <c r="EQ499">
        <v>28.727799999999998</v>
      </c>
      <c r="ER499">
        <v>999.9</v>
      </c>
      <c r="ES499">
        <v>21.347000000000001</v>
      </c>
      <c r="ET499">
        <v>43.96</v>
      </c>
      <c r="EU499">
        <v>25.552399999999999</v>
      </c>
      <c r="EV499">
        <v>53.559399999999997</v>
      </c>
      <c r="EW499">
        <v>33.000799999999998</v>
      </c>
      <c r="EX499">
        <v>2</v>
      </c>
      <c r="EY499">
        <v>0.75705</v>
      </c>
      <c r="EZ499">
        <v>5.9755599999999998</v>
      </c>
      <c r="FA499">
        <v>20.1417</v>
      </c>
      <c r="FB499">
        <v>5.2330100000000002</v>
      </c>
      <c r="FC499">
        <v>11.992900000000001</v>
      </c>
      <c r="FD499">
        <v>4.9549500000000002</v>
      </c>
      <c r="FE499">
        <v>3.3038699999999999</v>
      </c>
      <c r="FF499">
        <v>9999</v>
      </c>
      <c r="FG499">
        <v>314.60000000000002</v>
      </c>
      <c r="FH499">
        <v>4037.2</v>
      </c>
      <c r="FI499">
        <v>9999</v>
      </c>
      <c r="FJ499">
        <v>1.8681300000000001</v>
      </c>
      <c r="FK499">
        <v>1.8639399999999999</v>
      </c>
      <c r="FL499">
        <v>1.8713</v>
      </c>
      <c r="FM499">
        <v>1.8625799999999999</v>
      </c>
      <c r="FN499">
        <v>1.8618699999999999</v>
      </c>
      <c r="FO499">
        <v>1.8681700000000001</v>
      </c>
      <c r="FP499">
        <v>1.8583700000000001</v>
      </c>
      <c r="FQ499">
        <v>1.8644700000000001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4.4020000000000001</v>
      </c>
      <c r="GF499">
        <v>0.24429999999999999</v>
      </c>
      <c r="GG499">
        <v>2.7371994623239599</v>
      </c>
      <c r="GH499">
        <v>3.1153520846250202E-3</v>
      </c>
      <c r="GI499">
        <v>-2.1644517400314199E-6</v>
      </c>
      <c r="GJ499">
        <v>9.0383515404126001E-10</v>
      </c>
      <c r="GK499">
        <v>0.24426499999999901</v>
      </c>
      <c r="GL499">
        <v>0</v>
      </c>
      <c r="GM499">
        <v>0</v>
      </c>
      <c r="GN499">
        <v>0</v>
      </c>
      <c r="GO499">
        <v>18</v>
      </c>
      <c r="GP499">
        <v>2154</v>
      </c>
      <c r="GQ499">
        <v>2</v>
      </c>
      <c r="GR499">
        <v>17</v>
      </c>
      <c r="GS499">
        <v>32.1</v>
      </c>
      <c r="GT499">
        <v>32.1</v>
      </c>
      <c r="GU499">
        <v>2.5549300000000001</v>
      </c>
      <c r="GV499">
        <v>2.4035600000000001</v>
      </c>
      <c r="GW499">
        <v>1.9982899999999999</v>
      </c>
      <c r="GX499">
        <v>2.65381</v>
      </c>
      <c r="GY499">
        <v>2.0935100000000002</v>
      </c>
      <c r="GZ499">
        <v>2.4304199999999998</v>
      </c>
      <c r="HA499">
        <v>47.271999999999998</v>
      </c>
      <c r="HB499">
        <v>13.3002</v>
      </c>
      <c r="HC499">
        <v>18</v>
      </c>
      <c r="HD499">
        <v>330.35399999999998</v>
      </c>
      <c r="HE499">
        <v>669.84400000000005</v>
      </c>
      <c r="HF499">
        <v>22.9893</v>
      </c>
      <c r="HG499">
        <v>36.912599999999998</v>
      </c>
      <c r="HH499">
        <v>29.998100000000001</v>
      </c>
      <c r="HI499">
        <v>36.823300000000003</v>
      </c>
      <c r="HJ499">
        <v>36.826099999999997</v>
      </c>
      <c r="HK499">
        <v>51.260100000000001</v>
      </c>
      <c r="HL499">
        <v>0</v>
      </c>
      <c r="HM499">
        <v>2.6736900000000001</v>
      </c>
      <c r="HN499">
        <v>23</v>
      </c>
      <c r="HO499">
        <v>958.51499999999999</v>
      </c>
      <c r="HP499">
        <v>22.328800000000001</v>
      </c>
      <c r="HQ499">
        <v>94.973100000000002</v>
      </c>
      <c r="HR499">
        <v>98.557500000000005</v>
      </c>
    </row>
    <row r="500" spans="1:226" x14ac:dyDescent="0.2">
      <c r="A500">
        <v>621</v>
      </c>
      <c r="B500">
        <v>1656183332</v>
      </c>
      <c r="C500">
        <v>13535.5</v>
      </c>
      <c r="D500" t="s">
        <v>1332</v>
      </c>
      <c r="E500" t="s">
        <v>1333</v>
      </c>
      <c r="F500">
        <v>5</v>
      </c>
      <c r="G500" t="s">
        <v>1222</v>
      </c>
      <c r="H500" t="s">
        <v>354</v>
      </c>
      <c r="I500">
        <v>1656183324.5</v>
      </c>
      <c r="J500">
        <f t="shared" si="306"/>
        <v>6.3342792208740248E-3</v>
      </c>
      <c r="K500">
        <f t="shared" si="307"/>
        <v>6.3342792208740244</v>
      </c>
      <c r="L500">
        <f t="shared" si="308"/>
        <v>61.463901845366742</v>
      </c>
      <c r="M500">
        <f t="shared" si="309"/>
        <v>863.95859259259203</v>
      </c>
      <c r="N500">
        <f t="shared" si="310"/>
        <v>412.98785310929401</v>
      </c>
      <c r="O500">
        <f t="shared" si="311"/>
        <v>31.552376532308198</v>
      </c>
      <c r="P500">
        <f t="shared" si="312"/>
        <v>66.006655199591037</v>
      </c>
      <c r="Q500">
        <f t="shared" si="313"/>
        <v>0.24070179709790138</v>
      </c>
      <c r="R500">
        <f t="shared" si="314"/>
        <v>3.203028386571193</v>
      </c>
      <c r="S500">
        <f t="shared" si="315"/>
        <v>0.23108539453320595</v>
      </c>
      <c r="T500">
        <f t="shared" si="316"/>
        <v>0.14526035456094616</v>
      </c>
      <c r="U500">
        <f t="shared" si="317"/>
        <v>321.51480566666686</v>
      </c>
      <c r="V500">
        <f t="shared" si="318"/>
        <v>28.025522297619943</v>
      </c>
      <c r="W500">
        <f t="shared" si="319"/>
        <v>28.387270370370398</v>
      </c>
      <c r="X500">
        <f t="shared" si="320"/>
        <v>3.8813624457416442</v>
      </c>
      <c r="Y500">
        <f t="shared" si="321"/>
        <v>49.756355945982641</v>
      </c>
      <c r="Z500">
        <f t="shared" si="322"/>
        <v>1.8659253638368016</v>
      </c>
      <c r="AA500">
        <f t="shared" si="323"/>
        <v>3.7501246390763021</v>
      </c>
      <c r="AB500">
        <f t="shared" si="324"/>
        <v>2.0154370819048424</v>
      </c>
      <c r="AC500">
        <f t="shared" si="325"/>
        <v>-279.34171364054447</v>
      </c>
      <c r="AD500">
        <f t="shared" si="326"/>
        <v>-101.95829100788885</v>
      </c>
      <c r="AE500">
        <f t="shared" si="327"/>
        <v>-6.9449840219770689</v>
      </c>
      <c r="AF500">
        <f t="shared" si="328"/>
        <v>-66.73018300374352</v>
      </c>
      <c r="AG500">
        <f t="shared" si="329"/>
        <v>101.91165181513129</v>
      </c>
      <c r="AH500">
        <f t="shared" si="330"/>
        <v>6.4325292171527844</v>
      </c>
      <c r="AI500">
        <f t="shared" si="331"/>
        <v>61.463901845366742</v>
      </c>
      <c r="AJ500">
        <v>958.74661293893701</v>
      </c>
      <c r="AK500">
        <v>909.31086666666704</v>
      </c>
      <c r="AL500">
        <v>3.40577242394665</v>
      </c>
      <c r="AM500">
        <v>66.950256890022004</v>
      </c>
      <c r="AN500">
        <f t="shared" si="332"/>
        <v>6.3342792208740244</v>
      </c>
      <c r="AO500">
        <v>20.864100310392999</v>
      </c>
      <c r="AP500">
        <v>24.391719580419601</v>
      </c>
      <c r="AQ500">
        <v>-6.2230236406014897E-3</v>
      </c>
      <c r="AR500">
        <v>78.892979397905805</v>
      </c>
      <c r="AS500">
        <v>97</v>
      </c>
      <c r="AT500">
        <v>19</v>
      </c>
      <c r="AU500">
        <f t="shared" si="333"/>
        <v>1</v>
      </c>
      <c r="AV500">
        <f t="shared" si="334"/>
        <v>0</v>
      </c>
      <c r="AW500">
        <f t="shared" si="335"/>
        <v>40239.851661417706</v>
      </c>
      <c r="AX500">
        <f t="shared" si="336"/>
        <v>1999.98888888889</v>
      </c>
      <c r="AY500">
        <f t="shared" si="337"/>
        <v>1681.1909666666677</v>
      </c>
      <c r="AZ500">
        <f t="shared" si="338"/>
        <v>0.84060015333418525</v>
      </c>
      <c r="BA500">
        <f t="shared" si="339"/>
        <v>0.16075829593497742</v>
      </c>
      <c r="BB500">
        <v>2.83</v>
      </c>
      <c r="BC500">
        <v>0.5</v>
      </c>
      <c r="BD500" t="s">
        <v>355</v>
      </c>
      <c r="BE500">
        <v>2</v>
      </c>
      <c r="BF500" t="b">
        <v>1</v>
      </c>
      <c r="BG500">
        <v>1656183324.5</v>
      </c>
      <c r="BH500">
        <v>863.95859259259203</v>
      </c>
      <c r="BI500">
        <v>924.784777777778</v>
      </c>
      <c r="BJ500">
        <v>24.423025925925899</v>
      </c>
      <c r="BK500">
        <v>20.871211111111101</v>
      </c>
      <c r="BL500">
        <v>859.56874074074096</v>
      </c>
      <c r="BM500">
        <v>24.1787555555556</v>
      </c>
      <c r="BN500">
        <v>500.01085185185201</v>
      </c>
      <c r="BO500">
        <v>76.300225925925901</v>
      </c>
      <c r="BP500">
        <v>0.100027240740741</v>
      </c>
      <c r="BQ500">
        <v>27.796829629629599</v>
      </c>
      <c r="BR500">
        <v>28.387270370370398</v>
      </c>
      <c r="BS500">
        <v>999.9</v>
      </c>
      <c r="BT500">
        <v>0</v>
      </c>
      <c r="BU500">
        <v>0</v>
      </c>
      <c r="BV500">
        <v>10000.344074074101</v>
      </c>
      <c r="BW500">
        <v>0</v>
      </c>
      <c r="BX500">
        <v>977.69655555555596</v>
      </c>
      <c r="BY500">
        <v>-60.826159259259299</v>
      </c>
      <c r="BZ500">
        <v>885.58707407407405</v>
      </c>
      <c r="CA500">
        <v>944.49774074074105</v>
      </c>
      <c r="CB500">
        <v>3.5518033333333299</v>
      </c>
      <c r="CC500">
        <v>924.784777777778</v>
      </c>
      <c r="CD500">
        <v>20.871211111111101</v>
      </c>
      <c r="CE500">
        <v>1.86348259259259</v>
      </c>
      <c r="CF500">
        <v>1.5924799999999999</v>
      </c>
      <c r="CG500">
        <v>16.329707407407401</v>
      </c>
      <c r="CH500">
        <v>13.8862111111111</v>
      </c>
      <c r="CI500">
        <v>1999.98888888889</v>
      </c>
      <c r="CJ500">
        <v>0.97999488888888897</v>
      </c>
      <c r="CK500">
        <v>2.00048111111111E-2</v>
      </c>
      <c r="CL500">
        <v>0</v>
      </c>
      <c r="CM500">
        <v>2.5605222222222199</v>
      </c>
      <c r="CN500">
        <v>0</v>
      </c>
      <c r="CO500">
        <v>6265.1955555555596</v>
      </c>
      <c r="CP500">
        <v>16705.285185185199</v>
      </c>
      <c r="CQ500">
        <v>47.902555555555601</v>
      </c>
      <c r="CR500">
        <v>50.127296296296301</v>
      </c>
      <c r="CS500">
        <v>49.020666666666699</v>
      </c>
      <c r="CT500">
        <v>48.168666666666702</v>
      </c>
      <c r="CU500">
        <v>47.330666666666701</v>
      </c>
      <c r="CV500">
        <v>1959.97888888889</v>
      </c>
      <c r="CW500">
        <v>40.01</v>
      </c>
      <c r="CX500">
        <v>0</v>
      </c>
      <c r="CY500">
        <v>1656183331.2</v>
      </c>
      <c r="CZ500">
        <v>0</v>
      </c>
      <c r="DA500">
        <v>1656181403.5999999</v>
      </c>
      <c r="DB500" t="s">
        <v>1223</v>
      </c>
      <c r="DC500">
        <v>1656181403.5999999</v>
      </c>
      <c r="DD500">
        <v>1656181398.0999999</v>
      </c>
      <c r="DE500">
        <v>1</v>
      </c>
      <c r="DF500">
        <v>2.3420000000000001</v>
      </c>
      <c r="DG500">
        <v>0.193</v>
      </c>
      <c r="DH500">
        <v>3.7240000000000002</v>
      </c>
      <c r="DI500">
        <v>0.24399999999999999</v>
      </c>
      <c r="DJ500">
        <v>420</v>
      </c>
      <c r="DK500">
        <v>22</v>
      </c>
      <c r="DL500">
        <v>0.28000000000000003</v>
      </c>
      <c r="DM500">
        <v>0.02</v>
      </c>
      <c r="DN500">
        <v>-60.525500000000001</v>
      </c>
      <c r="DO500">
        <v>-4.4412833020636802</v>
      </c>
      <c r="DP500">
        <v>0.46636496277057499</v>
      </c>
      <c r="DQ500">
        <v>0</v>
      </c>
      <c r="DR500">
        <v>3.5719400000000001</v>
      </c>
      <c r="DS500">
        <v>-0.295358273921217</v>
      </c>
      <c r="DT500">
        <v>2.8649804973158201E-2</v>
      </c>
      <c r="DU500">
        <v>0</v>
      </c>
      <c r="DV500">
        <v>0</v>
      </c>
      <c r="DW500">
        <v>2</v>
      </c>
      <c r="DX500" t="s">
        <v>357</v>
      </c>
      <c r="DY500">
        <v>2.7825500000000001</v>
      </c>
      <c r="DZ500">
        <v>2.7164999999999999</v>
      </c>
      <c r="EA500">
        <v>0.12837899999999999</v>
      </c>
      <c r="EB500">
        <v>0.13428499999999999</v>
      </c>
      <c r="EC500">
        <v>8.63675E-2</v>
      </c>
      <c r="ED500">
        <v>7.7296299999999998E-2</v>
      </c>
      <c r="EE500">
        <v>24079.8</v>
      </c>
      <c r="EF500">
        <v>20824.900000000001</v>
      </c>
      <c r="EG500">
        <v>24777.4</v>
      </c>
      <c r="EH500">
        <v>23470</v>
      </c>
      <c r="EI500">
        <v>38754.800000000003</v>
      </c>
      <c r="EJ500">
        <v>35908.6</v>
      </c>
      <c r="EK500">
        <v>44922.3</v>
      </c>
      <c r="EL500">
        <v>41954.3</v>
      </c>
      <c r="EM500">
        <v>1.506</v>
      </c>
      <c r="EN500">
        <v>2.02982</v>
      </c>
      <c r="EO500">
        <v>-2.00346E-2</v>
      </c>
      <c r="EP500">
        <v>0</v>
      </c>
      <c r="EQ500">
        <v>28.696999999999999</v>
      </c>
      <c r="ER500">
        <v>999.9</v>
      </c>
      <c r="ES500">
        <v>21.347000000000001</v>
      </c>
      <c r="ET500">
        <v>43.96</v>
      </c>
      <c r="EU500">
        <v>25.554099999999998</v>
      </c>
      <c r="EV500">
        <v>53.419400000000003</v>
      </c>
      <c r="EW500">
        <v>33.0809</v>
      </c>
      <c r="EX500">
        <v>2</v>
      </c>
      <c r="EY500">
        <v>0.75513200000000003</v>
      </c>
      <c r="EZ500">
        <v>5.9558900000000001</v>
      </c>
      <c r="FA500">
        <v>20.142199999999999</v>
      </c>
      <c r="FB500">
        <v>5.2336099999999997</v>
      </c>
      <c r="FC500">
        <v>11.9932</v>
      </c>
      <c r="FD500">
        <v>4.95505</v>
      </c>
      <c r="FE500">
        <v>3.3039800000000001</v>
      </c>
      <c r="FF500">
        <v>9999</v>
      </c>
      <c r="FG500">
        <v>314.60000000000002</v>
      </c>
      <c r="FH500">
        <v>4037.2</v>
      </c>
      <c r="FI500">
        <v>9999</v>
      </c>
      <c r="FJ500">
        <v>1.8681300000000001</v>
      </c>
      <c r="FK500">
        <v>1.8639699999999999</v>
      </c>
      <c r="FL500">
        <v>1.87127</v>
      </c>
      <c r="FM500">
        <v>1.8625700000000001</v>
      </c>
      <c r="FN500">
        <v>1.86188</v>
      </c>
      <c r="FO500">
        <v>1.86815</v>
      </c>
      <c r="FP500">
        <v>1.85836</v>
      </c>
      <c r="FQ500">
        <v>1.8644799999999999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4.4249999999999998</v>
      </c>
      <c r="GF500">
        <v>0.24429999999999999</v>
      </c>
      <c r="GG500">
        <v>2.7371994623239599</v>
      </c>
      <c r="GH500">
        <v>3.1153520846250202E-3</v>
      </c>
      <c r="GI500">
        <v>-2.1644517400314199E-6</v>
      </c>
      <c r="GJ500">
        <v>9.0383515404126001E-10</v>
      </c>
      <c r="GK500">
        <v>0.24426499999999901</v>
      </c>
      <c r="GL500">
        <v>0</v>
      </c>
      <c r="GM500">
        <v>0</v>
      </c>
      <c r="GN500">
        <v>0</v>
      </c>
      <c r="GO500">
        <v>18</v>
      </c>
      <c r="GP500">
        <v>2154</v>
      </c>
      <c r="GQ500">
        <v>2</v>
      </c>
      <c r="GR500">
        <v>17</v>
      </c>
      <c r="GS500">
        <v>32.1</v>
      </c>
      <c r="GT500">
        <v>32.200000000000003</v>
      </c>
      <c r="GU500">
        <v>2.5964399999999999</v>
      </c>
      <c r="GV500">
        <v>2.4182100000000002</v>
      </c>
      <c r="GW500">
        <v>1.9982899999999999</v>
      </c>
      <c r="GX500">
        <v>2.65381</v>
      </c>
      <c r="GY500">
        <v>2.0935100000000002</v>
      </c>
      <c r="GZ500">
        <v>2.4182100000000002</v>
      </c>
      <c r="HA500">
        <v>47.271999999999998</v>
      </c>
      <c r="HB500">
        <v>13.291499999999999</v>
      </c>
      <c r="HC500">
        <v>18</v>
      </c>
      <c r="HD500">
        <v>330.42700000000002</v>
      </c>
      <c r="HE500">
        <v>670.10400000000004</v>
      </c>
      <c r="HF500">
        <v>22.9937</v>
      </c>
      <c r="HG500">
        <v>36.891100000000002</v>
      </c>
      <c r="HH500">
        <v>29.998200000000001</v>
      </c>
      <c r="HI500">
        <v>36.806100000000001</v>
      </c>
      <c r="HJ500">
        <v>36.808900000000001</v>
      </c>
      <c r="HK500">
        <v>51.955399999999997</v>
      </c>
      <c r="HL500">
        <v>0</v>
      </c>
      <c r="HM500">
        <v>2.6736900000000001</v>
      </c>
      <c r="HN500">
        <v>23</v>
      </c>
      <c r="HO500">
        <v>971.98500000000001</v>
      </c>
      <c r="HP500">
        <v>22.383099999999999</v>
      </c>
      <c r="HQ500">
        <v>94.978700000000003</v>
      </c>
      <c r="HR500">
        <v>98.563500000000005</v>
      </c>
    </row>
    <row r="501" spans="1:226" x14ac:dyDescent="0.2">
      <c r="A501">
        <v>622</v>
      </c>
      <c r="B501">
        <v>1656183337</v>
      </c>
      <c r="C501">
        <v>13540.5</v>
      </c>
      <c r="D501" t="s">
        <v>1334</v>
      </c>
      <c r="E501" t="s">
        <v>1335</v>
      </c>
      <c r="F501">
        <v>5</v>
      </c>
      <c r="G501" t="s">
        <v>1222</v>
      </c>
      <c r="H501" t="s">
        <v>354</v>
      </c>
      <c r="I501">
        <v>1656183329.2142899</v>
      </c>
      <c r="J501">
        <f t="shared" si="306"/>
        <v>6.2987562247710967E-3</v>
      </c>
      <c r="K501">
        <f t="shared" si="307"/>
        <v>6.2987562247710969</v>
      </c>
      <c r="L501">
        <f t="shared" si="308"/>
        <v>62.177262857403726</v>
      </c>
      <c r="M501">
        <f t="shared" si="309"/>
        <v>879.57889285714305</v>
      </c>
      <c r="N501">
        <f t="shared" si="310"/>
        <v>420.93646410569312</v>
      </c>
      <c r="O501">
        <f t="shared" si="311"/>
        <v>32.159643555524916</v>
      </c>
      <c r="P501">
        <f t="shared" si="312"/>
        <v>67.200031561405382</v>
      </c>
      <c r="Q501">
        <f t="shared" si="313"/>
        <v>0.23939715055532698</v>
      </c>
      <c r="R501">
        <f t="shared" si="314"/>
        <v>3.202024550381303</v>
      </c>
      <c r="S501">
        <f t="shared" si="315"/>
        <v>0.22987963966503752</v>
      </c>
      <c r="T501">
        <f t="shared" si="316"/>
        <v>0.14449835711418416</v>
      </c>
      <c r="U501">
        <f t="shared" si="317"/>
        <v>321.51954803571357</v>
      </c>
      <c r="V501">
        <f t="shared" si="318"/>
        <v>28.026752016747459</v>
      </c>
      <c r="W501">
        <f t="shared" si="319"/>
        <v>28.377600000000001</v>
      </c>
      <c r="X501">
        <f t="shared" si="320"/>
        <v>3.8791811523264421</v>
      </c>
      <c r="Y501">
        <f t="shared" si="321"/>
        <v>49.739341581464529</v>
      </c>
      <c r="Z501">
        <f t="shared" si="322"/>
        <v>1.864485725553747</v>
      </c>
      <c r="AA501">
        <f t="shared" si="323"/>
        <v>3.7485130809382317</v>
      </c>
      <c r="AB501">
        <f t="shared" si="324"/>
        <v>2.0146954267726951</v>
      </c>
      <c r="AC501">
        <f t="shared" si="325"/>
        <v>-277.77514951240533</v>
      </c>
      <c r="AD501">
        <f t="shared" si="326"/>
        <v>-101.52780946272132</v>
      </c>
      <c r="AE501">
        <f t="shared" si="327"/>
        <v>-6.9172424078862429</v>
      </c>
      <c r="AF501">
        <f t="shared" si="328"/>
        <v>-64.700653347299337</v>
      </c>
      <c r="AG501">
        <f t="shared" si="329"/>
        <v>102.49409221265678</v>
      </c>
      <c r="AH501">
        <f t="shared" si="330"/>
        <v>6.3783408639831753</v>
      </c>
      <c r="AI501">
        <f t="shared" si="331"/>
        <v>62.177262857403726</v>
      </c>
      <c r="AJ501">
        <v>976.37409374935203</v>
      </c>
      <c r="AK501">
        <v>926.44301212121195</v>
      </c>
      <c r="AL501">
        <v>3.4262502813485298</v>
      </c>
      <c r="AM501">
        <v>66.950256890022004</v>
      </c>
      <c r="AN501">
        <f t="shared" si="332"/>
        <v>6.2987562247710969</v>
      </c>
      <c r="AO501">
        <v>20.900976666770099</v>
      </c>
      <c r="AP501">
        <v>24.3817496503497</v>
      </c>
      <c r="AQ501">
        <v>-5.7614741333586602E-4</v>
      </c>
      <c r="AR501">
        <v>78.892979397905805</v>
      </c>
      <c r="AS501">
        <v>97</v>
      </c>
      <c r="AT501">
        <v>19</v>
      </c>
      <c r="AU501">
        <f t="shared" si="333"/>
        <v>1</v>
      </c>
      <c r="AV501">
        <f t="shared" si="334"/>
        <v>0</v>
      </c>
      <c r="AW501">
        <f t="shared" si="335"/>
        <v>40223.822612409858</v>
      </c>
      <c r="AX501">
        <f t="shared" si="336"/>
        <v>2000.01821428571</v>
      </c>
      <c r="AY501">
        <f t="shared" si="337"/>
        <v>1681.2156321428533</v>
      </c>
      <c r="AZ501">
        <f t="shared" si="338"/>
        <v>0.8406001606056801</v>
      </c>
      <c r="BA501">
        <f t="shared" si="339"/>
        <v>0.16075830996896276</v>
      </c>
      <c r="BB501">
        <v>2.83</v>
      </c>
      <c r="BC501">
        <v>0.5</v>
      </c>
      <c r="BD501" t="s">
        <v>355</v>
      </c>
      <c r="BE501">
        <v>2</v>
      </c>
      <c r="BF501" t="b">
        <v>1</v>
      </c>
      <c r="BG501">
        <v>1656183329.2142899</v>
      </c>
      <c r="BH501">
        <v>879.57889285714305</v>
      </c>
      <c r="BI501">
        <v>940.76292857142801</v>
      </c>
      <c r="BJ501">
        <v>24.404189285714299</v>
      </c>
      <c r="BK501">
        <v>20.882325000000002</v>
      </c>
      <c r="BL501">
        <v>875.16717857142896</v>
      </c>
      <c r="BM501">
        <v>24.159925000000001</v>
      </c>
      <c r="BN501">
        <v>500.02471428571403</v>
      </c>
      <c r="BO501">
        <v>76.300196428571397</v>
      </c>
      <c r="BP501">
        <v>0.100035667857143</v>
      </c>
      <c r="BQ501">
        <v>27.789467857142899</v>
      </c>
      <c r="BR501">
        <v>28.377600000000001</v>
      </c>
      <c r="BS501">
        <v>999.9</v>
      </c>
      <c r="BT501">
        <v>0</v>
      </c>
      <c r="BU501">
        <v>0</v>
      </c>
      <c r="BV501">
        <v>9995.94</v>
      </c>
      <c r="BW501">
        <v>0</v>
      </c>
      <c r="BX501">
        <v>982.51639285714305</v>
      </c>
      <c r="BY501">
        <v>-61.1840571428571</v>
      </c>
      <c r="BZ501">
        <v>901.58103571428603</v>
      </c>
      <c r="CA501">
        <v>960.82757142857099</v>
      </c>
      <c r="CB501">
        <v>3.5218625000000001</v>
      </c>
      <c r="CC501">
        <v>940.76292857142801</v>
      </c>
      <c r="CD501">
        <v>20.882325000000002</v>
      </c>
      <c r="CE501">
        <v>1.8620453571428599</v>
      </c>
      <c r="CF501">
        <v>1.5933267857142901</v>
      </c>
      <c r="CG501">
        <v>16.317596428571399</v>
      </c>
      <c r="CH501">
        <v>13.894399999999999</v>
      </c>
      <c r="CI501">
        <v>2000.01821428571</v>
      </c>
      <c r="CJ501">
        <v>0.97999485714285695</v>
      </c>
      <c r="CK501">
        <v>2.0004835714285699E-2</v>
      </c>
      <c r="CL501">
        <v>0</v>
      </c>
      <c r="CM501">
        <v>2.5755428571428598</v>
      </c>
      <c r="CN501">
        <v>0</v>
      </c>
      <c r="CO501">
        <v>6264.6196428571402</v>
      </c>
      <c r="CP501">
        <v>16705.5285714286</v>
      </c>
      <c r="CQ501">
        <v>47.883857142857103</v>
      </c>
      <c r="CR501">
        <v>50.111499999999999</v>
      </c>
      <c r="CS501">
        <v>48.997714285714302</v>
      </c>
      <c r="CT501">
        <v>48.144892857142899</v>
      </c>
      <c r="CU501">
        <v>47.3120714285714</v>
      </c>
      <c r="CV501">
        <v>1960.00714285714</v>
      </c>
      <c r="CW501">
        <v>40.011071428571398</v>
      </c>
      <c r="CX501">
        <v>0</v>
      </c>
      <c r="CY501">
        <v>1656183336</v>
      </c>
      <c r="CZ501">
        <v>0</v>
      </c>
      <c r="DA501">
        <v>1656181403.5999999</v>
      </c>
      <c r="DB501" t="s">
        <v>1223</v>
      </c>
      <c r="DC501">
        <v>1656181403.5999999</v>
      </c>
      <c r="DD501">
        <v>1656181398.0999999</v>
      </c>
      <c r="DE501">
        <v>1</v>
      </c>
      <c r="DF501">
        <v>2.3420000000000001</v>
      </c>
      <c r="DG501">
        <v>0.193</v>
      </c>
      <c r="DH501">
        <v>3.7240000000000002</v>
      </c>
      <c r="DI501">
        <v>0.24399999999999999</v>
      </c>
      <c r="DJ501">
        <v>420</v>
      </c>
      <c r="DK501">
        <v>22</v>
      </c>
      <c r="DL501">
        <v>0.28000000000000003</v>
      </c>
      <c r="DM501">
        <v>0.02</v>
      </c>
      <c r="DN501">
        <v>-60.987512500000001</v>
      </c>
      <c r="DO501">
        <v>-4.6293737335833196</v>
      </c>
      <c r="DP501">
        <v>0.48182231485657701</v>
      </c>
      <c r="DQ501">
        <v>0</v>
      </c>
      <c r="DR501">
        <v>3.5358529999999999</v>
      </c>
      <c r="DS501">
        <v>-0.37472217636022898</v>
      </c>
      <c r="DT501">
        <v>3.6802370385615103E-2</v>
      </c>
      <c r="DU501">
        <v>0</v>
      </c>
      <c r="DV501">
        <v>0</v>
      </c>
      <c r="DW501">
        <v>2</v>
      </c>
      <c r="DX501" t="s">
        <v>357</v>
      </c>
      <c r="DY501">
        <v>2.7827000000000002</v>
      </c>
      <c r="DZ501">
        <v>2.7161400000000002</v>
      </c>
      <c r="EA501">
        <v>0.129971</v>
      </c>
      <c r="EB501">
        <v>0.13580400000000001</v>
      </c>
      <c r="EC501">
        <v>8.6340100000000003E-2</v>
      </c>
      <c r="ED501">
        <v>7.7365600000000007E-2</v>
      </c>
      <c r="EE501">
        <v>24037</v>
      </c>
      <c r="EF501">
        <v>20789.7</v>
      </c>
      <c r="EG501">
        <v>24778.7</v>
      </c>
      <c r="EH501">
        <v>23471.4</v>
      </c>
      <c r="EI501">
        <v>38757.800000000003</v>
      </c>
      <c r="EJ501">
        <v>35907.699999999997</v>
      </c>
      <c r="EK501">
        <v>44924.4</v>
      </c>
      <c r="EL501">
        <v>41956.3</v>
      </c>
      <c r="EM501">
        <v>1.5061500000000001</v>
      </c>
      <c r="EN501">
        <v>2.03017</v>
      </c>
      <c r="EO501">
        <v>-1.8354499999999999E-2</v>
      </c>
      <c r="EP501">
        <v>0</v>
      </c>
      <c r="EQ501">
        <v>28.668800000000001</v>
      </c>
      <c r="ER501">
        <v>999.9</v>
      </c>
      <c r="ES501">
        <v>21.347000000000001</v>
      </c>
      <c r="ET501">
        <v>43.94</v>
      </c>
      <c r="EU501">
        <v>25.527200000000001</v>
      </c>
      <c r="EV501">
        <v>53.939399999999999</v>
      </c>
      <c r="EW501">
        <v>33.145000000000003</v>
      </c>
      <c r="EX501">
        <v>2</v>
      </c>
      <c r="EY501">
        <v>0.75328300000000004</v>
      </c>
      <c r="EZ501">
        <v>5.9527799999999997</v>
      </c>
      <c r="FA501">
        <v>20.142499999999998</v>
      </c>
      <c r="FB501">
        <v>5.2325600000000003</v>
      </c>
      <c r="FC501">
        <v>11.9941</v>
      </c>
      <c r="FD501">
        <v>4.95505</v>
      </c>
      <c r="FE501">
        <v>3.3038500000000002</v>
      </c>
      <c r="FF501">
        <v>9999</v>
      </c>
      <c r="FG501">
        <v>314.60000000000002</v>
      </c>
      <c r="FH501">
        <v>4037.5</v>
      </c>
      <c r="FI501">
        <v>9999</v>
      </c>
      <c r="FJ501">
        <v>1.8681300000000001</v>
      </c>
      <c r="FK501">
        <v>1.86399</v>
      </c>
      <c r="FL501">
        <v>1.8712899999999999</v>
      </c>
      <c r="FM501">
        <v>1.8625499999999999</v>
      </c>
      <c r="FN501">
        <v>1.86188</v>
      </c>
      <c r="FO501">
        <v>1.8681399999999999</v>
      </c>
      <c r="FP501">
        <v>1.85836</v>
      </c>
      <c r="FQ501">
        <v>1.8644799999999999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4.4480000000000004</v>
      </c>
      <c r="GF501">
        <v>0.24429999999999999</v>
      </c>
      <c r="GG501">
        <v>2.7371994623239599</v>
      </c>
      <c r="GH501">
        <v>3.1153520846250202E-3</v>
      </c>
      <c r="GI501">
        <v>-2.1644517400314199E-6</v>
      </c>
      <c r="GJ501">
        <v>9.0383515404126001E-10</v>
      </c>
      <c r="GK501">
        <v>0.24426499999999901</v>
      </c>
      <c r="GL501">
        <v>0</v>
      </c>
      <c r="GM501">
        <v>0</v>
      </c>
      <c r="GN501">
        <v>0</v>
      </c>
      <c r="GO501">
        <v>18</v>
      </c>
      <c r="GP501">
        <v>2154</v>
      </c>
      <c r="GQ501">
        <v>2</v>
      </c>
      <c r="GR501">
        <v>17</v>
      </c>
      <c r="GS501">
        <v>32.200000000000003</v>
      </c>
      <c r="GT501">
        <v>32.299999999999997</v>
      </c>
      <c r="GU501">
        <v>2.6269499999999999</v>
      </c>
      <c r="GV501">
        <v>2.3950200000000001</v>
      </c>
      <c r="GW501">
        <v>1.9982899999999999</v>
      </c>
      <c r="GX501">
        <v>2.65381</v>
      </c>
      <c r="GY501">
        <v>2.0935100000000002</v>
      </c>
      <c r="GZ501">
        <v>2.4291999999999998</v>
      </c>
      <c r="HA501">
        <v>47.242100000000001</v>
      </c>
      <c r="HB501">
        <v>13.291499999999999</v>
      </c>
      <c r="HC501">
        <v>18</v>
      </c>
      <c r="HD501">
        <v>330.42899999999997</v>
      </c>
      <c r="HE501">
        <v>670.23900000000003</v>
      </c>
      <c r="HF501">
        <v>22.997299999999999</v>
      </c>
      <c r="HG501">
        <v>36.8703</v>
      </c>
      <c r="HH501">
        <v>29.9983</v>
      </c>
      <c r="HI501">
        <v>36.789900000000003</v>
      </c>
      <c r="HJ501">
        <v>36.792400000000001</v>
      </c>
      <c r="HK501">
        <v>52.678600000000003</v>
      </c>
      <c r="HL501">
        <v>0</v>
      </c>
      <c r="HM501">
        <v>3.0670700000000002</v>
      </c>
      <c r="HN501">
        <v>23</v>
      </c>
      <c r="HO501">
        <v>992.10299999999995</v>
      </c>
      <c r="HP501">
        <v>22.4389</v>
      </c>
      <c r="HQ501">
        <v>94.983199999999997</v>
      </c>
      <c r="HR501">
        <v>98.568700000000007</v>
      </c>
    </row>
    <row r="502" spans="1:226" x14ac:dyDescent="0.2">
      <c r="A502">
        <v>623</v>
      </c>
      <c r="B502">
        <v>1656183342</v>
      </c>
      <c r="C502">
        <v>13545.5</v>
      </c>
      <c r="D502" t="s">
        <v>1336</v>
      </c>
      <c r="E502" t="s">
        <v>1337</v>
      </c>
      <c r="F502">
        <v>5</v>
      </c>
      <c r="G502" t="s">
        <v>1222</v>
      </c>
      <c r="H502" t="s">
        <v>354</v>
      </c>
      <c r="I502">
        <v>1656183334.5</v>
      </c>
      <c r="J502">
        <f t="shared" si="306"/>
        <v>6.2212461619527192E-3</v>
      </c>
      <c r="K502">
        <f t="shared" si="307"/>
        <v>6.2212461619527195</v>
      </c>
      <c r="L502">
        <f t="shared" si="308"/>
        <v>62.190062802844402</v>
      </c>
      <c r="M502">
        <f t="shared" si="309"/>
        <v>897.14592592592601</v>
      </c>
      <c r="N502">
        <f t="shared" si="310"/>
        <v>432.20033830244483</v>
      </c>
      <c r="O502">
        <f t="shared" si="311"/>
        <v>33.019925900496304</v>
      </c>
      <c r="P502">
        <f t="shared" si="312"/>
        <v>68.541575215695872</v>
      </c>
      <c r="Q502">
        <f t="shared" si="313"/>
        <v>0.23623324092722761</v>
      </c>
      <c r="R502">
        <f t="shared" si="314"/>
        <v>3.2009549922615905</v>
      </c>
      <c r="S502">
        <f t="shared" si="315"/>
        <v>0.22695743008919836</v>
      </c>
      <c r="T502">
        <f t="shared" si="316"/>
        <v>0.14265144081477732</v>
      </c>
      <c r="U502">
        <f t="shared" si="317"/>
        <v>321.52084022222283</v>
      </c>
      <c r="V502">
        <f t="shared" si="318"/>
        <v>28.03955061602251</v>
      </c>
      <c r="W502">
        <f t="shared" si="319"/>
        <v>28.3755148148148</v>
      </c>
      <c r="X502">
        <f t="shared" si="320"/>
        <v>3.8787109484897253</v>
      </c>
      <c r="Y502">
        <f t="shared" si="321"/>
        <v>49.721429526680254</v>
      </c>
      <c r="Z502">
        <f t="shared" si="322"/>
        <v>1.8631798493542273</v>
      </c>
      <c r="AA502">
        <f t="shared" si="323"/>
        <v>3.7472370909095742</v>
      </c>
      <c r="AB502">
        <f t="shared" si="324"/>
        <v>2.0155310991354982</v>
      </c>
      <c r="AC502">
        <f t="shared" si="325"/>
        <v>-274.35695574211491</v>
      </c>
      <c r="AD502">
        <f t="shared" si="326"/>
        <v>-102.14028036644578</v>
      </c>
      <c r="AE502">
        <f t="shared" si="327"/>
        <v>-6.9610217749694439</v>
      </c>
      <c r="AF502">
        <f t="shared" si="328"/>
        <v>-61.937417661307279</v>
      </c>
      <c r="AG502">
        <f t="shared" si="329"/>
        <v>102.96369722215125</v>
      </c>
      <c r="AH502">
        <f t="shared" si="330"/>
        <v>6.2956993774945884</v>
      </c>
      <c r="AI502">
        <f t="shared" si="331"/>
        <v>62.190062802844402</v>
      </c>
      <c r="AJ502">
        <v>993.31608100555195</v>
      </c>
      <c r="AK502">
        <v>943.45823030302995</v>
      </c>
      <c r="AL502">
        <v>3.4055851691157102</v>
      </c>
      <c r="AM502">
        <v>66.950256890022004</v>
      </c>
      <c r="AN502">
        <f t="shared" si="332"/>
        <v>6.2212461619527195</v>
      </c>
      <c r="AO502">
        <v>20.941643078003501</v>
      </c>
      <c r="AP502">
        <v>24.379940559440598</v>
      </c>
      <c r="AQ502">
        <v>-6.0560582573080995E-4</v>
      </c>
      <c r="AR502">
        <v>78.892979397905805</v>
      </c>
      <c r="AS502">
        <v>97</v>
      </c>
      <c r="AT502">
        <v>19</v>
      </c>
      <c r="AU502">
        <f t="shared" si="333"/>
        <v>1</v>
      </c>
      <c r="AV502">
        <f t="shared" si="334"/>
        <v>0</v>
      </c>
      <c r="AW502">
        <f t="shared" si="335"/>
        <v>40206.462199042493</v>
      </c>
      <c r="AX502">
        <f t="shared" si="336"/>
        <v>2000.0262962963</v>
      </c>
      <c r="AY502">
        <f t="shared" si="337"/>
        <v>1681.2224222222253</v>
      </c>
      <c r="AZ502">
        <f t="shared" si="338"/>
        <v>0.84060015877569016</v>
      </c>
      <c r="BA502">
        <f t="shared" si="339"/>
        <v>0.16075830643708203</v>
      </c>
      <c r="BB502">
        <v>2.83</v>
      </c>
      <c r="BC502">
        <v>0.5</v>
      </c>
      <c r="BD502" t="s">
        <v>355</v>
      </c>
      <c r="BE502">
        <v>2</v>
      </c>
      <c r="BF502" t="b">
        <v>1</v>
      </c>
      <c r="BG502">
        <v>1656183334.5</v>
      </c>
      <c r="BH502">
        <v>897.14592592592601</v>
      </c>
      <c r="BI502">
        <v>958.62033333333295</v>
      </c>
      <c r="BJ502">
        <v>24.387303703703701</v>
      </c>
      <c r="BK502">
        <v>20.910833333333301</v>
      </c>
      <c r="BL502">
        <v>892.70951851851805</v>
      </c>
      <c r="BM502">
        <v>24.143051851851901</v>
      </c>
      <c r="BN502">
        <v>499.99922222222199</v>
      </c>
      <c r="BO502">
        <v>76.299599999999998</v>
      </c>
      <c r="BP502">
        <v>9.9983651851851901E-2</v>
      </c>
      <c r="BQ502">
        <v>27.783637037037</v>
      </c>
      <c r="BR502">
        <v>28.3755148148148</v>
      </c>
      <c r="BS502">
        <v>999.9</v>
      </c>
      <c r="BT502">
        <v>0</v>
      </c>
      <c r="BU502">
        <v>0</v>
      </c>
      <c r="BV502">
        <v>9991.3222222222194</v>
      </c>
      <c r="BW502">
        <v>0</v>
      </c>
      <c r="BX502">
        <v>987.35370370370401</v>
      </c>
      <c r="BY502">
        <v>-61.474370370370401</v>
      </c>
      <c r="BZ502">
        <v>919.57177777777804</v>
      </c>
      <c r="CA502">
        <v>979.09477777777795</v>
      </c>
      <c r="CB502">
        <v>3.4764788888888898</v>
      </c>
      <c r="CC502">
        <v>958.62033333333295</v>
      </c>
      <c r="CD502">
        <v>20.910833333333301</v>
      </c>
      <c r="CE502">
        <v>1.8607422222222201</v>
      </c>
      <c r="CF502">
        <v>1.5954885185185199</v>
      </c>
      <c r="CG502">
        <v>16.3066148148148</v>
      </c>
      <c r="CH502">
        <v>13.9152814814815</v>
      </c>
      <c r="CI502">
        <v>2000.0262962963</v>
      </c>
      <c r="CJ502">
        <v>0.97999488888888897</v>
      </c>
      <c r="CK502">
        <v>2.00048111111111E-2</v>
      </c>
      <c r="CL502">
        <v>0</v>
      </c>
      <c r="CM502">
        <v>2.5418592592592599</v>
      </c>
      <c r="CN502">
        <v>0</v>
      </c>
      <c r="CO502">
        <v>6263.4788888888897</v>
      </c>
      <c r="CP502">
        <v>16705.599999999999</v>
      </c>
      <c r="CQ502">
        <v>47.875</v>
      </c>
      <c r="CR502">
        <v>50.087703703703703</v>
      </c>
      <c r="CS502">
        <v>48.974333333333298</v>
      </c>
      <c r="CT502">
        <v>48.106333333333303</v>
      </c>
      <c r="CU502">
        <v>47.286740740740697</v>
      </c>
      <c r="CV502">
        <v>1960.0151851851899</v>
      </c>
      <c r="CW502">
        <v>40.011111111111099</v>
      </c>
      <c r="CX502">
        <v>0</v>
      </c>
      <c r="CY502">
        <v>1656183341.4000001</v>
      </c>
      <c r="CZ502">
        <v>0</v>
      </c>
      <c r="DA502">
        <v>1656181403.5999999</v>
      </c>
      <c r="DB502" t="s">
        <v>1223</v>
      </c>
      <c r="DC502">
        <v>1656181403.5999999</v>
      </c>
      <c r="DD502">
        <v>1656181398.0999999</v>
      </c>
      <c r="DE502">
        <v>1</v>
      </c>
      <c r="DF502">
        <v>2.3420000000000001</v>
      </c>
      <c r="DG502">
        <v>0.193</v>
      </c>
      <c r="DH502">
        <v>3.7240000000000002</v>
      </c>
      <c r="DI502">
        <v>0.24399999999999999</v>
      </c>
      <c r="DJ502">
        <v>420</v>
      </c>
      <c r="DK502">
        <v>22</v>
      </c>
      <c r="DL502">
        <v>0.28000000000000003</v>
      </c>
      <c r="DM502">
        <v>0.02</v>
      </c>
      <c r="DN502">
        <v>-61.233460000000001</v>
      </c>
      <c r="DO502">
        <v>-3.2343534709194</v>
      </c>
      <c r="DP502">
        <v>0.35823152764657701</v>
      </c>
      <c r="DQ502">
        <v>0</v>
      </c>
      <c r="DR502">
        <v>3.50526625</v>
      </c>
      <c r="DS502">
        <v>-0.49404731707317601</v>
      </c>
      <c r="DT502">
        <v>4.8766178427651102E-2</v>
      </c>
      <c r="DU502">
        <v>0</v>
      </c>
      <c r="DV502">
        <v>0</v>
      </c>
      <c r="DW502">
        <v>2</v>
      </c>
      <c r="DX502" t="s">
        <v>357</v>
      </c>
      <c r="DY502">
        <v>2.78308</v>
      </c>
      <c r="DZ502">
        <v>2.7165499999999998</v>
      </c>
      <c r="EA502">
        <v>0.13153899999999999</v>
      </c>
      <c r="EB502">
        <v>0.13736799999999999</v>
      </c>
      <c r="EC502">
        <v>8.6346099999999995E-2</v>
      </c>
      <c r="ED502">
        <v>7.7455700000000002E-2</v>
      </c>
      <c r="EE502">
        <v>23995.200000000001</v>
      </c>
      <c r="EF502">
        <v>20753.099999999999</v>
      </c>
      <c r="EG502">
        <v>24780.2</v>
      </c>
      <c r="EH502">
        <v>23472.6</v>
      </c>
      <c r="EI502">
        <v>38759.4</v>
      </c>
      <c r="EJ502">
        <v>35906</v>
      </c>
      <c r="EK502">
        <v>44926.400000000001</v>
      </c>
      <c r="EL502">
        <v>41958.3</v>
      </c>
      <c r="EM502">
        <v>1.5059</v>
      </c>
      <c r="EN502">
        <v>2.0301999999999998</v>
      </c>
      <c r="EO502">
        <v>-1.55605E-2</v>
      </c>
      <c r="EP502">
        <v>0</v>
      </c>
      <c r="EQ502">
        <v>28.644100000000002</v>
      </c>
      <c r="ER502">
        <v>999.9</v>
      </c>
      <c r="ES502">
        <v>21.370999999999999</v>
      </c>
      <c r="ET502">
        <v>43.94</v>
      </c>
      <c r="EU502">
        <v>25.553699999999999</v>
      </c>
      <c r="EV502">
        <v>53.859400000000001</v>
      </c>
      <c r="EW502">
        <v>33.140999999999998</v>
      </c>
      <c r="EX502">
        <v>2</v>
      </c>
      <c r="EY502">
        <v>0.75162099999999998</v>
      </c>
      <c r="EZ502">
        <v>5.9568700000000003</v>
      </c>
      <c r="FA502">
        <v>20.142399999999999</v>
      </c>
      <c r="FB502">
        <v>5.2331599999999998</v>
      </c>
      <c r="FC502">
        <v>11.9938</v>
      </c>
      <c r="FD502">
        <v>4.9551499999999997</v>
      </c>
      <c r="FE502">
        <v>3.3039000000000001</v>
      </c>
      <c r="FF502">
        <v>9999</v>
      </c>
      <c r="FG502">
        <v>314.60000000000002</v>
      </c>
      <c r="FH502">
        <v>4037.5</v>
      </c>
      <c r="FI502">
        <v>9999</v>
      </c>
      <c r="FJ502">
        <v>1.8681300000000001</v>
      </c>
      <c r="FK502">
        <v>1.86398</v>
      </c>
      <c r="FL502">
        <v>1.87127</v>
      </c>
      <c r="FM502">
        <v>1.8625700000000001</v>
      </c>
      <c r="FN502">
        <v>1.86188</v>
      </c>
      <c r="FO502">
        <v>1.8681399999999999</v>
      </c>
      <c r="FP502">
        <v>1.8583700000000001</v>
      </c>
      <c r="FQ502">
        <v>1.8644799999999999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4.4720000000000004</v>
      </c>
      <c r="GF502">
        <v>0.2442</v>
      </c>
      <c r="GG502">
        <v>2.7371994623239599</v>
      </c>
      <c r="GH502">
        <v>3.1153520846250202E-3</v>
      </c>
      <c r="GI502">
        <v>-2.1644517400314199E-6</v>
      </c>
      <c r="GJ502">
        <v>9.0383515404126001E-10</v>
      </c>
      <c r="GK502">
        <v>0.24426499999999901</v>
      </c>
      <c r="GL502">
        <v>0</v>
      </c>
      <c r="GM502">
        <v>0</v>
      </c>
      <c r="GN502">
        <v>0</v>
      </c>
      <c r="GO502">
        <v>18</v>
      </c>
      <c r="GP502">
        <v>2154</v>
      </c>
      <c r="GQ502">
        <v>2</v>
      </c>
      <c r="GR502">
        <v>17</v>
      </c>
      <c r="GS502">
        <v>32.299999999999997</v>
      </c>
      <c r="GT502">
        <v>32.4</v>
      </c>
      <c r="GU502">
        <v>2.6672400000000001</v>
      </c>
      <c r="GV502">
        <v>2.4169900000000002</v>
      </c>
      <c r="GW502">
        <v>1.9982899999999999</v>
      </c>
      <c r="GX502">
        <v>2.65381</v>
      </c>
      <c r="GY502">
        <v>2.0935100000000002</v>
      </c>
      <c r="GZ502">
        <v>2.4304199999999998</v>
      </c>
      <c r="HA502">
        <v>47.242100000000001</v>
      </c>
      <c r="HB502">
        <v>13.291499999999999</v>
      </c>
      <c r="HC502">
        <v>18</v>
      </c>
      <c r="HD502">
        <v>330.24099999999999</v>
      </c>
      <c r="HE502">
        <v>670.11099999999999</v>
      </c>
      <c r="HF502">
        <v>22.999500000000001</v>
      </c>
      <c r="HG502">
        <v>36.849600000000002</v>
      </c>
      <c r="HH502">
        <v>29.9984</v>
      </c>
      <c r="HI502">
        <v>36.775199999999998</v>
      </c>
      <c r="HJ502">
        <v>36.777900000000002</v>
      </c>
      <c r="HK502">
        <v>53.3613</v>
      </c>
      <c r="HL502">
        <v>0</v>
      </c>
      <c r="HM502">
        <v>3.4499300000000002</v>
      </c>
      <c r="HN502">
        <v>23</v>
      </c>
      <c r="HO502">
        <v>1005.49</v>
      </c>
      <c r="HP502">
        <v>22.476600000000001</v>
      </c>
      <c r="HQ502">
        <v>94.988100000000003</v>
      </c>
      <c r="HR502">
        <v>98.573599999999999</v>
      </c>
    </row>
    <row r="503" spans="1:226" x14ac:dyDescent="0.2">
      <c r="A503">
        <v>624</v>
      </c>
      <c r="B503">
        <v>1656183347</v>
      </c>
      <c r="C503">
        <v>13550.5</v>
      </c>
      <c r="D503" t="s">
        <v>1338</v>
      </c>
      <c r="E503" t="s">
        <v>1339</v>
      </c>
      <c r="F503">
        <v>5</v>
      </c>
      <c r="G503" t="s">
        <v>1222</v>
      </c>
      <c r="H503" t="s">
        <v>354</v>
      </c>
      <c r="I503">
        <v>1656183339.2142899</v>
      </c>
      <c r="J503">
        <f t="shared" si="306"/>
        <v>6.1818915338019698E-3</v>
      </c>
      <c r="K503">
        <f t="shared" si="307"/>
        <v>6.18189153380197</v>
      </c>
      <c r="L503">
        <f t="shared" si="308"/>
        <v>62.399428511271587</v>
      </c>
      <c r="M503">
        <f t="shared" si="309"/>
        <v>912.87153571428598</v>
      </c>
      <c r="N503">
        <f t="shared" si="310"/>
        <v>442.6886962113349</v>
      </c>
      <c r="O503">
        <f t="shared" si="311"/>
        <v>33.820955433035905</v>
      </c>
      <c r="P503">
        <f t="shared" si="312"/>
        <v>69.742434784783597</v>
      </c>
      <c r="Q503">
        <f t="shared" si="313"/>
        <v>0.23447234295275365</v>
      </c>
      <c r="R503">
        <f t="shared" si="314"/>
        <v>3.201453791797328</v>
      </c>
      <c r="S503">
        <f t="shared" si="315"/>
        <v>0.2253327887944119</v>
      </c>
      <c r="T503">
        <f t="shared" si="316"/>
        <v>0.14162446196955139</v>
      </c>
      <c r="U503">
        <f t="shared" si="317"/>
        <v>321.52097303571384</v>
      </c>
      <c r="V503">
        <f t="shared" si="318"/>
        <v>28.043650742838942</v>
      </c>
      <c r="W503">
        <f t="shared" si="319"/>
        <v>28.380775</v>
      </c>
      <c r="X503">
        <f t="shared" si="320"/>
        <v>3.8798972020606017</v>
      </c>
      <c r="Y503">
        <f t="shared" si="321"/>
        <v>49.724029963357033</v>
      </c>
      <c r="Z503">
        <f t="shared" si="322"/>
        <v>1.862702931148329</v>
      </c>
      <c r="AA503">
        <f t="shared" si="323"/>
        <v>3.7460819899774909</v>
      </c>
      <c r="AB503">
        <f t="shared" si="324"/>
        <v>2.017194270912273</v>
      </c>
      <c r="AC503">
        <f t="shared" si="325"/>
        <v>-272.62141664066689</v>
      </c>
      <c r="AD503">
        <f t="shared" si="326"/>
        <v>-103.97538044371041</v>
      </c>
      <c r="AE503">
        <f t="shared" si="327"/>
        <v>-7.0849822589495171</v>
      </c>
      <c r="AF503">
        <f t="shared" si="328"/>
        <v>-62.160806307613001</v>
      </c>
      <c r="AG503">
        <f t="shared" si="329"/>
        <v>103.32541015199156</v>
      </c>
      <c r="AH503">
        <f t="shared" si="330"/>
        <v>6.2175976524688918</v>
      </c>
      <c r="AI503">
        <f t="shared" si="331"/>
        <v>62.399428511271587</v>
      </c>
      <c r="AJ503">
        <v>1010.87871723233</v>
      </c>
      <c r="AK503">
        <v>960.68315151515105</v>
      </c>
      <c r="AL503">
        <v>3.45802537880264</v>
      </c>
      <c r="AM503">
        <v>66.950256890022004</v>
      </c>
      <c r="AN503">
        <f t="shared" si="332"/>
        <v>6.18189153380197</v>
      </c>
      <c r="AO503">
        <v>20.966013856589299</v>
      </c>
      <c r="AP503">
        <v>24.379768531468599</v>
      </c>
      <c r="AQ503">
        <v>-6.46464332777255E-6</v>
      </c>
      <c r="AR503">
        <v>78.892979397905805</v>
      </c>
      <c r="AS503">
        <v>97</v>
      </c>
      <c r="AT503">
        <v>19</v>
      </c>
      <c r="AU503">
        <f t="shared" si="333"/>
        <v>1</v>
      </c>
      <c r="AV503">
        <f t="shared" si="334"/>
        <v>0</v>
      </c>
      <c r="AW503">
        <f t="shared" si="335"/>
        <v>40215.609121973845</v>
      </c>
      <c r="AX503">
        <f t="shared" si="336"/>
        <v>2000.02714285714</v>
      </c>
      <c r="AY503">
        <f t="shared" si="337"/>
        <v>1681.2231321428549</v>
      </c>
      <c r="AZ503">
        <f t="shared" si="338"/>
        <v>0.84060015792642817</v>
      </c>
      <c r="BA503">
        <f t="shared" si="339"/>
        <v>0.16075830479800632</v>
      </c>
      <c r="BB503">
        <v>2.83</v>
      </c>
      <c r="BC503">
        <v>0.5</v>
      </c>
      <c r="BD503" t="s">
        <v>355</v>
      </c>
      <c r="BE503">
        <v>2</v>
      </c>
      <c r="BF503" t="b">
        <v>1</v>
      </c>
      <c r="BG503">
        <v>1656183339.2142899</v>
      </c>
      <c r="BH503">
        <v>912.87153571428598</v>
      </c>
      <c r="BI503">
        <v>974.56764285714303</v>
      </c>
      <c r="BJ503">
        <v>24.381260714285698</v>
      </c>
      <c r="BK503">
        <v>20.947825000000002</v>
      </c>
      <c r="BL503">
        <v>908.41285714285698</v>
      </c>
      <c r="BM503">
        <v>24.137010714285701</v>
      </c>
      <c r="BN503">
        <v>499.988785714286</v>
      </c>
      <c r="BO503">
        <v>76.299000000000007</v>
      </c>
      <c r="BP503">
        <v>9.9958732142857207E-2</v>
      </c>
      <c r="BQ503">
        <v>27.7783571428571</v>
      </c>
      <c r="BR503">
        <v>28.380775</v>
      </c>
      <c r="BS503">
        <v>999.9</v>
      </c>
      <c r="BT503">
        <v>0</v>
      </c>
      <c r="BU503">
        <v>0</v>
      </c>
      <c r="BV503">
        <v>9993.5907142857104</v>
      </c>
      <c r="BW503">
        <v>0</v>
      </c>
      <c r="BX503">
        <v>991.701464285714</v>
      </c>
      <c r="BY503">
        <v>-61.696021428571399</v>
      </c>
      <c r="BZ503">
        <v>935.68478571428602</v>
      </c>
      <c r="CA503">
        <v>995.42032142857101</v>
      </c>
      <c r="CB503">
        <v>3.4334425</v>
      </c>
      <c r="CC503">
        <v>974.56764285714303</v>
      </c>
      <c r="CD503">
        <v>20.947825000000002</v>
      </c>
      <c r="CE503">
        <v>1.86026678571429</v>
      </c>
      <c r="CF503">
        <v>1.5982978571428601</v>
      </c>
      <c r="CG503">
        <v>16.302607142857099</v>
      </c>
      <c r="CH503">
        <v>13.942385714285701</v>
      </c>
      <c r="CI503">
        <v>2000.02714285714</v>
      </c>
      <c r="CJ503">
        <v>0.97999471428571405</v>
      </c>
      <c r="CK503">
        <v>2.00049464285714E-2</v>
      </c>
      <c r="CL503">
        <v>0</v>
      </c>
      <c r="CM503">
        <v>2.53954642857143</v>
      </c>
      <c r="CN503">
        <v>0</v>
      </c>
      <c r="CO503">
        <v>6261.8703571428596</v>
      </c>
      <c r="CP503">
        <v>16705.607142857101</v>
      </c>
      <c r="CQ503">
        <v>47.859250000000003</v>
      </c>
      <c r="CR503">
        <v>50.048857142857102</v>
      </c>
      <c r="CS503">
        <v>48.950571428571401</v>
      </c>
      <c r="CT503">
        <v>48.086750000000002</v>
      </c>
      <c r="CU503">
        <v>47.267714285714298</v>
      </c>
      <c r="CV503">
        <v>1960.0160714285701</v>
      </c>
      <c r="CW503">
        <v>40.011071428571398</v>
      </c>
      <c r="CX503">
        <v>0</v>
      </c>
      <c r="CY503">
        <v>1656183346.2</v>
      </c>
      <c r="CZ503">
        <v>0</v>
      </c>
      <c r="DA503">
        <v>1656181403.5999999</v>
      </c>
      <c r="DB503" t="s">
        <v>1223</v>
      </c>
      <c r="DC503">
        <v>1656181403.5999999</v>
      </c>
      <c r="DD503">
        <v>1656181398.0999999</v>
      </c>
      <c r="DE503">
        <v>1</v>
      </c>
      <c r="DF503">
        <v>2.3420000000000001</v>
      </c>
      <c r="DG503">
        <v>0.193</v>
      </c>
      <c r="DH503">
        <v>3.7240000000000002</v>
      </c>
      <c r="DI503">
        <v>0.24399999999999999</v>
      </c>
      <c r="DJ503">
        <v>420</v>
      </c>
      <c r="DK503">
        <v>22</v>
      </c>
      <c r="DL503">
        <v>0.28000000000000003</v>
      </c>
      <c r="DM503">
        <v>0.02</v>
      </c>
      <c r="DN503">
        <v>-61.522152499999997</v>
      </c>
      <c r="DO503">
        <v>-3.3175981238271</v>
      </c>
      <c r="DP503">
        <v>0.36704490528237799</v>
      </c>
      <c r="DQ503">
        <v>0</v>
      </c>
      <c r="DR503">
        <v>3.4666765000000002</v>
      </c>
      <c r="DS503">
        <v>-0.54378416510318905</v>
      </c>
      <c r="DT503">
        <v>5.3084914502615502E-2</v>
      </c>
      <c r="DU503">
        <v>0</v>
      </c>
      <c r="DV503">
        <v>0</v>
      </c>
      <c r="DW503">
        <v>2</v>
      </c>
      <c r="DX503" t="s">
        <v>357</v>
      </c>
      <c r="DY503">
        <v>2.78302</v>
      </c>
      <c r="DZ503">
        <v>2.7165499999999998</v>
      </c>
      <c r="EA503">
        <v>0.13311100000000001</v>
      </c>
      <c r="EB503">
        <v>0.138851</v>
      </c>
      <c r="EC503">
        <v>8.6349899999999993E-2</v>
      </c>
      <c r="ED503">
        <v>7.7646699999999999E-2</v>
      </c>
      <c r="EE503">
        <v>23952.799999999999</v>
      </c>
      <c r="EF503">
        <v>20718.400000000001</v>
      </c>
      <c r="EG503">
        <v>24781.200000000001</v>
      </c>
      <c r="EH503">
        <v>23473.599999999999</v>
      </c>
      <c r="EI503">
        <v>38760.800000000003</v>
      </c>
      <c r="EJ503">
        <v>35900</v>
      </c>
      <c r="EK503">
        <v>44928.2</v>
      </c>
      <c r="EL503">
        <v>41960</v>
      </c>
      <c r="EM503">
        <v>1.5061500000000001</v>
      </c>
      <c r="EN503">
        <v>2.0308199999999998</v>
      </c>
      <c r="EO503">
        <v>-1.4241800000000001E-2</v>
      </c>
      <c r="EP503">
        <v>0</v>
      </c>
      <c r="EQ503">
        <v>28.619599999999998</v>
      </c>
      <c r="ER503">
        <v>999.9</v>
      </c>
      <c r="ES503">
        <v>21.395</v>
      </c>
      <c r="ET503">
        <v>43.94</v>
      </c>
      <c r="EU503">
        <v>25.584399999999999</v>
      </c>
      <c r="EV503">
        <v>53.659399999999998</v>
      </c>
      <c r="EW503">
        <v>33.229199999999999</v>
      </c>
      <c r="EX503">
        <v>2</v>
      </c>
      <c r="EY503">
        <v>0.74980899999999995</v>
      </c>
      <c r="EZ503">
        <v>5.9583899999999996</v>
      </c>
      <c r="FA503">
        <v>20.142499999999998</v>
      </c>
      <c r="FB503">
        <v>5.2331599999999998</v>
      </c>
      <c r="FC503">
        <v>11.993600000000001</v>
      </c>
      <c r="FD503">
        <v>4.9551999999999996</v>
      </c>
      <c r="FE503">
        <v>3.3039499999999999</v>
      </c>
      <c r="FF503">
        <v>9999</v>
      </c>
      <c r="FG503">
        <v>314.60000000000002</v>
      </c>
      <c r="FH503">
        <v>4037.7</v>
      </c>
      <c r="FI503">
        <v>9999</v>
      </c>
      <c r="FJ503">
        <v>1.8681300000000001</v>
      </c>
      <c r="FK503">
        <v>1.8639699999999999</v>
      </c>
      <c r="FL503">
        <v>1.8712800000000001</v>
      </c>
      <c r="FM503">
        <v>1.86256</v>
      </c>
      <c r="FN503">
        <v>1.8618699999999999</v>
      </c>
      <c r="FO503">
        <v>1.8681300000000001</v>
      </c>
      <c r="FP503">
        <v>1.85836</v>
      </c>
      <c r="FQ503">
        <v>1.8644700000000001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4.4950000000000001</v>
      </c>
      <c r="GF503">
        <v>0.2442</v>
      </c>
      <c r="GG503">
        <v>2.7371994623239599</v>
      </c>
      <c r="GH503">
        <v>3.1153520846250202E-3</v>
      </c>
      <c r="GI503">
        <v>-2.1644517400314199E-6</v>
      </c>
      <c r="GJ503">
        <v>9.0383515404126001E-10</v>
      </c>
      <c r="GK503">
        <v>0.24426499999999901</v>
      </c>
      <c r="GL503">
        <v>0</v>
      </c>
      <c r="GM503">
        <v>0</v>
      </c>
      <c r="GN503">
        <v>0</v>
      </c>
      <c r="GO503">
        <v>18</v>
      </c>
      <c r="GP503">
        <v>2154</v>
      </c>
      <c r="GQ503">
        <v>2</v>
      </c>
      <c r="GR503">
        <v>17</v>
      </c>
      <c r="GS503">
        <v>32.4</v>
      </c>
      <c r="GT503">
        <v>32.5</v>
      </c>
      <c r="GU503">
        <v>2.6989700000000001</v>
      </c>
      <c r="GV503">
        <v>2.4157700000000002</v>
      </c>
      <c r="GW503">
        <v>1.9982899999999999</v>
      </c>
      <c r="GX503">
        <v>2.65381</v>
      </c>
      <c r="GY503">
        <v>2.0935100000000002</v>
      </c>
      <c r="GZ503">
        <v>2.4121100000000002</v>
      </c>
      <c r="HA503">
        <v>47.212299999999999</v>
      </c>
      <c r="HB503">
        <v>13.2827</v>
      </c>
      <c r="HC503">
        <v>18</v>
      </c>
      <c r="HD503">
        <v>330.28899999999999</v>
      </c>
      <c r="HE503">
        <v>670.46600000000001</v>
      </c>
      <c r="HF503">
        <v>22.9999</v>
      </c>
      <c r="HG503">
        <v>36.828699999999998</v>
      </c>
      <c r="HH503">
        <v>29.9984</v>
      </c>
      <c r="HI503">
        <v>36.758000000000003</v>
      </c>
      <c r="HJ503">
        <v>36.759099999999997</v>
      </c>
      <c r="HK503">
        <v>54.005800000000001</v>
      </c>
      <c r="HL503">
        <v>0</v>
      </c>
      <c r="HM503">
        <v>3.4499300000000002</v>
      </c>
      <c r="HN503">
        <v>23</v>
      </c>
      <c r="HO503">
        <v>1025.78</v>
      </c>
      <c r="HP503">
        <v>22.5242</v>
      </c>
      <c r="HQ503">
        <v>94.991900000000001</v>
      </c>
      <c r="HR503">
        <v>98.577500000000001</v>
      </c>
    </row>
    <row r="504" spans="1:226" x14ac:dyDescent="0.2">
      <c r="A504">
        <v>625</v>
      </c>
      <c r="B504">
        <v>1656183352</v>
      </c>
      <c r="C504">
        <v>13555.5</v>
      </c>
      <c r="D504" t="s">
        <v>1340</v>
      </c>
      <c r="E504" t="s">
        <v>1341</v>
      </c>
      <c r="F504">
        <v>5</v>
      </c>
      <c r="G504" t="s">
        <v>1222</v>
      </c>
      <c r="H504" t="s">
        <v>354</v>
      </c>
      <c r="I504">
        <v>1656183344.5</v>
      </c>
      <c r="J504">
        <f t="shared" si="306"/>
        <v>6.0869771787382789E-3</v>
      </c>
      <c r="K504">
        <f t="shared" si="307"/>
        <v>6.0869771787382785</v>
      </c>
      <c r="L504">
        <f t="shared" si="308"/>
        <v>63.051897950466703</v>
      </c>
      <c r="M504">
        <f t="shared" si="309"/>
        <v>930.45440740740696</v>
      </c>
      <c r="N504">
        <f t="shared" si="310"/>
        <v>448.0025413255355</v>
      </c>
      <c r="O504">
        <f t="shared" si="311"/>
        <v>34.226863023709889</v>
      </c>
      <c r="P504">
        <f t="shared" si="312"/>
        <v>71.085613617087901</v>
      </c>
      <c r="Q504">
        <f t="shared" si="313"/>
        <v>0.23063813516734832</v>
      </c>
      <c r="R504">
        <f t="shared" si="314"/>
        <v>3.2024916664667109</v>
      </c>
      <c r="S504">
        <f t="shared" si="315"/>
        <v>0.22179172899008126</v>
      </c>
      <c r="T504">
        <f t="shared" si="316"/>
        <v>0.13938637338270812</v>
      </c>
      <c r="U504">
        <f t="shared" si="317"/>
        <v>321.51634255555581</v>
      </c>
      <c r="V504">
        <f t="shared" si="318"/>
        <v>28.058757823194291</v>
      </c>
      <c r="W504">
        <f t="shared" si="319"/>
        <v>28.383681481481499</v>
      </c>
      <c r="X504">
        <f t="shared" si="320"/>
        <v>3.8805527945663023</v>
      </c>
      <c r="Y504">
        <f t="shared" si="321"/>
        <v>49.743843329766015</v>
      </c>
      <c r="Z504">
        <f t="shared" si="322"/>
        <v>1.8626302600881759</v>
      </c>
      <c r="AA504">
        <f t="shared" si="323"/>
        <v>3.7444438053173186</v>
      </c>
      <c r="AB504">
        <f t="shared" si="324"/>
        <v>2.0179225344781262</v>
      </c>
      <c r="AC504">
        <f t="shared" si="325"/>
        <v>-268.43569358235811</v>
      </c>
      <c r="AD504">
        <f t="shared" si="326"/>
        <v>-105.80415120501118</v>
      </c>
      <c r="AE504">
        <f t="shared" si="327"/>
        <v>-7.2070955980227991</v>
      </c>
      <c r="AF504">
        <f t="shared" si="328"/>
        <v>-59.930597829836302</v>
      </c>
      <c r="AG504">
        <f t="shared" si="329"/>
        <v>103.45714432303264</v>
      </c>
      <c r="AH504">
        <f t="shared" si="330"/>
        <v>6.1351349536280591</v>
      </c>
      <c r="AI504">
        <f t="shared" si="331"/>
        <v>63.051897950466703</v>
      </c>
      <c r="AJ504">
        <v>1027.6615563990499</v>
      </c>
      <c r="AK504">
        <v>977.47940000000006</v>
      </c>
      <c r="AL504">
        <v>3.36171744471998</v>
      </c>
      <c r="AM504">
        <v>66.950256890022004</v>
      </c>
      <c r="AN504">
        <f t="shared" si="332"/>
        <v>6.0869771787382785</v>
      </c>
      <c r="AO504">
        <v>21.025129145358001</v>
      </c>
      <c r="AP504">
        <v>24.385651748251799</v>
      </c>
      <c r="AQ504">
        <v>1.69067807977125E-4</v>
      </c>
      <c r="AR504">
        <v>78.892979397905805</v>
      </c>
      <c r="AS504">
        <v>97</v>
      </c>
      <c r="AT504">
        <v>19</v>
      </c>
      <c r="AU504">
        <f t="shared" si="333"/>
        <v>1</v>
      </c>
      <c r="AV504">
        <f t="shared" si="334"/>
        <v>0</v>
      </c>
      <c r="AW504">
        <f t="shared" si="335"/>
        <v>40234.198751447504</v>
      </c>
      <c r="AX504">
        <f t="shared" si="336"/>
        <v>1999.9985185185201</v>
      </c>
      <c r="AY504">
        <f t="shared" si="337"/>
        <v>1681.1990555555569</v>
      </c>
      <c r="AZ504">
        <f t="shared" si="338"/>
        <v>0.84060015044455594</v>
      </c>
      <c r="BA504">
        <f t="shared" si="339"/>
        <v>0.16075829035799286</v>
      </c>
      <c r="BB504">
        <v>2.83</v>
      </c>
      <c r="BC504">
        <v>0.5</v>
      </c>
      <c r="BD504" t="s">
        <v>355</v>
      </c>
      <c r="BE504">
        <v>2</v>
      </c>
      <c r="BF504" t="b">
        <v>1</v>
      </c>
      <c r="BG504">
        <v>1656183344.5</v>
      </c>
      <c r="BH504">
        <v>930.45440740740696</v>
      </c>
      <c r="BI504">
        <v>992.24437037037001</v>
      </c>
      <c r="BJ504">
        <v>24.3803555555556</v>
      </c>
      <c r="BK504">
        <v>20.992407407407399</v>
      </c>
      <c r="BL504">
        <v>925.97062962963003</v>
      </c>
      <c r="BM504">
        <v>24.136099999999999</v>
      </c>
      <c r="BN504">
        <v>499.981962962963</v>
      </c>
      <c r="BO504">
        <v>76.298859259259302</v>
      </c>
      <c r="BP504">
        <v>9.9955181481481498E-2</v>
      </c>
      <c r="BQ504">
        <v>27.770866666666699</v>
      </c>
      <c r="BR504">
        <v>28.383681481481499</v>
      </c>
      <c r="BS504">
        <v>999.9</v>
      </c>
      <c r="BT504">
        <v>0</v>
      </c>
      <c r="BU504">
        <v>0</v>
      </c>
      <c r="BV504">
        <v>9998.1662962963001</v>
      </c>
      <c r="BW504">
        <v>0</v>
      </c>
      <c r="BX504">
        <v>997.68611111111102</v>
      </c>
      <c r="BY504">
        <v>-61.790422222222197</v>
      </c>
      <c r="BZ504">
        <v>953.70618518518495</v>
      </c>
      <c r="CA504">
        <v>1013.52185185185</v>
      </c>
      <c r="CB504">
        <v>3.3879529629629599</v>
      </c>
      <c r="CC504">
        <v>992.24437037037001</v>
      </c>
      <c r="CD504">
        <v>20.992407407407399</v>
      </c>
      <c r="CE504">
        <v>1.8601937037037</v>
      </c>
      <c r="CF504">
        <v>1.60169703703704</v>
      </c>
      <c r="CG504">
        <v>16.3019888888889</v>
      </c>
      <c r="CH504">
        <v>13.975129629629601</v>
      </c>
      <c r="CI504">
        <v>1999.9985185185201</v>
      </c>
      <c r="CJ504">
        <v>0.97999444444444495</v>
      </c>
      <c r="CK504">
        <v>2.0005155555555602E-2</v>
      </c>
      <c r="CL504">
        <v>0</v>
      </c>
      <c r="CM504">
        <v>2.53411481481481</v>
      </c>
      <c r="CN504">
        <v>0</v>
      </c>
      <c r="CO504">
        <v>6259.78814814815</v>
      </c>
      <c r="CP504">
        <v>16705.366666666701</v>
      </c>
      <c r="CQ504">
        <v>47.837666666666699</v>
      </c>
      <c r="CR504">
        <v>50.013703703703698</v>
      </c>
      <c r="CS504">
        <v>48.911740740740697</v>
      </c>
      <c r="CT504">
        <v>48.062074074074097</v>
      </c>
      <c r="CU504">
        <v>47.240666666666598</v>
      </c>
      <c r="CV504">
        <v>1959.9885185185201</v>
      </c>
      <c r="CW504">
        <v>40.01</v>
      </c>
      <c r="CX504">
        <v>0</v>
      </c>
      <c r="CY504">
        <v>1656183351</v>
      </c>
      <c r="CZ504">
        <v>0</v>
      </c>
      <c r="DA504">
        <v>1656181403.5999999</v>
      </c>
      <c r="DB504" t="s">
        <v>1223</v>
      </c>
      <c r="DC504">
        <v>1656181403.5999999</v>
      </c>
      <c r="DD504">
        <v>1656181398.0999999</v>
      </c>
      <c r="DE504">
        <v>1</v>
      </c>
      <c r="DF504">
        <v>2.3420000000000001</v>
      </c>
      <c r="DG504">
        <v>0.193</v>
      </c>
      <c r="DH504">
        <v>3.7240000000000002</v>
      </c>
      <c r="DI504">
        <v>0.24399999999999999</v>
      </c>
      <c r="DJ504">
        <v>420</v>
      </c>
      <c r="DK504">
        <v>22</v>
      </c>
      <c r="DL504">
        <v>0.28000000000000003</v>
      </c>
      <c r="DM504">
        <v>0.02</v>
      </c>
      <c r="DN504">
        <v>-61.701842499999998</v>
      </c>
      <c r="DO504">
        <v>-1.3756806754220401</v>
      </c>
      <c r="DP504">
        <v>0.22684009112974299</v>
      </c>
      <c r="DQ504">
        <v>0</v>
      </c>
      <c r="DR504">
        <v>3.4215387499999999</v>
      </c>
      <c r="DS504">
        <v>-0.51759771106942098</v>
      </c>
      <c r="DT504">
        <v>5.0921221273036103E-2</v>
      </c>
      <c r="DU504">
        <v>0</v>
      </c>
      <c r="DV504">
        <v>0</v>
      </c>
      <c r="DW504">
        <v>2</v>
      </c>
      <c r="DX504" t="s">
        <v>357</v>
      </c>
      <c r="DY504">
        <v>2.7834699999999999</v>
      </c>
      <c r="DZ504">
        <v>2.7165400000000002</v>
      </c>
      <c r="EA504">
        <v>0.13463900000000001</v>
      </c>
      <c r="EB504">
        <v>0.14033699999999999</v>
      </c>
      <c r="EC504">
        <v>8.6363800000000004E-2</v>
      </c>
      <c r="ED504">
        <v>7.7711199999999994E-2</v>
      </c>
      <c r="EE504">
        <v>23912.1</v>
      </c>
      <c r="EF504">
        <v>20683.900000000001</v>
      </c>
      <c r="EG504">
        <v>24782.799999999999</v>
      </c>
      <c r="EH504">
        <v>23475.1</v>
      </c>
      <c r="EI504">
        <v>38762.199999999997</v>
      </c>
      <c r="EJ504">
        <v>35899.4</v>
      </c>
      <c r="EK504">
        <v>44930.6</v>
      </c>
      <c r="EL504">
        <v>41962</v>
      </c>
      <c r="EM504">
        <v>1.5065</v>
      </c>
      <c r="EN504">
        <v>2.03112</v>
      </c>
      <c r="EO504">
        <v>-1.3094400000000001E-2</v>
      </c>
      <c r="EP504">
        <v>0</v>
      </c>
      <c r="EQ504">
        <v>28.595700000000001</v>
      </c>
      <c r="ER504">
        <v>999.9</v>
      </c>
      <c r="ES504">
        <v>21.425999999999998</v>
      </c>
      <c r="ET504">
        <v>43.94</v>
      </c>
      <c r="EU504">
        <v>25.620899999999999</v>
      </c>
      <c r="EV504">
        <v>53.909399999999998</v>
      </c>
      <c r="EW504">
        <v>33.193100000000001</v>
      </c>
      <c r="EX504">
        <v>2</v>
      </c>
      <c r="EY504">
        <v>0.74792899999999995</v>
      </c>
      <c r="EZ504">
        <v>5.9583300000000001</v>
      </c>
      <c r="FA504">
        <v>20.142700000000001</v>
      </c>
      <c r="FB504">
        <v>5.2337600000000002</v>
      </c>
      <c r="FC504">
        <v>11.993499999999999</v>
      </c>
      <c r="FD504">
        <v>4.9551999999999996</v>
      </c>
      <c r="FE504">
        <v>3.3039499999999999</v>
      </c>
      <c r="FF504">
        <v>9999</v>
      </c>
      <c r="FG504">
        <v>314.60000000000002</v>
      </c>
      <c r="FH504">
        <v>4037.7</v>
      </c>
      <c r="FI504">
        <v>9999</v>
      </c>
      <c r="FJ504">
        <v>1.8681300000000001</v>
      </c>
      <c r="FK504">
        <v>1.86398</v>
      </c>
      <c r="FL504">
        <v>1.8712899999999999</v>
      </c>
      <c r="FM504">
        <v>1.8625400000000001</v>
      </c>
      <c r="FN504">
        <v>1.8618699999999999</v>
      </c>
      <c r="FO504">
        <v>1.86815</v>
      </c>
      <c r="FP504">
        <v>1.8583700000000001</v>
      </c>
      <c r="FQ504">
        <v>1.8644700000000001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4.5190000000000001</v>
      </c>
      <c r="GF504">
        <v>0.24429999999999999</v>
      </c>
      <c r="GG504">
        <v>2.7371994623239599</v>
      </c>
      <c r="GH504">
        <v>3.1153520846250202E-3</v>
      </c>
      <c r="GI504">
        <v>-2.1644517400314199E-6</v>
      </c>
      <c r="GJ504">
        <v>9.0383515404126001E-10</v>
      </c>
      <c r="GK504">
        <v>0.24426499999999901</v>
      </c>
      <c r="GL504">
        <v>0</v>
      </c>
      <c r="GM504">
        <v>0</v>
      </c>
      <c r="GN504">
        <v>0</v>
      </c>
      <c r="GO504">
        <v>18</v>
      </c>
      <c r="GP504">
        <v>2154</v>
      </c>
      <c r="GQ504">
        <v>2</v>
      </c>
      <c r="GR504">
        <v>17</v>
      </c>
      <c r="GS504">
        <v>32.5</v>
      </c>
      <c r="GT504">
        <v>32.6</v>
      </c>
      <c r="GU504">
        <v>2.7355999999999998</v>
      </c>
      <c r="GV504">
        <v>2.4157700000000002</v>
      </c>
      <c r="GW504">
        <v>1.9982899999999999</v>
      </c>
      <c r="GX504">
        <v>2.65381</v>
      </c>
      <c r="GY504">
        <v>2.0935100000000002</v>
      </c>
      <c r="GZ504">
        <v>2.4169900000000002</v>
      </c>
      <c r="HA504">
        <v>47.212299999999999</v>
      </c>
      <c r="HB504">
        <v>13.2827</v>
      </c>
      <c r="HC504">
        <v>18</v>
      </c>
      <c r="HD504">
        <v>330.37099999999998</v>
      </c>
      <c r="HE504">
        <v>670.53099999999995</v>
      </c>
      <c r="HF504">
        <v>22.9999</v>
      </c>
      <c r="HG504">
        <v>36.807200000000002</v>
      </c>
      <c r="HH504">
        <v>29.9983</v>
      </c>
      <c r="HI504">
        <v>36.7376</v>
      </c>
      <c r="HJ504">
        <v>36.740099999999998</v>
      </c>
      <c r="HK504">
        <v>54.715600000000002</v>
      </c>
      <c r="HL504">
        <v>0</v>
      </c>
      <c r="HM504">
        <v>3.8305099999999999</v>
      </c>
      <c r="HN504">
        <v>23</v>
      </c>
      <c r="HO504">
        <v>1039.31</v>
      </c>
      <c r="HP504">
        <v>22.571000000000002</v>
      </c>
      <c r="HQ504">
        <v>94.997200000000007</v>
      </c>
      <c r="HR504">
        <v>98.582800000000006</v>
      </c>
    </row>
    <row r="505" spans="1:226" x14ac:dyDescent="0.2">
      <c r="A505">
        <v>626</v>
      </c>
      <c r="B505">
        <v>1656183357</v>
      </c>
      <c r="C505">
        <v>13560.5</v>
      </c>
      <c r="D505" t="s">
        <v>1342</v>
      </c>
      <c r="E505" t="s">
        <v>1343</v>
      </c>
      <c r="F505">
        <v>5</v>
      </c>
      <c r="G505" t="s">
        <v>1222</v>
      </c>
      <c r="H505" t="s">
        <v>354</v>
      </c>
      <c r="I505">
        <v>1656183349.2142899</v>
      </c>
      <c r="J505">
        <f t="shared" si="306"/>
        <v>6.0284284840926051E-3</v>
      </c>
      <c r="K505">
        <f t="shared" si="307"/>
        <v>6.028428484092605</v>
      </c>
      <c r="L505">
        <f t="shared" si="308"/>
        <v>63.087494827825061</v>
      </c>
      <c r="M505">
        <f t="shared" si="309"/>
        <v>946.06782142857196</v>
      </c>
      <c r="N505">
        <f t="shared" si="310"/>
        <v>458.55056686507737</v>
      </c>
      <c r="O505">
        <f t="shared" si="311"/>
        <v>35.032897082168645</v>
      </c>
      <c r="P505">
        <f t="shared" si="312"/>
        <v>72.278825969940883</v>
      </c>
      <c r="Q505">
        <f t="shared" si="313"/>
        <v>0.22841882205620184</v>
      </c>
      <c r="R505">
        <f t="shared" si="314"/>
        <v>3.2033459884043936</v>
      </c>
      <c r="S505">
        <f t="shared" si="315"/>
        <v>0.21974062010517995</v>
      </c>
      <c r="T505">
        <f t="shared" si="316"/>
        <v>0.13809011875638533</v>
      </c>
      <c r="U505">
        <f t="shared" si="317"/>
        <v>321.51583800000043</v>
      </c>
      <c r="V505">
        <f t="shared" si="318"/>
        <v>28.066860861431429</v>
      </c>
      <c r="W505">
        <f t="shared" si="319"/>
        <v>28.381378571428598</v>
      </c>
      <c r="X505">
        <f t="shared" si="320"/>
        <v>3.8800333370420237</v>
      </c>
      <c r="Y505">
        <f t="shared" si="321"/>
        <v>49.766668337056302</v>
      </c>
      <c r="Z505">
        <f t="shared" si="322"/>
        <v>1.8628512761559712</v>
      </c>
      <c r="AA505">
        <f t="shared" si="323"/>
        <v>3.743170556524658</v>
      </c>
      <c r="AB505">
        <f t="shared" si="324"/>
        <v>2.0171820608860527</v>
      </c>
      <c r="AC505">
        <f t="shared" si="325"/>
        <v>-265.85369614848389</v>
      </c>
      <c r="AD505">
        <f t="shared" si="326"/>
        <v>-106.44043142950959</v>
      </c>
      <c r="AE505">
        <f t="shared" si="327"/>
        <v>-7.2482102476754777</v>
      </c>
      <c r="AF505">
        <f t="shared" si="328"/>
        <v>-58.026499825668552</v>
      </c>
      <c r="AG505">
        <f t="shared" si="329"/>
        <v>103.49849043617665</v>
      </c>
      <c r="AH505">
        <f t="shared" si="330"/>
        <v>6.0858613054189794</v>
      </c>
      <c r="AI505">
        <f t="shared" si="331"/>
        <v>63.087494827825061</v>
      </c>
      <c r="AJ505">
        <v>1044.44335319995</v>
      </c>
      <c r="AK505">
        <v>994.29308484848502</v>
      </c>
      <c r="AL505">
        <v>3.3488800468449602</v>
      </c>
      <c r="AM505">
        <v>66.950256890022004</v>
      </c>
      <c r="AN505">
        <f t="shared" si="332"/>
        <v>6.028428484092605</v>
      </c>
      <c r="AO505">
        <v>21.0555857402301</v>
      </c>
      <c r="AP505">
        <v>24.384373426573401</v>
      </c>
      <c r="AQ505">
        <v>2.5367313283253898E-5</v>
      </c>
      <c r="AR505">
        <v>78.892979397905805</v>
      </c>
      <c r="AS505">
        <v>97</v>
      </c>
      <c r="AT505">
        <v>19</v>
      </c>
      <c r="AU505">
        <f t="shared" si="333"/>
        <v>1</v>
      </c>
      <c r="AV505">
        <f t="shared" si="334"/>
        <v>0</v>
      </c>
      <c r="AW505">
        <f t="shared" si="335"/>
        <v>40249.465888182967</v>
      </c>
      <c r="AX505">
        <f t="shared" si="336"/>
        <v>1999.99535714286</v>
      </c>
      <c r="AY505">
        <f t="shared" si="337"/>
        <v>1681.1964000000023</v>
      </c>
      <c r="AZ505">
        <f t="shared" si="338"/>
        <v>0.84060015139320854</v>
      </c>
      <c r="BA505">
        <f t="shared" si="339"/>
        <v>0.16075829218889257</v>
      </c>
      <c r="BB505">
        <v>2.83</v>
      </c>
      <c r="BC505">
        <v>0.5</v>
      </c>
      <c r="BD505" t="s">
        <v>355</v>
      </c>
      <c r="BE505">
        <v>2</v>
      </c>
      <c r="BF505" t="b">
        <v>1</v>
      </c>
      <c r="BG505">
        <v>1656183349.2142899</v>
      </c>
      <c r="BH505">
        <v>946.06782142857196</v>
      </c>
      <c r="BI505">
        <v>1007.90717857143</v>
      </c>
      <c r="BJ505">
        <v>24.383125</v>
      </c>
      <c r="BK505">
        <v>21.022496428571401</v>
      </c>
      <c r="BL505">
        <v>941.56167857142896</v>
      </c>
      <c r="BM505">
        <v>24.138857142857098</v>
      </c>
      <c r="BN505">
        <v>499.99685714285698</v>
      </c>
      <c r="BO505">
        <v>76.299214285714299</v>
      </c>
      <c r="BP505">
        <v>9.9987053571428605E-2</v>
      </c>
      <c r="BQ505">
        <v>27.765042857142902</v>
      </c>
      <c r="BR505">
        <v>28.381378571428598</v>
      </c>
      <c r="BS505">
        <v>999.9</v>
      </c>
      <c r="BT505">
        <v>0</v>
      </c>
      <c r="BU505">
        <v>0</v>
      </c>
      <c r="BV505">
        <v>10001.8714285714</v>
      </c>
      <c r="BW505">
        <v>0</v>
      </c>
      <c r="BX505">
        <v>1007.57717857143</v>
      </c>
      <c r="BY505">
        <v>-61.839610714285698</v>
      </c>
      <c r="BZ505">
        <v>969.71242857142897</v>
      </c>
      <c r="CA505">
        <v>1029.5521428571401</v>
      </c>
      <c r="CB505">
        <v>3.3606275000000001</v>
      </c>
      <c r="CC505">
        <v>1007.90717857143</v>
      </c>
      <c r="CD505">
        <v>21.022496428571401</v>
      </c>
      <c r="CE505">
        <v>1.8604135714285699</v>
      </c>
      <c r="CF505">
        <v>1.60400035714286</v>
      </c>
      <c r="CG505">
        <v>16.303846428571401</v>
      </c>
      <c r="CH505">
        <v>13.9972785714286</v>
      </c>
      <c r="CI505">
        <v>1999.99535714286</v>
      </c>
      <c r="CJ505">
        <v>0.97999414285714304</v>
      </c>
      <c r="CK505">
        <v>2.0005389285714301E-2</v>
      </c>
      <c r="CL505">
        <v>0</v>
      </c>
      <c r="CM505">
        <v>2.5312535714285702</v>
      </c>
      <c r="CN505">
        <v>0</v>
      </c>
      <c r="CO505">
        <v>6257.7185714285697</v>
      </c>
      <c r="CP505">
        <v>16705.339285714301</v>
      </c>
      <c r="CQ505">
        <v>47.814321428571397</v>
      </c>
      <c r="CR505">
        <v>49.979714285714302</v>
      </c>
      <c r="CS505">
        <v>48.888214285714298</v>
      </c>
      <c r="CT505">
        <v>48.037642857142899</v>
      </c>
      <c r="CU505">
        <v>47.220750000000002</v>
      </c>
      <c r="CV505">
        <v>1959.98535714286</v>
      </c>
      <c r="CW505">
        <v>40.01</v>
      </c>
      <c r="CX505">
        <v>0</v>
      </c>
      <c r="CY505">
        <v>1656183356.4000001</v>
      </c>
      <c r="CZ505">
        <v>0</v>
      </c>
      <c r="DA505">
        <v>1656181403.5999999</v>
      </c>
      <c r="DB505" t="s">
        <v>1223</v>
      </c>
      <c r="DC505">
        <v>1656181403.5999999</v>
      </c>
      <c r="DD505">
        <v>1656181398.0999999</v>
      </c>
      <c r="DE505">
        <v>1</v>
      </c>
      <c r="DF505">
        <v>2.3420000000000001</v>
      </c>
      <c r="DG505">
        <v>0.193</v>
      </c>
      <c r="DH505">
        <v>3.7240000000000002</v>
      </c>
      <c r="DI505">
        <v>0.24399999999999999</v>
      </c>
      <c r="DJ505">
        <v>420</v>
      </c>
      <c r="DK505">
        <v>22</v>
      </c>
      <c r="DL505">
        <v>0.28000000000000003</v>
      </c>
      <c r="DM505">
        <v>0.02</v>
      </c>
      <c r="DN505">
        <v>-61.753615000000003</v>
      </c>
      <c r="DO505">
        <v>-0.81836172607859603</v>
      </c>
      <c r="DP505">
        <v>0.20710118607820699</v>
      </c>
      <c r="DQ505">
        <v>0</v>
      </c>
      <c r="DR505">
        <v>3.3829514999999999</v>
      </c>
      <c r="DS505">
        <v>-0.42006326454034199</v>
      </c>
      <c r="DT505">
        <v>4.2286541331137503E-2</v>
      </c>
      <c r="DU505">
        <v>0</v>
      </c>
      <c r="DV505">
        <v>0</v>
      </c>
      <c r="DW505">
        <v>2</v>
      </c>
      <c r="DX505" t="s">
        <v>357</v>
      </c>
      <c r="DY505">
        <v>2.78335</v>
      </c>
      <c r="DZ505">
        <v>2.7163900000000001</v>
      </c>
      <c r="EA505">
        <v>0.13614200000000001</v>
      </c>
      <c r="EB505">
        <v>0.14180300000000001</v>
      </c>
      <c r="EC505">
        <v>8.6360000000000006E-2</v>
      </c>
      <c r="ED505">
        <v>7.7743599999999996E-2</v>
      </c>
      <c r="EE505">
        <v>23871.7</v>
      </c>
      <c r="EF505">
        <v>20649.900000000001</v>
      </c>
      <c r="EG505">
        <v>24783.9</v>
      </c>
      <c r="EH505">
        <v>23476.5</v>
      </c>
      <c r="EI505">
        <v>38764.300000000003</v>
      </c>
      <c r="EJ505">
        <v>35900.400000000001</v>
      </c>
      <c r="EK505">
        <v>44932.7</v>
      </c>
      <c r="EL505">
        <v>41964.7</v>
      </c>
      <c r="EM505">
        <v>1.5062500000000001</v>
      </c>
      <c r="EN505">
        <v>2.0316000000000001</v>
      </c>
      <c r="EO505">
        <v>-1.29975E-2</v>
      </c>
      <c r="EP505">
        <v>0</v>
      </c>
      <c r="EQ505">
        <v>28.573699999999999</v>
      </c>
      <c r="ER505">
        <v>999.9</v>
      </c>
      <c r="ES505">
        <v>21.45</v>
      </c>
      <c r="ET505">
        <v>43.94</v>
      </c>
      <c r="EU505">
        <v>25.649000000000001</v>
      </c>
      <c r="EV505">
        <v>53.799399999999999</v>
      </c>
      <c r="EW505">
        <v>33.229199999999999</v>
      </c>
      <c r="EX505">
        <v>2</v>
      </c>
      <c r="EY505">
        <v>0.74601899999999999</v>
      </c>
      <c r="EZ505">
        <v>5.9573</v>
      </c>
      <c r="FA505">
        <v>20.142700000000001</v>
      </c>
      <c r="FB505">
        <v>5.2333100000000004</v>
      </c>
      <c r="FC505">
        <v>11.993499999999999</v>
      </c>
      <c r="FD505">
        <v>4.9550000000000001</v>
      </c>
      <c r="FE505">
        <v>3.3039000000000001</v>
      </c>
      <c r="FF505">
        <v>9999</v>
      </c>
      <c r="FG505">
        <v>314.60000000000002</v>
      </c>
      <c r="FH505">
        <v>4038</v>
      </c>
      <c r="FI505">
        <v>9999</v>
      </c>
      <c r="FJ505">
        <v>1.8681300000000001</v>
      </c>
      <c r="FK505">
        <v>1.86395</v>
      </c>
      <c r="FL505">
        <v>1.8712500000000001</v>
      </c>
      <c r="FM505">
        <v>1.8625</v>
      </c>
      <c r="FN505">
        <v>1.8618600000000001</v>
      </c>
      <c r="FO505">
        <v>1.86815</v>
      </c>
      <c r="FP505">
        <v>1.8583499999999999</v>
      </c>
      <c r="FQ505">
        <v>1.8644700000000001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4.5439999999999996</v>
      </c>
      <c r="GF505">
        <v>0.2442</v>
      </c>
      <c r="GG505">
        <v>2.7371994623239599</v>
      </c>
      <c r="GH505">
        <v>3.1153520846250202E-3</v>
      </c>
      <c r="GI505">
        <v>-2.1644517400314199E-6</v>
      </c>
      <c r="GJ505">
        <v>9.0383515404126001E-10</v>
      </c>
      <c r="GK505">
        <v>0.24426499999999901</v>
      </c>
      <c r="GL505">
        <v>0</v>
      </c>
      <c r="GM505">
        <v>0</v>
      </c>
      <c r="GN505">
        <v>0</v>
      </c>
      <c r="GO505">
        <v>18</v>
      </c>
      <c r="GP505">
        <v>2154</v>
      </c>
      <c r="GQ505">
        <v>2</v>
      </c>
      <c r="GR505">
        <v>17</v>
      </c>
      <c r="GS505">
        <v>32.6</v>
      </c>
      <c r="GT505">
        <v>32.6</v>
      </c>
      <c r="GU505">
        <v>2.7673299999999998</v>
      </c>
      <c r="GV505">
        <v>2.4145500000000002</v>
      </c>
      <c r="GW505">
        <v>1.9982899999999999</v>
      </c>
      <c r="GX505">
        <v>2.65381</v>
      </c>
      <c r="GY505">
        <v>2.0935100000000002</v>
      </c>
      <c r="GZ505">
        <v>2.36572</v>
      </c>
      <c r="HA505">
        <v>47.182499999999997</v>
      </c>
      <c r="HB505">
        <v>13.273999999999999</v>
      </c>
      <c r="HC505">
        <v>18</v>
      </c>
      <c r="HD505">
        <v>330.17200000000003</v>
      </c>
      <c r="HE505">
        <v>670.76900000000001</v>
      </c>
      <c r="HF505">
        <v>22.9998</v>
      </c>
      <c r="HG505">
        <v>36.784700000000001</v>
      </c>
      <c r="HH505">
        <v>29.9983</v>
      </c>
      <c r="HI505">
        <v>36.720500000000001</v>
      </c>
      <c r="HJ505">
        <v>36.722900000000003</v>
      </c>
      <c r="HK505">
        <v>55.366999999999997</v>
      </c>
      <c r="HL505">
        <v>0</v>
      </c>
      <c r="HM505">
        <v>4.2231800000000002</v>
      </c>
      <c r="HN505">
        <v>23</v>
      </c>
      <c r="HO505">
        <v>1059.6099999999999</v>
      </c>
      <c r="HP505">
        <v>22.623799999999999</v>
      </c>
      <c r="HQ505">
        <v>95.001599999999996</v>
      </c>
      <c r="HR505">
        <v>98.588899999999995</v>
      </c>
    </row>
    <row r="506" spans="1:226" x14ac:dyDescent="0.2">
      <c r="A506">
        <v>627</v>
      </c>
      <c r="B506">
        <v>1656183362</v>
      </c>
      <c r="C506">
        <v>13565.5</v>
      </c>
      <c r="D506" t="s">
        <v>1344</v>
      </c>
      <c r="E506" t="s">
        <v>1345</v>
      </c>
      <c r="F506">
        <v>5</v>
      </c>
      <c r="G506" t="s">
        <v>1222</v>
      </c>
      <c r="H506" t="s">
        <v>354</v>
      </c>
      <c r="I506">
        <v>1656183354.5</v>
      </c>
      <c r="J506">
        <f t="shared" si="306"/>
        <v>5.9683282067302936E-3</v>
      </c>
      <c r="K506">
        <f t="shared" si="307"/>
        <v>5.9683282067302939</v>
      </c>
      <c r="L506">
        <f t="shared" si="308"/>
        <v>63.451652408410361</v>
      </c>
      <c r="M506">
        <f t="shared" si="309"/>
        <v>963.44292592592603</v>
      </c>
      <c r="N506">
        <f t="shared" si="310"/>
        <v>468.59153518037067</v>
      </c>
      <c r="O506">
        <f t="shared" si="311"/>
        <v>35.800146248058475</v>
      </c>
      <c r="P506">
        <f t="shared" si="312"/>
        <v>73.606531617198456</v>
      </c>
      <c r="Q506">
        <f t="shared" si="313"/>
        <v>0.22631271407037107</v>
      </c>
      <c r="R506">
        <f t="shared" si="314"/>
        <v>3.2043337797329436</v>
      </c>
      <c r="S506">
        <f t="shared" si="315"/>
        <v>0.21779311649607871</v>
      </c>
      <c r="T506">
        <f t="shared" si="316"/>
        <v>0.13685942791832778</v>
      </c>
      <c r="U506">
        <f t="shared" si="317"/>
        <v>321.51711099999949</v>
      </c>
      <c r="V506">
        <f t="shared" si="318"/>
        <v>28.074884102124475</v>
      </c>
      <c r="W506">
        <f t="shared" si="319"/>
        <v>28.3715592592593</v>
      </c>
      <c r="X506">
        <f t="shared" si="320"/>
        <v>3.8778191176005175</v>
      </c>
      <c r="Y506">
        <f t="shared" si="321"/>
        <v>49.784892721182715</v>
      </c>
      <c r="Z506">
        <f t="shared" si="322"/>
        <v>1.8628517409048277</v>
      </c>
      <c r="AA506">
        <f t="shared" si="323"/>
        <v>3.741801255528693</v>
      </c>
      <c r="AB506">
        <f t="shared" si="324"/>
        <v>2.0149673766956897</v>
      </c>
      <c r="AC506">
        <f t="shared" si="325"/>
        <v>-263.20327391680593</v>
      </c>
      <c r="AD506">
        <f t="shared" si="326"/>
        <v>-105.85925267485985</v>
      </c>
      <c r="AE506">
        <f t="shared" si="327"/>
        <v>-7.2058343214048559</v>
      </c>
      <c r="AF506">
        <f t="shared" si="328"/>
        <v>-54.751249913071121</v>
      </c>
      <c r="AG506">
        <f t="shared" si="329"/>
        <v>103.62649240371064</v>
      </c>
      <c r="AH506">
        <f t="shared" si="330"/>
        <v>6.0132665215618397</v>
      </c>
      <c r="AI506">
        <f t="shared" si="331"/>
        <v>63.451652408410361</v>
      </c>
      <c r="AJ506">
        <v>1061.49654220924</v>
      </c>
      <c r="AK506">
        <v>1011.05263636364</v>
      </c>
      <c r="AL506">
        <v>3.3679290425599202</v>
      </c>
      <c r="AM506">
        <v>66.950256890022004</v>
      </c>
      <c r="AN506">
        <f t="shared" si="332"/>
        <v>5.9683282067302939</v>
      </c>
      <c r="AO506">
        <v>21.085286384594301</v>
      </c>
      <c r="AP506">
        <v>24.382099300699299</v>
      </c>
      <c r="AQ506">
        <v>-1.7789169747565799E-4</v>
      </c>
      <c r="AR506">
        <v>78.892979397905805</v>
      </c>
      <c r="AS506">
        <v>98</v>
      </c>
      <c r="AT506">
        <v>20</v>
      </c>
      <c r="AU506">
        <f t="shared" si="333"/>
        <v>1</v>
      </c>
      <c r="AV506">
        <f t="shared" si="334"/>
        <v>0</v>
      </c>
      <c r="AW506">
        <f t="shared" si="335"/>
        <v>40267.054428682022</v>
      </c>
      <c r="AX506">
        <f t="shared" si="336"/>
        <v>2000.0033333333299</v>
      </c>
      <c r="AY506">
        <f t="shared" si="337"/>
        <v>1681.2030999999972</v>
      </c>
      <c r="AZ506">
        <f t="shared" si="338"/>
        <v>0.84060014899975166</v>
      </c>
      <c r="BA506">
        <f t="shared" si="339"/>
        <v>0.16075828756952074</v>
      </c>
      <c r="BB506">
        <v>2.83</v>
      </c>
      <c r="BC506">
        <v>0.5</v>
      </c>
      <c r="BD506" t="s">
        <v>355</v>
      </c>
      <c r="BE506">
        <v>2</v>
      </c>
      <c r="BF506" t="b">
        <v>1</v>
      </c>
      <c r="BG506">
        <v>1656183354.5</v>
      </c>
      <c r="BH506">
        <v>963.44292592592603</v>
      </c>
      <c r="BI506">
        <v>1025.3792592592599</v>
      </c>
      <c r="BJ506">
        <v>24.383044444444401</v>
      </c>
      <c r="BK506">
        <v>21.0622740740741</v>
      </c>
      <c r="BL506">
        <v>958.91166666666697</v>
      </c>
      <c r="BM506">
        <v>24.138770370370398</v>
      </c>
      <c r="BN506">
        <v>499.96244444444397</v>
      </c>
      <c r="BO506">
        <v>76.299537037036998</v>
      </c>
      <c r="BP506">
        <v>9.9935766666666703E-2</v>
      </c>
      <c r="BQ506">
        <v>27.758777777777802</v>
      </c>
      <c r="BR506">
        <v>28.3715592592593</v>
      </c>
      <c r="BS506">
        <v>999.9</v>
      </c>
      <c r="BT506">
        <v>0</v>
      </c>
      <c r="BU506">
        <v>0</v>
      </c>
      <c r="BV506">
        <v>10006.1674074074</v>
      </c>
      <c r="BW506">
        <v>0</v>
      </c>
      <c r="BX506">
        <v>1019.86333333333</v>
      </c>
      <c r="BY506">
        <v>-61.936288888888903</v>
      </c>
      <c r="BZ506">
        <v>987.52211111111103</v>
      </c>
      <c r="CA506">
        <v>1047.4418518518501</v>
      </c>
      <c r="CB506">
        <v>3.3207670370370401</v>
      </c>
      <c r="CC506">
        <v>1025.3792592592599</v>
      </c>
      <c r="CD506">
        <v>21.0622740740741</v>
      </c>
      <c r="CE506">
        <v>1.8604144444444399</v>
      </c>
      <c r="CF506">
        <v>1.6070418518518499</v>
      </c>
      <c r="CG506">
        <v>16.303859259259301</v>
      </c>
      <c r="CH506">
        <v>14.0264814814815</v>
      </c>
      <c r="CI506">
        <v>2000.0033333333299</v>
      </c>
      <c r="CJ506">
        <v>0.97999400000000003</v>
      </c>
      <c r="CK506">
        <v>2.0005499999999999E-2</v>
      </c>
      <c r="CL506">
        <v>0</v>
      </c>
      <c r="CM506">
        <v>2.50889259259259</v>
      </c>
      <c r="CN506">
        <v>0</v>
      </c>
      <c r="CO506">
        <v>6252.2251851851897</v>
      </c>
      <c r="CP506">
        <v>16705.414814814802</v>
      </c>
      <c r="CQ506">
        <v>47.789037037036998</v>
      </c>
      <c r="CR506">
        <v>49.9510740740741</v>
      </c>
      <c r="CS506">
        <v>48.849333333333298</v>
      </c>
      <c r="CT506">
        <v>48.016074074074098</v>
      </c>
      <c r="CU506">
        <v>47.198666666666703</v>
      </c>
      <c r="CV506">
        <v>1959.9933333333299</v>
      </c>
      <c r="CW506">
        <v>40.01</v>
      </c>
      <c r="CX506">
        <v>0</v>
      </c>
      <c r="CY506">
        <v>1656183361.2</v>
      </c>
      <c r="CZ506">
        <v>0</v>
      </c>
      <c r="DA506">
        <v>1656181403.5999999</v>
      </c>
      <c r="DB506" t="s">
        <v>1223</v>
      </c>
      <c r="DC506">
        <v>1656181403.5999999</v>
      </c>
      <c r="DD506">
        <v>1656181398.0999999</v>
      </c>
      <c r="DE506">
        <v>1</v>
      </c>
      <c r="DF506">
        <v>2.3420000000000001</v>
      </c>
      <c r="DG506">
        <v>0.193</v>
      </c>
      <c r="DH506">
        <v>3.7240000000000002</v>
      </c>
      <c r="DI506">
        <v>0.24399999999999999</v>
      </c>
      <c r="DJ506">
        <v>420</v>
      </c>
      <c r="DK506">
        <v>22</v>
      </c>
      <c r="DL506">
        <v>0.28000000000000003</v>
      </c>
      <c r="DM506">
        <v>0.02</v>
      </c>
      <c r="DN506">
        <v>-61.896752499999998</v>
      </c>
      <c r="DO506">
        <v>-0.62448968105045199</v>
      </c>
      <c r="DP506">
        <v>0.19443897112911801</v>
      </c>
      <c r="DQ506">
        <v>0</v>
      </c>
      <c r="DR506">
        <v>3.3472172499999999</v>
      </c>
      <c r="DS506">
        <v>-0.42664333958724898</v>
      </c>
      <c r="DT506">
        <v>4.3471273675123601E-2</v>
      </c>
      <c r="DU506">
        <v>0</v>
      </c>
      <c r="DV506">
        <v>0</v>
      </c>
      <c r="DW506">
        <v>2</v>
      </c>
      <c r="DX506" t="s">
        <v>357</v>
      </c>
      <c r="DY506">
        <v>2.78362</v>
      </c>
      <c r="DZ506">
        <v>2.7165300000000001</v>
      </c>
      <c r="EA506">
        <v>0.13764399999999999</v>
      </c>
      <c r="EB506">
        <v>0.143285</v>
      </c>
      <c r="EC506">
        <v>8.6367399999999997E-2</v>
      </c>
      <c r="ED506">
        <v>7.7878699999999995E-2</v>
      </c>
      <c r="EE506">
        <v>23831.9</v>
      </c>
      <c r="EF506">
        <v>20615</v>
      </c>
      <c r="EG506">
        <v>24785.7</v>
      </c>
      <c r="EH506">
        <v>23477.4</v>
      </c>
      <c r="EI506">
        <v>38766</v>
      </c>
      <c r="EJ506">
        <v>35896.800000000003</v>
      </c>
      <c r="EK506">
        <v>44935</v>
      </c>
      <c r="EL506">
        <v>41966.5</v>
      </c>
      <c r="EM506">
        <v>1.5053000000000001</v>
      </c>
      <c r="EN506">
        <v>2.03207</v>
      </c>
      <c r="EO506">
        <v>-1.17719E-2</v>
      </c>
      <c r="EP506">
        <v>0</v>
      </c>
      <c r="EQ506">
        <v>28.552900000000001</v>
      </c>
      <c r="ER506">
        <v>999.9</v>
      </c>
      <c r="ES506">
        <v>21.475000000000001</v>
      </c>
      <c r="ET506">
        <v>43.93</v>
      </c>
      <c r="EU506">
        <v>25.664000000000001</v>
      </c>
      <c r="EV506">
        <v>53.419400000000003</v>
      </c>
      <c r="EW506">
        <v>33.197099999999999</v>
      </c>
      <c r="EX506">
        <v>2</v>
      </c>
      <c r="EY506">
        <v>0.74410799999999999</v>
      </c>
      <c r="EZ506">
        <v>5.9563100000000002</v>
      </c>
      <c r="FA506">
        <v>20.142800000000001</v>
      </c>
      <c r="FB506">
        <v>5.2333100000000004</v>
      </c>
      <c r="FC506">
        <v>11.9945</v>
      </c>
      <c r="FD506">
        <v>4.9551499999999997</v>
      </c>
      <c r="FE506">
        <v>3.3039000000000001</v>
      </c>
      <c r="FF506">
        <v>9999</v>
      </c>
      <c r="FG506">
        <v>314.60000000000002</v>
      </c>
      <c r="FH506">
        <v>4038</v>
      </c>
      <c r="FI506">
        <v>9999</v>
      </c>
      <c r="FJ506">
        <v>1.86812</v>
      </c>
      <c r="FK506">
        <v>1.8639699999999999</v>
      </c>
      <c r="FL506">
        <v>1.8712500000000001</v>
      </c>
      <c r="FM506">
        <v>1.86252</v>
      </c>
      <c r="FN506">
        <v>1.86188</v>
      </c>
      <c r="FO506">
        <v>1.86815</v>
      </c>
      <c r="FP506">
        <v>1.85836</v>
      </c>
      <c r="FQ506">
        <v>1.8644700000000001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4.5679999999999996</v>
      </c>
      <c r="GF506">
        <v>0.2442</v>
      </c>
      <c r="GG506">
        <v>2.7371994623239599</v>
      </c>
      <c r="GH506">
        <v>3.1153520846250202E-3</v>
      </c>
      <c r="GI506">
        <v>-2.1644517400314199E-6</v>
      </c>
      <c r="GJ506">
        <v>9.0383515404126001E-10</v>
      </c>
      <c r="GK506">
        <v>0.24426499999999901</v>
      </c>
      <c r="GL506">
        <v>0</v>
      </c>
      <c r="GM506">
        <v>0</v>
      </c>
      <c r="GN506">
        <v>0</v>
      </c>
      <c r="GO506">
        <v>18</v>
      </c>
      <c r="GP506">
        <v>2154</v>
      </c>
      <c r="GQ506">
        <v>2</v>
      </c>
      <c r="GR506">
        <v>17</v>
      </c>
      <c r="GS506">
        <v>32.6</v>
      </c>
      <c r="GT506">
        <v>32.700000000000003</v>
      </c>
      <c r="GU506">
        <v>2.80396</v>
      </c>
      <c r="GV506">
        <v>2.4206500000000002</v>
      </c>
      <c r="GW506">
        <v>1.9982899999999999</v>
      </c>
      <c r="GX506">
        <v>2.65381</v>
      </c>
      <c r="GY506">
        <v>2.0935100000000002</v>
      </c>
      <c r="GZ506">
        <v>2.34741</v>
      </c>
      <c r="HA506">
        <v>47.152700000000003</v>
      </c>
      <c r="HB506">
        <v>13.2652</v>
      </c>
      <c r="HC506">
        <v>18</v>
      </c>
      <c r="HD506">
        <v>329.61500000000001</v>
      </c>
      <c r="HE506">
        <v>670.99199999999996</v>
      </c>
      <c r="HF506">
        <v>22.999700000000001</v>
      </c>
      <c r="HG506">
        <v>36.762300000000003</v>
      </c>
      <c r="HH506">
        <v>29.9983</v>
      </c>
      <c r="HI506">
        <v>36.700800000000001</v>
      </c>
      <c r="HJ506">
        <v>36.704099999999997</v>
      </c>
      <c r="HK506">
        <v>56.094099999999997</v>
      </c>
      <c r="HL506">
        <v>0</v>
      </c>
      <c r="HM506">
        <v>4.5937000000000001</v>
      </c>
      <c r="HN506">
        <v>23</v>
      </c>
      <c r="HO506">
        <v>1073.1099999999999</v>
      </c>
      <c r="HP506">
        <v>22.654699999999998</v>
      </c>
      <c r="HQ506">
        <v>95.007300000000001</v>
      </c>
      <c r="HR506">
        <v>98.593100000000007</v>
      </c>
    </row>
    <row r="507" spans="1:226" x14ac:dyDescent="0.2">
      <c r="A507">
        <v>628</v>
      </c>
      <c r="B507">
        <v>1656183367</v>
      </c>
      <c r="C507">
        <v>13570.5</v>
      </c>
      <c r="D507" t="s">
        <v>1346</v>
      </c>
      <c r="E507" t="s">
        <v>1347</v>
      </c>
      <c r="F507">
        <v>5</v>
      </c>
      <c r="G507" t="s">
        <v>1222</v>
      </c>
      <c r="H507" t="s">
        <v>354</v>
      </c>
      <c r="I507">
        <v>1656183359.2142899</v>
      </c>
      <c r="J507">
        <f t="shared" si="306"/>
        <v>5.9211416394928489E-3</v>
      </c>
      <c r="K507">
        <f t="shared" si="307"/>
        <v>5.9211416394928484</v>
      </c>
      <c r="L507">
        <f t="shared" si="308"/>
        <v>63.818486328950598</v>
      </c>
      <c r="M507">
        <f t="shared" si="309"/>
        <v>978.96489285714301</v>
      </c>
      <c r="N507">
        <f t="shared" si="310"/>
        <v>477.53821697502406</v>
      </c>
      <c r="O507">
        <f t="shared" si="311"/>
        <v>36.483530813486652</v>
      </c>
      <c r="P507">
        <f t="shared" si="312"/>
        <v>74.792120429898986</v>
      </c>
      <c r="Q507">
        <f t="shared" si="313"/>
        <v>0.22462601815907804</v>
      </c>
      <c r="R507">
        <f t="shared" si="314"/>
        <v>3.2052650710818607</v>
      </c>
      <c r="S507">
        <f t="shared" si="315"/>
        <v>0.2162327470096968</v>
      </c>
      <c r="T507">
        <f t="shared" si="316"/>
        <v>0.13587343915226113</v>
      </c>
      <c r="U507">
        <f t="shared" si="317"/>
        <v>321.52056900000002</v>
      </c>
      <c r="V507">
        <f t="shared" si="318"/>
        <v>28.082317014095654</v>
      </c>
      <c r="W507">
        <f t="shared" si="319"/>
        <v>28.365135714285699</v>
      </c>
      <c r="X507">
        <f t="shared" si="320"/>
        <v>3.8763712278264628</v>
      </c>
      <c r="Y507">
        <f t="shared" si="321"/>
        <v>49.797109731908627</v>
      </c>
      <c r="Z507">
        <f t="shared" si="322"/>
        <v>1.8628978204375004</v>
      </c>
      <c r="AA507">
        <f t="shared" si="323"/>
        <v>3.7409757925042912</v>
      </c>
      <c r="AB507">
        <f t="shared" si="324"/>
        <v>2.0134734073889624</v>
      </c>
      <c r="AC507">
        <f t="shared" si="325"/>
        <v>-261.12234630163465</v>
      </c>
      <c r="AD507">
        <f t="shared" si="326"/>
        <v>-105.43282454641651</v>
      </c>
      <c r="AE507">
        <f t="shared" si="327"/>
        <v>-7.1743574328302859</v>
      </c>
      <c r="AF507">
        <f t="shared" si="328"/>
        <v>-52.208959280881416</v>
      </c>
      <c r="AG507">
        <f t="shared" si="329"/>
        <v>103.94526068363254</v>
      </c>
      <c r="AH507">
        <f t="shared" si="330"/>
        <v>5.9629104254373289</v>
      </c>
      <c r="AI507">
        <f t="shared" si="331"/>
        <v>63.818486328950598</v>
      </c>
      <c r="AJ507">
        <v>1078.8209358392901</v>
      </c>
      <c r="AK507">
        <v>1028.0531515151499</v>
      </c>
      <c r="AL507">
        <v>3.3953209008356802</v>
      </c>
      <c r="AM507">
        <v>66.950256890022004</v>
      </c>
      <c r="AN507">
        <f t="shared" si="332"/>
        <v>5.9211416394928484</v>
      </c>
      <c r="AO507">
        <v>21.116390578549002</v>
      </c>
      <c r="AP507">
        <v>24.385679020979001</v>
      </c>
      <c r="AQ507">
        <v>1.06855320477355E-4</v>
      </c>
      <c r="AR507">
        <v>78.892979397905805</v>
      </c>
      <c r="AS507">
        <v>98</v>
      </c>
      <c r="AT507">
        <v>20</v>
      </c>
      <c r="AU507">
        <f t="shared" si="333"/>
        <v>1</v>
      </c>
      <c r="AV507">
        <f t="shared" si="334"/>
        <v>0</v>
      </c>
      <c r="AW507">
        <f t="shared" si="335"/>
        <v>40283.339508557365</v>
      </c>
      <c r="AX507">
        <f t="shared" si="336"/>
        <v>2000.0250000000001</v>
      </c>
      <c r="AY507">
        <f t="shared" si="337"/>
        <v>1681.2212999999999</v>
      </c>
      <c r="AZ507">
        <f t="shared" si="338"/>
        <v>0.84060014249821868</v>
      </c>
      <c r="BA507">
        <f t="shared" si="339"/>
        <v>0.16075827502156223</v>
      </c>
      <c r="BB507">
        <v>2.83</v>
      </c>
      <c r="BC507">
        <v>0.5</v>
      </c>
      <c r="BD507" t="s">
        <v>355</v>
      </c>
      <c r="BE507">
        <v>2</v>
      </c>
      <c r="BF507" t="b">
        <v>1</v>
      </c>
      <c r="BG507">
        <v>1656183359.2142899</v>
      </c>
      <c r="BH507">
        <v>978.96489285714301</v>
      </c>
      <c r="BI507">
        <v>1041.105</v>
      </c>
      <c r="BJ507">
        <v>24.383739285714299</v>
      </c>
      <c r="BK507">
        <v>21.0908642857143</v>
      </c>
      <c r="BL507">
        <v>974.41078571428602</v>
      </c>
      <c r="BM507">
        <v>24.1394642857143</v>
      </c>
      <c r="BN507">
        <v>499.97525000000002</v>
      </c>
      <c r="BO507">
        <v>76.299239285714293</v>
      </c>
      <c r="BP507">
        <v>9.9946196428571402E-2</v>
      </c>
      <c r="BQ507">
        <v>27.754999999999999</v>
      </c>
      <c r="BR507">
        <v>28.365135714285699</v>
      </c>
      <c r="BS507">
        <v>999.9</v>
      </c>
      <c r="BT507">
        <v>0</v>
      </c>
      <c r="BU507">
        <v>0</v>
      </c>
      <c r="BV507">
        <v>10010.2971428571</v>
      </c>
      <c r="BW507">
        <v>0</v>
      </c>
      <c r="BX507">
        <v>1051.56357142857</v>
      </c>
      <c r="BY507">
        <v>-62.140121428571398</v>
      </c>
      <c r="BZ507">
        <v>1003.433</v>
      </c>
      <c r="CA507">
        <v>1063.5367857142901</v>
      </c>
      <c r="CB507">
        <v>3.2928710714285701</v>
      </c>
      <c r="CC507">
        <v>1041.105</v>
      </c>
      <c r="CD507">
        <v>21.0908642857143</v>
      </c>
      <c r="CE507">
        <v>1.86046</v>
      </c>
      <c r="CF507">
        <v>1.6092164285714301</v>
      </c>
      <c r="CG507">
        <v>16.304242857142899</v>
      </c>
      <c r="CH507">
        <v>14.047325000000001</v>
      </c>
      <c r="CI507">
        <v>2000.0250000000001</v>
      </c>
      <c r="CJ507">
        <v>0.97999400000000003</v>
      </c>
      <c r="CK507">
        <v>2.0005499999999999E-2</v>
      </c>
      <c r="CL507">
        <v>0</v>
      </c>
      <c r="CM507">
        <v>2.5390285714285699</v>
      </c>
      <c r="CN507">
        <v>0</v>
      </c>
      <c r="CO507">
        <v>6254.5067857142903</v>
      </c>
      <c r="CP507">
        <v>16705.589285714301</v>
      </c>
      <c r="CQ507">
        <v>47.769928571428601</v>
      </c>
      <c r="CR507">
        <v>49.914892857142902</v>
      </c>
      <c r="CS507">
        <v>48.83</v>
      </c>
      <c r="CT507">
        <v>47.981999999999999</v>
      </c>
      <c r="CU507">
        <v>47.178142857142802</v>
      </c>
      <c r="CV507">
        <v>1960.0150000000001</v>
      </c>
      <c r="CW507">
        <v>40.01</v>
      </c>
      <c r="CX507">
        <v>0</v>
      </c>
      <c r="CY507">
        <v>1656183366.5999999</v>
      </c>
      <c r="CZ507">
        <v>0</v>
      </c>
      <c r="DA507">
        <v>1656181403.5999999</v>
      </c>
      <c r="DB507" t="s">
        <v>1223</v>
      </c>
      <c r="DC507">
        <v>1656181403.5999999</v>
      </c>
      <c r="DD507">
        <v>1656181398.0999999</v>
      </c>
      <c r="DE507">
        <v>1</v>
      </c>
      <c r="DF507">
        <v>2.3420000000000001</v>
      </c>
      <c r="DG507">
        <v>0.193</v>
      </c>
      <c r="DH507">
        <v>3.7240000000000002</v>
      </c>
      <c r="DI507">
        <v>0.24399999999999999</v>
      </c>
      <c r="DJ507">
        <v>420</v>
      </c>
      <c r="DK507">
        <v>22</v>
      </c>
      <c r="DL507">
        <v>0.28000000000000003</v>
      </c>
      <c r="DM507">
        <v>0.02</v>
      </c>
      <c r="DN507">
        <v>-62.054519999999997</v>
      </c>
      <c r="DO507">
        <v>-2.8979954971857098</v>
      </c>
      <c r="DP507">
        <v>0.30709596480579199</v>
      </c>
      <c r="DQ507">
        <v>0</v>
      </c>
      <c r="DR507">
        <v>3.3078512500000001</v>
      </c>
      <c r="DS507">
        <v>-0.37515343339586799</v>
      </c>
      <c r="DT507">
        <v>3.8398506363366502E-2</v>
      </c>
      <c r="DU507">
        <v>0</v>
      </c>
      <c r="DV507">
        <v>0</v>
      </c>
      <c r="DW507">
        <v>2</v>
      </c>
      <c r="DX507" t="s">
        <v>357</v>
      </c>
      <c r="DY507">
        <v>2.7840099999999999</v>
      </c>
      <c r="DZ507">
        <v>2.7168000000000001</v>
      </c>
      <c r="EA507">
        <v>0.13914199999999999</v>
      </c>
      <c r="EB507">
        <v>0.144762</v>
      </c>
      <c r="EC507">
        <v>8.6372500000000005E-2</v>
      </c>
      <c r="ED507">
        <v>7.7907400000000002E-2</v>
      </c>
      <c r="EE507">
        <v>23791.9</v>
      </c>
      <c r="EF507">
        <v>20580.599999999999</v>
      </c>
      <c r="EG507">
        <v>24787.1</v>
      </c>
      <c r="EH507">
        <v>23478.6</v>
      </c>
      <c r="EI507">
        <v>38768.199999999997</v>
      </c>
      <c r="EJ507">
        <v>35897.199999999997</v>
      </c>
      <c r="EK507">
        <v>44937.8</v>
      </c>
      <c r="EL507">
        <v>41968.2</v>
      </c>
      <c r="EM507">
        <v>1.5063800000000001</v>
      </c>
      <c r="EN507">
        <v>2.0321799999999999</v>
      </c>
      <c r="EO507">
        <v>-1.0468099999999999E-2</v>
      </c>
      <c r="EP507">
        <v>0</v>
      </c>
      <c r="EQ507">
        <v>28.534300000000002</v>
      </c>
      <c r="ER507">
        <v>999.9</v>
      </c>
      <c r="ES507">
        <v>21.475000000000001</v>
      </c>
      <c r="ET507">
        <v>43.93</v>
      </c>
      <c r="EU507">
        <v>25.666699999999999</v>
      </c>
      <c r="EV507">
        <v>53.489400000000003</v>
      </c>
      <c r="EW507">
        <v>33.285299999999999</v>
      </c>
      <c r="EX507">
        <v>2</v>
      </c>
      <c r="EY507">
        <v>0.74215699999999996</v>
      </c>
      <c r="EZ507">
        <v>5.9471699999999998</v>
      </c>
      <c r="FA507">
        <v>20.143000000000001</v>
      </c>
      <c r="FB507">
        <v>5.2330100000000002</v>
      </c>
      <c r="FC507">
        <v>11.9938</v>
      </c>
      <c r="FD507">
        <v>4.9549500000000002</v>
      </c>
      <c r="FE507">
        <v>3.3039299999999998</v>
      </c>
      <c r="FF507">
        <v>9999</v>
      </c>
      <c r="FG507">
        <v>314.60000000000002</v>
      </c>
      <c r="FH507">
        <v>4038.3</v>
      </c>
      <c r="FI507">
        <v>9999</v>
      </c>
      <c r="FJ507">
        <v>1.8681300000000001</v>
      </c>
      <c r="FK507">
        <v>1.8639699999999999</v>
      </c>
      <c r="FL507">
        <v>1.8712800000000001</v>
      </c>
      <c r="FM507">
        <v>1.8625100000000001</v>
      </c>
      <c r="FN507">
        <v>1.8618699999999999</v>
      </c>
      <c r="FO507">
        <v>1.8681300000000001</v>
      </c>
      <c r="FP507">
        <v>1.8583400000000001</v>
      </c>
      <c r="FQ507">
        <v>1.8644700000000001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4.5999999999999996</v>
      </c>
      <c r="GF507">
        <v>0.2442</v>
      </c>
      <c r="GG507">
        <v>2.7371994623239599</v>
      </c>
      <c r="GH507">
        <v>3.1153520846250202E-3</v>
      </c>
      <c r="GI507">
        <v>-2.1644517400314199E-6</v>
      </c>
      <c r="GJ507">
        <v>9.0383515404126001E-10</v>
      </c>
      <c r="GK507">
        <v>0.24426499999999901</v>
      </c>
      <c r="GL507">
        <v>0</v>
      </c>
      <c r="GM507">
        <v>0</v>
      </c>
      <c r="GN507">
        <v>0</v>
      </c>
      <c r="GO507">
        <v>18</v>
      </c>
      <c r="GP507">
        <v>2154</v>
      </c>
      <c r="GQ507">
        <v>2</v>
      </c>
      <c r="GR507">
        <v>17</v>
      </c>
      <c r="GS507">
        <v>32.700000000000003</v>
      </c>
      <c r="GT507">
        <v>32.799999999999997</v>
      </c>
      <c r="GU507">
        <v>2.83569</v>
      </c>
      <c r="GV507">
        <v>2.3938000000000001</v>
      </c>
      <c r="GW507">
        <v>1.9982899999999999</v>
      </c>
      <c r="GX507">
        <v>2.65381</v>
      </c>
      <c r="GY507">
        <v>2.0935100000000002</v>
      </c>
      <c r="GZ507">
        <v>2.4230999999999998</v>
      </c>
      <c r="HA507">
        <v>47.152700000000003</v>
      </c>
      <c r="HB507">
        <v>13.203900000000001</v>
      </c>
      <c r="HC507">
        <v>18</v>
      </c>
      <c r="HD507">
        <v>330.06900000000002</v>
      </c>
      <c r="HE507">
        <v>670.88599999999997</v>
      </c>
      <c r="HF507">
        <v>22.9986</v>
      </c>
      <c r="HG507">
        <v>36.740400000000001</v>
      </c>
      <c r="HH507">
        <v>29.998200000000001</v>
      </c>
      <c r="HI507">
        <v>36.683300000000003</v>
      </c>
      <c r="HJ507">
        <v>36.685499999999998</v>
      </c>
      <c r="HK507">
        <v>56.747199999999999</v>
      </c>
      <c r="HL507">
        <v>0</v>
      </c>
      <c r="HM507">
        <v>4.9865700000000004</v>
      </c>
      <c r="HN507">
        <v>23</v>
      </c>
      <c r="HO507">
        <v>1093.51</v>
      </c>
      <c r="HP507">
        <v>22.709700000000002</v>
      </c>
      <c r="HQ507">
        <v>95.013000000000005</v>
      </c>
      <c r="HR507">
        <v>98.597399999999993</v>
      </c>
    </row>
    <row r="508" spans="1:226" x14ac:dyDescent="0.2">
      <c r="A508">
        <v>629</v>
      </c>
      <c r="B508">
        <v>1656183372</v>
      </c>
      <c r="C508">
        <v>13575.5</v>
      </c>
      <c r="D508" t="s">
        <v>1348</v>
      </c>
      <c r="E508" t="s">
        <v>1349</v>
      </c>
      <c r="F508">
        <v>5</v>
      </c>
      <c r="G508" t="s">
        <v>1222</v>
      </c>
      <c r="H508" t="s">
        <v>354</v>
      </c>
      <c r="I508">
        <v>1656183364.5</v>
      </c>
      <c r="J508">
        <f t="shared" si="306"/>
        <v>5.8925045396567548E-3</v>
      </c>
      <c r="K508">
        <f t="shared" si="307"/>
        <v>5.8925045396567546</v>
      </c>
      <c r="L508">
        <f t="shared" si="308"/>
        <v>64.607636525454708</v>
      </c>
      <c r="M508">
        <f t="shared" si="309"/>
        <v>996.35777777777798</v>
      </c>
      <c r="N508">
        <f t="shared" si="310"/>
        <v>486.39827726215191</v>
      </c>
      <c r="O508">
        <f t="shared" si="311"/>
        <v>37.160111312870377</v>
      </c>
      <c r="P508">
        <f t="shared" si="312"/>
        <v>76.120265347303686</v>
      </c>
      <c r="Q508">
        <f t="shared" si="313"/>
        <v>0.22357151059298139</v>
      </c>
      <c r="R508">
        <f t="shared" si="314"/>
        <v>3.2069338347533494</v>
      </c>
      <c r="S508">
        <f t="shared" si="315"/>
        <v>0.21525944410645501</v>
      </c>
      <c r="T508">
        <f t="shared" si="316"/>
        <v>0.13525821138438482</v>
      </c>
      <c r="U508">
        <f t="shared" si="317"/>
        <v>321.52162488888865</v>
      </c>
      <c r="V508">
        <f t="shared" si="318"/>
        <v>28.082927430807711</v>
      </c>
      <c r="W508">
        <f t="shared" si="319"/>
        <v>28.361281481481502</v>
      </c>
      <c r="X508">
        <f t="shared" si="320"/>
        <v>3.8755026964864761</v>
      </c>
      <c r="Y508">
        <f t="shared" si="321"/>
        <v>49.809791938968672</v>
      </c>
      <c r="Z508">
        <f t="shared" si="322"/>
        <v>1.862710938666581</v>
      </c>
      <c r="AA508">
        <f t="shared" si="323"/>
        <v>3.7396481016201348</v>
      </c>
      <c r="AB508">
        <f t="shared" si="324"/>
        <v>2.0127917578198948</v>
      </c>
      <c r="AC508">
        <f t="shared" si="325"/>
        <v>-259.85945019886287</v>
      </c>
      <c r="AD508">
        <f t="shared" si="326"/>
        <v>-105.87214987210676</v>
      </c>
      <c r="AE508">
        <f t="shared" si="327"/>
        <v>-7.2001470074982992</v>
      </c>
      <c r="AF508">
        <f t="shared" si="328"/>
        <v>-51.410122189579269</v>
      </c>
      <c r="AG508">
        <f t="shared" si="329"/>
        <v>104.66618474367613</v>
      </c>
      <c r="AH508">
        <f t="shared" si="330"/>
        <v>5.8977018365671485</v>
      </c>
      <c r="AI508">
        <f t="shared" si="331"/>
        <v>64.607636525454708</v>
      </c>
      <c r="AJ508">
        <v>1096.1784796406</v>
      </c>
      <c r="AK508">
        <v>1044.97272727273</v>
      </c>
      <c r="AL508">
        <v>3.3905699578950399</v>
      </c>
      <c r="AM508">
        <v>66.950256890022004</v>
      </c>
      <c r="AN508">
        <f t="shared" si="332"/>
        <v>5.8925045396567546</v>
      </c>
      <c r="AO508">
        <v>21.119017184391101</v>
      </c>
      <c r="AP508">
        <v>24.373644055944101</v>
      </c>
      <c r="AQ508">
        <v>-1.2936623611653399E-4</v>
      </c>
      <c r="AR508">
        <v>78.892979397905805</v>
      </c>
      <c r="AS508">
        <v>98</v>
      </c>
      <c r="AT508">
        <v>20</v>
      </c>
      <c r="AU508">
        <f t="shared" si="333"/>
        <v>1</v>
      </c>
      <c r="AV508">
        <f t="shared" si="334"/>
        <v>0</v>
      </c>
      <c r="AW508">
        <f t="shared" si="335"/>
        <v>40312.42618656408</v>
      </c>
      <c r="AX508">
        <f t="shared" si="336"/>
        <v>2000.0314814814799</v>
      </c>
      <c r="AY508">
        <f t="shared" si="337"/>
        <v>1681.2267555555543</v>
      </c>
      <c r="AZ508">
        <f t="shared" si="338"/>
        <v>0.84060014610881129</v>
      </c>
      <c r="BA508">
        <f t="shared" si="339"/>
        <v>0.16075828199000572</v>
      </c>
      <c r="BB508">
        <v>2.83</v>
      </c>
      <c r="BC508">
        <v>0.5</v>
      </c>
      <c r="BD508" t="s">
        <v>355</v>
      </c>
      <c r="BE508">
        <v>2</v>
      </c>
      <c r="BF508" t="b">
        <v>1</v>
      </c>
      <c r="BG508">
        <v>1656183364.5</v>
      </c>
      <c r="BH508">
        <v>996.35777777777798</v>
      </c>
      <c r="BI508">
        <v>1058.9274074074101</v>
      </c>
      <c r="BJ508">
        <v>24.3815037037037</v>
      </c>
      <c r="BK508">
        <v>21.124655555555599</v>
      </c>
      <c r="BL508">
        <v>991.777481481481</v>
      </c>
      <c r="BM508">
        <v>24.137237037037</v>
      </c>
      <c r="BN508">
        <v>499.97899999999998</v>
      </c>
      <c r="BO508">
        <v>76.298581481481506</v>
      </c>
      <c r="BP508">
        <v>9.9944274074074094E-2</v>
      </c>
      <c r="BQ508">
        <v>27.748922222222198</v>
      </c>
      <c r="BR508">
        <v>28.361281481481502</v>
      </c>
      <c r="BS508">
        <v>999.9</v>
      </c>
      <c r="BT508">
        <v>0</v>
      </c>
      <c r="BU508">
        <v>0</v>
      </c>
      <c r="BV508">
        <v>10017.714814814801</v>
      </c>
      <c r="BW508">
        <v>0</v>
      </c>
      <c r="BX508">
        <v>1281.2137037037</v>
      </c>
      <c r="BY508">
        <v>-62.569792592592599</v>
      </c>
      <c r="BZ508">
        <v>1021.25818518519</v>
      </c>
      <c r="CA508">
        <v>1081.7796296296301</v>
      </c>
      <c r="CB508">
        <v>3.2568388888888902</v>
      </c>
      <c r="CC508">
        <v>1058.9274074074101</v>
      </c>
      <c r="CD508">
        <v>21.124655555555599</v>
      </c>
      <c r="CE508">
        <v>1.8602733333333299</v>
      </c>
      <c r="CF508">
        <v>1.61178111111111</v>
      </c>
      <c r="CG508">
        <v>16.302666666666699</v>
      </c>
      <c r="CH508">
        <v>14.0718888888889</v>
      </c>
      <c r="CI508">
        <v>2000.0314814814799</v>
      </c>
      <c r="CJ508">
        <v>0.97999366666666698</v>
      </c>
      <c r="CK508">
        <v>2.0005855555555601E-2</v>
      </c>
      <c r="CL508">
        <v>0</v>
      </c>
      <c r="CM508">
        <v>2.5328407407407401</v>
      </c>
      <c r="CN508">
        <v>0</v>
      </c>
      <c r="CO508">
        <v>6273.9351851851898</v>
      </c>
      <c r="CP508">
        <v>16705.637037036999</v>
      </c>
      <c r="CQ508">
        <v>47.742962962962999</v>
      </c>
      <c r="CR508">
        <v>49.891074074074098</v>
      </c>
      <c r="CS508">
        <v>48.791333333333299</v>
      </c>
      <c r="CT508">
        <v>47.960333333333303</v>
      </c>
      <c r="CU508">
        <v>47.157148148148103</v>
      </c>
      <c r="CV508">
        <v>1960.02111111111</v>
      </c>
      <c r="CW508">
        <v>40.010370370370403</v>
      </c>
      <c r="CX508">
        <v>0</v>
      </c>
      <c r="CY508">
        <v>1656183371.4000001</v>
      </c>
      <c r="CZ508">
        <v>0</v>
      </c>
      <c r="DA508">
        <v>1656181403.5999999</v>
      </c>
      <c r="DB508" t="s">
        <v>1223</v>
      </c>
      <c r="DC508">
        <v>1656181403.5999999</v>
      </c>
      <c r="DD508">
        <v>1656181398.0999999</v>
      </c>
      <c r="DE508">
        <v>1</v>
      </c>
      <c r="DF508">
        <v>2.3420000000000001</v>
      </c>
      <c r="DG508">
        <v>0.193</v>
      </c>
      <c r="DH508">
        <v>3.7240000000000002</v>
      </c>
      <c r="DI508">
        <v>0.24399999999999999</v>
      </c>
      <c r="DJ508">
        <v>420</v>
      </c>
      <c r="DK508">
        <v>22</v>
      </c>
      <c r="DL508">
        <v>0.28000000000000003</v>
      </c>
      <c r="DM508">
        <v>0.02</v>
      </c>
      <c r="DN508">
        <v>-62.289230000000003</v>
      </c>
      <c r="DO508">
        <v>-4.3984930581611401</v>
      </c>
      <c r="DP508">
        <v>0.437304894895999</v>
      </c>
      <c r="DQ508">
        <v>0</v>
      </c>
      <c r="DR508">
        <v>3.2859555</v>
      </c>
      <c r="DS508">
        <v>-0.35296480300187699</v>
      </c>
      <c r="DT508">
        <v>3.7094598592652302E-2</v>
      </c>
      <c r="DU508">
        <v>0</v>
      </c>
      <c r="DV508">
        <v>0</v>
      </c>
      <c r="DW508">
        <v>2</v>
      </c>
      <c r="DX508" t="s">
        <v>357</v>
      </c>
      <c r="DY508">
        <v>2.7839200000000002</v>
      </c>
      <c r="DZ508">
        <v>2.7165499999999998</v>
      </c>
      <c r="EA508">
        <v>0.140626</v>
      </c>
      <c r="EB508">
        <v>0.14623</v>
      </c>
      <c r="EC508">
        <v>8.6349700000000001E-2</v>
      </c>
      <c r="ED508">
        <v>7.8136800000000006E-2</v>
      </c>
      <c r="EE508">
        <v>23752.3</v>
      </c>
      <c r="EF508">
        <v>20546.2</v>
      </c>
      <c r="EG508">
        <v>24788.5</v>
      </c>
      <c r="EH508">
        <v>23479.7</v>
      </c>
      <c r="EI508">
        <v>38771.4</v>
      </c>
      <c r="EJ508">
        <v>35889.800000000003</v>
      </c>
      <c r="EK508">
        <v>44940.3</v>
      </c>
      <c r="EL508">
        <v>41970</v>
      </c>
      <c r="EM508">
        <v>1.5063500000000001</v>
      </c>
      <c r="EN508">
        <v>2.03288</v>
      </c>
      <c r="EO508">
        <v>-9.1530399999999994E-3</v>
      </c>
      <c r="EP508">
        <v>0</v>
      </c>
      <c r="EQ508">
        <v>28.515000000000001</v>
      </c>
      <c r="ER508">
        <v>999.9</v>
      </c>
      <c r="ES508">
        <v>21.498999999999999</v>
      </c>
      <c r="ET508">
        <v>43.93</v>
      </c>
      <c r="EU508">
        <v>25.696899999999999</v>
      </c>
      <c r="EV508">
        <v>53.259399999999999</v>
      </c>
      <c r="EW508">
        <v>33.173099999999998</v>
      </c>
      <c r="EX508">
        <v>2</v>
      </c>
      <c r="EY508">
        <v>0.73996899999999999</v>
      </c>
      <c r="EZ508">
        <v>5.9387499999999998</v>
      </c>
      <c r="FA508">
        <v>20.143699999999999</v>
      </c>
      <c r="FB508">
        <v>5.2336099999999997</v>
      </c>
      <c r="FC508">
        <v>11.992599999999999</v>
      </c>
      <c r="FD508">
        <v>4.9551499999999997</v>
      </c>
      <c r="FE508">
        <v>3.3039999999999998</v>
      </c>
      <c r="FF508">
        <v>9999</v>
      </c>
      <c r="FG508">
        <v>314.60000000000002</v>
      </c>
      <c r="FH508">
        <v>4038.3</v>
      </c>
      <c r="FI508">
        <v>9999</v>
      </c>
      <c r="FJ508">
        <v>1.8681300000000001</v>
      </c>
      <c r="FK508">
        <v>1.86395</v>
      </c>
      <c r="FL508">
        <v>1.8712800000000001</v>
      </c>
      <c r="FM508">
        <v>1.8625</v>
      </c>
      <c r="FN508">
        <v>1.8618600000000001</v>
      </c>
      <c r="FO508">
        <v>1.8681700000000001</v>
      </c>
      <c r="FP508">
        <v>1.8583499999999999</v>
      </c>
      <c r="FQ508">
        <v>1.8644799999999999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4.62</v>
      </c>
      <c r="GF508">
        <v>0.24429999999999999</v>
      </c>
      <c r="GG508">
        <v>2.7371994623239599</v>
      </c>
      <c r="GH508">
        <v>3.1153520846250202E-3</v>
      </c>
      <c r="GI508">
        <v>-2.1644517400314199E-6</v>
      </c>
      <c r="GJ508">
        <v>9.0383515404126001E-10</v>
      </c>
      <c r="GK508">
        <v>0.24426499999999901</v>
      </c>
      <c r="GL508">
        <v>0</v>
      </c>
      <c r="GM508">
        <v>0</v>
      </c>
      <c r="GN508">
        <v>0</v>
      </c>
      <c r="GO508">
        <v>18</v>
      </c>
      <c r="GP508">
        <v>2154</v>
      </c>
      <c r="GQ508">
        <v>2</v>
      </c>
      <c r="GR508">
        <v>17</v>
      </c>
      <c r="GS508">
        <v>32.799999999999997</v>
      </c>
      <c r="GT508">
        <v>32.9</v>
      </c>
      <c r="GU508">
        <v>2.8723100000000001</v>
      </c>
      <c r="GV508">
        <v>2.4011200000000001</v>
      </c>
      <c r="GW508">
        <v>1.9982899999999999</v>
      </c>
      <c r="GX508">
        <v>2.65381</v>
      </c>
      <c r="GY508">
        <v>2.0935100000000002</v>
      </c>
      <c r="GZ508">
        <v>2.4511699999999998</v>
      </c>
      <c r="HA508">
        <v>47.122900000000001</v>
      </c>
      <c r="HB508">
        <v>13.2827</v>
      </c>
      <c r="HC508">
        <v>18</v>
      </c>
      <c r="HD508">
        <v>329.964</v>
      </c>
      <c r="HE508">
        <v>671.28300000000002</v>
      </c>
      <c r="HF508">
        <v>22.9983</v>
      </c>
      <c r="HG508">
        <v>36.716700000000003</v>
      </c>
      <c r="HH508">
        <v>29.998100000000001</v>
      </c>
      <c r="HI508">
        <v>36.662399999999998</v>
      </c>
      <c r="HJ508">
        <v>36.6646</v>
      </c>
      <c r="HK508">
        <v>57.474499999999999</v>
      </c>
      <c r="HL508">
        <v>0</v>
      </c>
      <c r="HM508">
        <v>4.9865700000000004</v>
      </c>
      <c r="HN508">
        <v>23</v>
      </c>
      <c r="HO508">
        <v>1106.93</v>
      </c>
      <c r="HP508">
        <v>22.7563</v>
      </c>
      <c r="HQ508">
        <v>95.018299999999996</v>
      </c>
      <c r="HR508">
        <v>98.601699999999994</v>
      </c>
    </row>
    <row r="509" spans="1:226" x14ac:dyDescent="0.2">
      <c r="A509">
        <v>630</v>
      </c>
      <c r="B509">
        <v>1656183377</v>
      </c>
      <c r="C509">
        <v>13580.5</v>
      </c>
      <c r="D509" t="s">
        <v>1350</v>
      </c>
      <c r="E509" t="s">
        <v>1351</v>
      </c>
      <c r="F509">
        <v>5</v>
      </c>
      <c r="G509" t="s">
        <v>1222</v>
      </c>
      <c r="H509" t="s">
        <v>354</v>
      </c>
      <c r="I509">
        <v>1656183369.2142899</v>
      </c>
      <c r="J509">
        <f t="shared" si="306"/>
        <v>5.7428795540643363E-3</v>
      </c>
      <c r="K509">
        <f t="shared" si="307"/>
        <v>5.742879554064336</v>
      </c>
      <c r="L509">
        <f t="shared" si="308"/>
        <v>64.565031938241106</v>
      </c>
      <c r="M509">
        <f t="shared" si="309"/>
        <v>1012.02525</v>
      </c>
      <c r="N509">
        <f t="shared" si="310"/>
        <v>489.2689621400246</v>
      </c>
      <c r="O509">
        <f t="shared" si="311"/>
        <v>37.379194666222112</v>
      </c>
      <c r="P509">
        <f t="shared" si="312"/>
        <v>77.316755719435662</v>
      </c>
      <c r="Q509">
        <f t="shared" si="313"/>
        <v>0.21759561498406818</v>
      </c>
      <c r="R509">
        <f t="shared" si="314"/>
        <v>3.2068931930579478</v>
      </c>
      <c r="S509">
        <f t="shared" si="315"/>
        <v>0.20971343792229111</v>
      </c>
      <c r="T509">
        <f t="shared" si="316"/>
        <v>0.1317552929644667</v>
      </c>
      <c r="U509">
        <f t="shared" si="317"/>
        <v>321.52285403571454</v>
      </c>
      <c r="V509">
        <f t="shared" si="318"/>
        <v>28.115669531522663</v>
      </c>
      <c r="W509">
        <f t="shared" si="319"/>
        <v>28.3647214285714</v>
      </c>
      <c r="X509">
        <f t="shared" si="320"/>
        <v>3.876277862549562</v>
      </c>
      <c r="Y509">
        <f t="shared" si="321"/>
        <v>49.819381730431616</v>
      </c>
      <c r="Z509">
        <f t="shared" si="322"/>
        <v>1.8627418952075321</v>
      </c>
      <c r="AA509">
        <f t="shared" si="323"/>
        <v>3.7389903898981887</v>
      </c>
      <c r="AB509">
        <f t="shared" si="324"/>
        <v>2.0135359673420297</v>
      </c>
      <c r="AC509">
        <f t="shared" si="325"/>
        <v>-253.26098833423723</v>
      </c>
      <c r="AD509">
        <f t="shared" si="326"/>
        <v>-106.98620037310937</v>
      </c>
      <c r="AE509">
        <f t="shared" si="327"/>
        <v>-7.2760191898466928</v>
      </c>
      <c r="AF509">
        <f t="shared" si="328"/>
        <v>-46.000353861478743</v>
      </c>
      <c r="AG509">
        <f t="shared" si="329"/>
        <v>105.16072606294614</v>
      </c>
      <c r="AH509">
        <f t="shared" si="330"/>
        <v>5.824672415801424</v>
      </c>
      <c r="AI509">
        <f t="shared" si="331"/>
        <v>64.565031938241106</v>
      </c>
      <c r="AJ509">
        <v>1113.5074309034201</v>
      </c>
      <c r="AK509">
        <v>1062.1650909090899</v>
      </c>
      <c r="AL509">
        <v>3.4309926442296099</v>
      </c>
      <c r="AM509">
        <v>66.950256890022004</v>
      </c>
      <c r="AN509">
        <f t="shared" si="332"/>
        <v>5.742879554064336</v>
      </c>
      <c r="AO509">
        <v>21.216281813129498</v>
      </c>
      <c r="AP509">
        <v>24.386782517482501</v>
      </c>
      <c r="AQ509">
        <v>1.03047558521355E-4</v>
      </c>
      <c r="AR509">
        <v>78.892979397905805</v>
      </c>
      <c r="AS509">
        <v>97</v>
      </c>
      <c r="AT509">
        <v>19</v>
      </c>
      <c r="AU509">
        <f t="shared" si="333"/>
        <v>1</v>
      </c>
      <c r="AV509">
        <f t="shared" si="334"/>
        <v>0</v>
      </c>
      <c r="AW509">
        <f t="shared" si="335"/>
        <v>40312.128558664313</v>
      </c>
      <c r="AX509">
        <f t="shared" si="336"/>
        <v>2000.03892857143</v>
      </c>
      <c r="AY509">
        <f t="shared" si="337"/>
        <v>1681.2330321428583</v>
      </c>
      <c r="AZ509">
        <f t="shared" si="338"/>
        <v>0.84060015438985203</v>
      </c>
      <c r="BA509">
        <f t="shared" si="339"/>
        <v>0.16075829797241448</v>
      </c>
      <c r="BB509">
        <v>2.83</v>
      </c>
      <c r="BC509">
        <v>0.5</v>
      </c>
      <c r="BD509" t="s">
        <v>355</v>
      </c>
      <c r="BE509">
        <v>2</v>
      </c>
      <c r="BF509" t="b">
        <v>1</v>
      </c>
      <c r="BG509">
        <v>1656183369.2142899</v>
      </c>
      <c r="BH509">
        <v>1012.02525</v>
      </c>
      <c r="BI509">
        <v>1074.87857142857</v>
      </c>
      <c r="BJ509">
        <v>24.3820607142857</v>
      </c>
      <c r="BK509">
        <v>21.1658857142857</v>
      </c>
      <c r="BL509">
        <v>1007.42103571429</v>
      </c>
      <c r="BM509">
        <v>24.137796428571399</v>
      </c>
      <c r="BN509">
        <v>500.03228571428599</v>
      </c>
      <c r="BO509">
        <v>76.298014285714302</v>
      </c>
      <c r="BP509">
        <v>0.10003578214285699</v>
      </c>
      <c r="BQ509">
        <v>27.745910714285699</v>
      </c>
      <c r="BR509">
        <v>28.3647214285714</v>
      </c>
      <c r="BS509">
        <v>999.9</v>
      </c>
      <c r="BT509">
        <v>0</v>
      </c>
      <c r="BU509">
        <v>0</v>
      </c>
      <c r="BV509">
        <v>10017.6107142857</v>
      </c>
      <c r="BW509">
        <v>0</v>
      </c>
      <c r="BX509">
        <v>1675.85071428571</v>
      </c>
      <c r="BY509">
        <v>-62.8538071428571</v>
      </c>
      <c r="BZ509">
        <v>1037.3175000000001</v>
      </c>
      <c r="CA509">
        <v>1098.1217857142899</v>
      </c>
      <c r="CB509">
        <v>3.2161682142857102</v>
      </c>
      <c r="CC509">
        <v>1074.87857142857</v>
      </c>
      <c r="CD509">
        <v>21.1658857142857</v>
      </c>
      <c r="CE509">
        <v>1.8603032142857101</v>
      </c>
      <c r="CF509">
        <v>1.6149146428571399</v>
      </c>
      <c r="CG509">
        <v>16.302903571428601</v>
      </c>
      <c r="CH509">
        <v>14.101814285714299</v>
      </c>
      <c r="CI509">
        <v>2000.03892857143</v>
      </c>
      <c r="CJ509">
        <v>0.97999325000000004</v>
      </c>
      <c r="CK509">
        <v>2.0006300000000001E-2</v>
      </c>
      <c r="CL509">
        <v>0</v>
      </c>
      <c r="CM509">
        <v>2.5487571428571401</v>
      </c>
      <c r="CN509">
        <v>0</v>
      </c>
      <c r="CO509">
        <v>6303.39964285714</v>
      </c>
      <c r="CP509">
        <v>16705.692857142902</v>
      </c>
      <c r="CQ509">
        <v>47.720750000000002</v>
      </c>
      <c r="CR509">
        <v>49.875</v>
      </c>
      <c r="CS509">
        <v>48.772142857142903</v>
      </c>
      <c r="CT509">
        <v>47.941499999999998</v>
      </c>
      <c r="CU509">
        <v>47.138285714285701</v>
      </c>
      <c r="CV509">
        <v>1960.0278571428601</v>
      </c>
      <c r="CW509">
        <v>40.011071428571398</v>
      </c>
      <c r="CX509">
        <v>0</v>
      </c>
      <c r="CY509">
        <v>1656183376.2</v>
      </c>
      <c r="CZ509">
        <v>0</v>
      </c>
      <c r="DA509">
        <v>1656181403.5999999</v>
      </c>
      <c r="DB509" t="s">
        <v>1223</v>
      </c>
      <c r="DC509">
        <v>1656181403.5999999</v>
      </c>
      <c r="DD509">
        <v>1656181398.0999999</v>
      </c>
      <c r="DE509">
        <v>1</v>
      </c>
      <c r="DF509">
        <v>2.3420000000000001</v>
      </c>
      <c r="DG509">
        <v>0.193</v>
      </c>
      <c r="DH509">
        <v>3.7240000000000002</v>
      </c>
      <c r="DI509">
        <v>0.24399999999999999</v>
      </c>
      <c r="DJ509">
        <v>420</v>
      </c>
      <c r="DK509">
        <v>22</v>
      </c>
      <c r="DL509">
        <v>0.28000000000000003</v>
      </c>
      <c r="DM509">
        <v>0.02</v>
      </c>
      <c r="DN509">
        <v>-62.689667499999999</v>
      </c>
      <c r="DO509">
        <v>-4.0030277673546202</v>
      </c>
      <c r="DP509">
        <v>0.40166790660164797</v>
      </c>
      <c r="DQ509">
        <v>0</v>
      </c>
      <c r="DR509">
        <v>3.2319175000000002</v>
      </c>
      <c r="DS509">
        <v>-0.51753906191369903</v>
      </c>
      <c r="DT509">
        <v>5.4421311485024E-2</v>
      </c>
      <c r="DU509">
        <v>0</v>
      </c>
      <c r="DV509">
        <v>0</v>
      </c>
      <c r="DW509">
        <v>2</v>
      </c>
      <c r="DX509" t="s">
        <v>357</v>
      </c>
      <c r="DY509">
        <v>2.7843499999999999</v>
      </c>
      <c r="DZ509">
        <v>2.7164100000000002</v>
      </c>
      <c r="EA509">
        <v>0.14210600000000001</v>
      </c>
      <c r="EB509">
        <v>0.147675</v>
      </c>
      <c r="EC509">
        <v>8.6388900000000005E-2</v>
      </c>
      <c r="ED509">
        <v>7.83388E-2</v>
      </c>
      <c r="EE509">
        <v>23712.7</v>
      </c>
      <c r="EF509">
        <v>20512.8</v>
      </c>
      <c r="EG509">
        <v>24789.9</v>
      </c>
      <c r="EH509">
        <v>23481.200000000001</v>
      </c>
      <c r="EI509">
        <v>38772.1</v>
      </c>
      <c r="EJ509">
        <v>35884.300000000003</v>
      </c>
      <c r="EK509">
        <v>44943</v>
      </c>
      <c r="EL509">
        <v>41972.6</v>
      </c>
      <c r="EM509">
        <v>1.5075000000000001</v>
      </c>
      <c r="EN509">
        <v>2.0331999999999999</v>
      </c>
      <c r="EO509">
        <v>-7.9348700000000001E-3</v>
      </c>
      <c r="EP509">
        <v>0</v>
      </c>
      <c r="EQ509">
        <v>28.497599999999998</v>
      </c>
      <c r="ER509">
        <v>999.9</v>
      </c>
      <c r="ES509">
        <v>21.547999999999998</v>
      </c>
      <c r="ET509">
        <v>43.93</v>
      </c>
      <c r="EU509">
        <v>25.7547</v>
      </c>
      <c r="EV509">
        <v>53.239400000000003</v>
      </c>
      <c r="EW509">
        <v>33.177100000000003</v>
      </c>
      <c r="EX509">
        <v>2</v>
      </c>
      <c r="EY509">
        <v>0.73777199999999998</v>
      </c>
      <c r="EZ509">
        <v>5.9349499999999997</v>
      </c>
      <c r="FA509">
        <v>20.143899999999999</v>
      </c>
      <c r="FB509">
        <v>5.2337600000000002</v>
      </c>
      <c r="FC509">
        <v>11.9923</v>
      </c>
      <c r="FD509">
        <v>4.9552500000000004</v>
      </c>
      <c r="FE509">
        <v>3.3039499999999999</v>
      </c>
      <c r="FF509">
        <v>9999</v>
      </c>
      <c r="FG509">
        <v>314.60000000000002</v>
      </c>
      <c r="FH509">
        <v>4038.5</v>
      </c>
      <c r="FI509">
        <v>9999</v>
      </c>
      <c r="FJ509">
        <v>1.8681300000000001</v>
      </c>
      <c r="FK509">
        <v>1.86399</v>
      </c>
      <c r="FL509">
        <v>1.8713</v>
      </c>
      <c r="FM509">
        <v>1.86252</v>
      </c>
      <c r="FN509">
        <v>1.8618699999999999</v>
      </c>
      <c r="FO509">
        <v>1.86815</v>
      </c>
      <c r="FP509">
        <v>1.85836</v>
      </c>
      <c r="FQ509">
        <v>1.8644700000000001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4.6399999999999997</v>
      </c>
      <c r="GF509">
        <v>0.2442</v>
      </c>
      <c r="GG509">
        <v>2.7371994623239599</v>
      </c>
      <c r="GH509">
        <v>3.1153520846250202E-3</v>
      </c>
      <c r="GI509">
        <v>-2.1644517400314199E-6</v>
      </c>
      <c r="GJ509">
        <v>9.0383515404126001E-10</v>
      </c>
      <c r="GK509">
        <v>0.24426499999999901</v>
      </c>
      <c r="GL509">
        <v>0</v>
      </c>
      <c r="GM509">
        <v>0</v>
      </c>
      <c r="GN509">
        <v>0</v>
      </c>
      <c r="GO509">
        <v>18</v>
      </c>
      <c r="GP509">
        <v>2154</v>
      </c>
      <c r="GQ509">
        <v>2</v>
      </c>
      <c r="GR509">
        <v>17</v>
      </c>
      <c r="GS509">
        <v>32.9</v>
      </c>
      <c r="GT509">
        <v>33</v>
      </c>
      <c r="GU509">
        <v>2.9052699999999998</v>
      </c>
      <c r="GV509">
        <v>2.3999000000000001</v>
      </c>
      <c r="GW509">
        <v>1.9982899999999999</v>
      </c>
      <c r="GX509">
        <v>2.65381</v>
      </c>
      <c r="GY509">
        <v>2.0935100000000002</v>
      </c>
      <c r="GZ509">
        <v>2.4694799999999999</v>
      </c>
      <c r="HA509">
        <v>47.093200000000003</v>
      </c>
      <c r="HB509">
        <v>13.2827</v>
      </c>
      <c r="HC509">
        <v>18</v>
      </c>
      <c r="HD509">
        <v>330.44400000000002</v>
      </c>
      <c r="HE509">
        <v>671.35799999999995</v>
      </c>
      <c r="HF509">
        <v>22.998899999999999</v>
      </c>
      <c r="HG509">
        <v>36.693100000000001</v>
      </c>
      <c r="HH509">
        <v>29.998000000000001</v>
      </c>
      <c r="HI509">
        <v>36.642400000000002</v>
      </c>
      <c r="HJ509">
        <v>36.644399999999997</v>
      </c>
      <c r="HK509">
        <v>58.129800000000003</v>
      </c>
      <c r="HL509">
        <v>0</v>
      </c>
      <c r="HM509">
        <v>5.36198</v>
      </c>
      <c r="HN509">
        <v>23</v>
      </c>
      <c r="HO509">
        <v>1127.06</v>
      </c>
      <c r="HP509">
        <v>22.7925</v>
      </c>
      <c r="HQ509">
        <v>95.023799999999994</v>
      </c>
      <c r="HR509">
        <v>98.608000000000004</v>
      </c>
    </row>
    <row r="510" spans="1:226" x14ac:dyDescent="0.2">
      <c r="A510">
        <v>631</v>
      </c>
      <c r="B510">
        <v>1656183382</v>
      </c>
      <c r="C510">
        <v>13585.5</v>
      </c>
      <c r="D510" t="s">
        <v>1352</v>
      </c>
      <c r="E510" t="s">
        <v>1353</v>
      </c>
      <c r="F510">
        <v>5</v>
      </c>
      <c r="G510" t="s">
        <v>1222</v>
      </c>
      <c r="H510" t="s">
        <v>354</v>
      </c>
      <c r="I510">
        <v>1656183374.5</v>
      </c>
      <c r="J510">
        <f t="shared" si="306"/>
        <v>5.6208608790873967E-3</v>
      </c>
      <c r="K510">
        <f t="shared" si="307"/>
        <v>5.6208608790873971</v>
      </c>
      <c r="L510">
        <f t="shared" si="308"/>
        <v>64.690264876922669</v>
      </c>
      <c r="M510">
        <f t="shared" si="309"/>
        <v>1029.56740740741</v>
      </c>
      <c r="N510">
        <f t="shared" si="310"/>
        <v>494.55936899835473</v>
      </c>
      <c r="O510">
        <f t="shared" si="311"/>
        <v>37.783417916760968</v>
      </c>
      <c r="P510">
        <f t="shared" si="312"/>
        <v>78.657039106016185</v>
      </c>
      <c r="Q510">
        <f t="shared" si="313"/>
        <v>0.21277842568069386</v>
      </c>
      <c r="R510">
        <f t="shared" si="314"/>
        <v>3.2016945647983923</v>
      </c>
      <c r="S510">
        <f t="shared" si="315"/>
        <v>0.205223091937592</v>
      </c>
      <c r="T510">
        <f t="shared" si="316"/>
        <v>0.12892089877408777</v>
      </c>
      <c r="U510">
        <f t="shared" si="317"/>
        <v>321.52001266666645</v>
      </c>
      <c r="V510">
        <f t="shared" si="318"/>
        <v>28.145882754742306</v>
      </c>
      <c r="W510">
        <f t="shared" si="319"/>
        <v>28.367711111111099</v>
      </c>
      <c r="X510">
        <f t="shared" si="320"/>
        <v>3.8769516747459645</v>
      </c>
      <c r="Y510">
        <f t="shared" si="321"/>
        <v>49.827253971847774</v>
      </c>
      <c r="Z510">
        <f t="shared" si="322"/>
        <v>1.8630878673082347</v>
      </c>
      <c r="AA510">
        <f t="shared" si="323"/>
        <v>3.7390940073897569</v>
      </c>
      <c r="AB510">
        <f t="shared" si="324"/>
        <v>2.0138638074377297</v>
      </c>
      <c r="AC510">
        <f t="shared" si="325"/>
        <v>-247.87996476775419</v>
      </c>
      <c r="AD510">
        <f t="shared" si="326"/>
        <v>-107.24691732636451</v>
      </c>
      <c r="AE510">
        <f t="shared" si="327"/>
        <v>-7.3057193807280649</v>
      </c>
      <c r="AF510">
        <f t="shared" si="328"/>
        <v>-40.912588808180331</v>
      </c>
      <c r="AG510">
        <f t="shared" si="329"/>
        <v>105.7793978640245</v>
      </c>
      <c r="AH510">
        <f t="shared" si="330"/>
        <v>5.7120671970615655</v>
      </c>
      <c r="AI510">
        <f t="shared" si="331"/>
        <v>64.690264876922669</v>
      </c>
      <c r="AJ510">
        <v>1130.8455041810701</v>
      </c>
      <c r="AK510">
        <v>1079.3227272727299</v>
      </c>
      <c r="AL510">
        <v>3.4571455111580498</v>
      </c>
      <c r="AM510">
        <v>66.950256890022004</v>
      </c>
      <c r="AN510">
        <f t="shared" si="332"/>
        <v>5.6208608790873971</v>
      </c>
      <c r="AO510">
        <v>21.309663308677699</v>
      </c>
      <c r="AP510">
        <v>24.4123811188811</v>
      </c>
      <c r="AQ510">
        <v>1.5470200931255601E-4</v>
      </c>
      <c r="AR510">
        <v>78.892979397905805</v>
      </c>
      <c r="AS510">
        <v>97</v>
      </c>
      <c r="AT510">
        <v>19</v>
      </c>
      <c r="AU510">
        <f t="shared" si="333"/>
        <v>1</v>
      </c>
      <c r="AV510">
        <f t="shared" si="334"/>
        <v>0</v>
      </c>
      <c r="AW510">
        <f t="shared" si="335"/>
        <v>40223.945648551031</v>
      </c>
      <c r="AX510">
        <f t="shared" si="336"/>
        <v>2000.02111111111</v>
      </c>
      <c r="AY510">
        <f t="shared" si="337"/>
        <v>1681.2180666666657</v>
      </c>
      <c r="AZ510">
        <f t="shared" si="338"/>
        <v>0.84060016033164087</v>
      </c>
      <c r="BA510">
        <f t="shared" si="339"/>
        <v>0.160758309440067</v>
      </c>
      <c r="BB510">
        <v>2.83</v>
      </c>
      <c r="BC510">
        <v>0.5</v>
      </c>
      <c r="BD510" t="s">
        <v>355</v>
      </c>
      <c r="BE510">
        <v>2</v>
      </c>
      <c r="BF510" t="b">
        <v>1</v>
      </c>
      <c r="BG510">
        <v>1656183374.5</v>
      </c>
      <c r="BH510">
        <v>1029.56740740741</v>
      </c>
      <c r="BI510">
        <v>1092.7614814814799</v>
      </c>
      <c r="BJ510">
        <v>24.3865592592593</v>
      </c>
      <c r="BK510">
        <v>21.232655555555599</v>
      </c>
      <c r="BL510">
        <v>1024.9366666666699</v>
      </c>
      <c r="BM510">
        <v>24.142288888888899</v>
      </c>
      <c r="BN510">
        <v>500.04500000000002</v>
      </c>
      <c r="BO510">
        <v>76.298070370370397</v>
      </c>
      <c r="BP510">
        <v>0.100073685185185</v>
      </c>
      <c r="BQ510">
        <v>27.746385185185201</v>
      </c>
      <c r="BR510">
        <v>28.367711111111099</v>
      </c>
      <c r="BS510">
        <v>999.9</v>
      </c>
      <c r="BT510">
        <v>0</v>
      </c>
      <c r="BU510">
        <v>0</v>
      </c>
      <c r="BV510">
        <v>9994.7696296296308</v>
      </c>
      <c r="BW510">
        <v>0</v>
      </c>
      <c r="BX510">
        <v>2151.4629629629599</v>
      </c>
      <c r="BY510">
        <v>-63.194074074074102</v>
      </c>
      <c r="BZ510">
        <v>1055.3033333333301</v>
      </c>
      <c r="CA510">
        <v>1116.4677777777799</v>
      </c>
      <c r="CB510">
        <v>3.1538851851851901</v>
      </c>
      <c r="CC510">
        <v>1092.7614814814799</v>
      </c>
      <c r="CD510">
        <v>21.232655555555599</v>
      </c>
      <c r="CE510">
        <v>1.86064740740741</v>
      </c>
      <c r="CF510">
        <v>1.62001111111111</v>
      </c>
      <c r="CG510">
        <v>16.305811111111101</v>
      </c>
      <c r="CH510">
        <v>14.1503962962963</v>
      </c>
      <c r="CI510">
        <v>2000.02111111111</v>
      </c>
      <c r="CJ510">
        <v>0.97999277777777805</v>
      </c>
      <c r="CK510">
        <v>2.00068037037037E-2</v>
      </c>
      <c r="CL510">
        <v>0</v>
      </c>
      <c r="CM510">
        <v>2.4860555555555601</v>
      </c>
      <c r="CN510">
        <v>0</v>
      </c>
      <c r="CO510">
        <v>6331.1488888888898</v>
      </c>
      <c r="CP510">
        <v>16705.537037037</v>
      </c>
      <c r="CQ510">
        <v>47.698666666666703</v>
      </c>
      <c r="CR510">
        <v>49.875</v>
      </c>
      <c r="CS510">
        <v>48.731333333333303</v>
      </c>
      <c r="CT510">
        <v>47.916333333333299</v>
      </c>
      <c r="CU510">
        <v>47.115666666666598</v>
      </c>
      <c r="CV510">
        <v>1960.01</v>
      </c>
      <c r="CW510">
        <v>40.011111111111099</v>
      </c>
      <c r="CX510">
        <v>0</v>
      </c>
      <c r="CY510">
        <v>1656183381</v>
      </c>
      <c r="CZ510">
        <v>0</v>
      </c>
      <c r="DA510">
        <v>1656181403.5999999</v>
      </c>
      <c r="DB510" t="s">
        <v>1223</v>
      </c>
      <c r="DC510">
        <v>1656181403.5999999</v>
      </c>
      <c r="DD510">
        <v>1656181398.0999999</v>
      </c>
      <c r="DE510">
        <v>1</v>
      </c>
      <c r="DF510">
        <v>2.3420000000000001</v>
      </c>
      <c r="DG510">
        <v>0.193</v>
      </c>
      <c r="DH510">
        <v>3.7240000000000002</v>
      </c>
      <c r="DI510">
        <v>0.24399999999999999</v>
      </c>
      <c r="DJ510">
        <v>420</v>
      </c>
      <c r="DK510">
        <v>22</v>
      </c>
      <c r="DL510">
        <v>0.28000000000000003</v>
      </c>
      <c r="DM510">
        <v>0.02</v>
      </c>
      <c r="DN510">
        <v>-62.940922499999999</v>
      </c>
      <c r="DO510">
        <v>-3.68974446529079</v>
      </c>
      <c r="DP510">
        <v>0.37153615671122697</v>
      </c>
      <c r="DQ510">
        <v>0</v>
      </c>
      <c r="DR510">
        <v>3.1922044999999999</v>
      </c>
      <c r="DS510">
        <v>-0.71461350844278704</v>
      </c>
      <c r="DT510">
        <v>7.1670596340130996E-2</v>
      </c>
      <c r="DU510">
        <v>0</v>
      </c>
      <c r="DV510">
        <v>0</v>
      </c>
      <c r="DW510">
        <v>2</v>
      </c>
      <c r="DX510" t="s">
        <v>357</v>
      </c>
      <c r="DY510">
        <v>2.78451</v>
      </c>
      <c r="DZ510">
        <v>2.7161499999999998</v>
      </c>
      <c r="EA510">
        <v>0.143591</v>
      </c>
      <c r="EB510">
        <v>0.149121</v>
      </c>
      <c r="EC510">
        <v>8.6457999999999993E-2</v>
      </c>
      <c r="ED510">
        <v>7.8484399999999996E-2</v>
      </c>
      <c r="EE510">
        <v>23673.3</v>
      </c>
      <c r="EF510">
        <v>20479.400000000001</v>
      </c>
      <c r="EG510">
        <v>24791.599999999999</v>
      </c>
      <c r="EH510">
        <v>23482.799999999999</v>
      </c>
      <c r="EI510">
        <v>38771.300000000003</v>
      </c>
      <c r="EJ510">
        <v>35881.1</v>
      </c>
      <c r="EK510">
        <v>44945.4</v>
      </c>
      <c r="EL510">
        <v>41975.4</v>
      </c>
      <c r="EM510">
        <v>1.50837</v>
      </c>
      <c r="EN510">
        <v>2.0337999999999998</v>
      </c>
      <c r="EO510">
        <v>-6.7017999999999999E-3</v>
      </c>
      <c r="EP510">
        <v>0</v>
      </c>
      <c r="EQ510">
        <v>28.483799999999999</v>
      </c>
      <c r="ER510">
        <v>999.9</v>
      </c>
      <c r="ES510">
        <v>21.571999999999999</v>
      </c>
      <c r="ET510">
        <v>43.91</v>
      </c>
      <c r="EU510">
        <v>25.755500000000001</v>
      </c>
      <c r="EV510">
        <v>53.819400000000002</v>
      </c>
      <c r="EW510">
        <v>33.104999999999997</v>
      </c>
      <c r="EX510">
        <v>2</v>
      </c>
      <c r="EY510">
        <v>0.73560000000000003</v>
      </c>
      <c r="EZ510">
        <v>5.9399199999999999</v>
      </c>
      <c r="FA510">
        <v>20.143799999999999</v>
      </c>
      <c r="FB510">
        <v>5.23346</v>
      </c>
      <c r="FC510">
        <v>11.9933</v>
      </c>
      <c r="FD510">
        <v>4.9552500000000004</v>
      </c>
      <c r="FE510">
        <v>3.3038500000000002</v>
      </c>
      <c r="FF510">
        <v>9999</v>
      </c>
      <c r="FG510">
        <v>314.60000000000002</v>
      </c>
      <c r="FH510">
        <v>4038.5</v>
      </c>
      <c r="FI510">
        <v>9999</v>
      </c>
      <c r="FJ510">
        <v>1.8681300000000001</v>
      </c>
      <c r="FK510">
        <v>1.86399</v>
      </c>
      <c r="FL510">
        <v>1.87131</v>
      </c>
      <c r="FM510">
        <v>1.8625400000000001</v>
      </c>
      <c r="FN510">
        <v>1.8618699999999999</v>
      </c>
      <c r="FO510">
        <v>1.8681399999999999</v>
      </c>
      <c r="FP510">
        <v>1.85836</v>
      </c>
      <c r="FQ510">
        <v>1.8644700000000001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4.67</v>
      </c>
      <c r="GF510">
        <v>0.2442</v>
      </c>
      <c r="GG510">
        <v>2.7371994623239599</v>
      </c>
      <c r="GH510">
        <v>3.1153520846250202E-3</v>
      </c>
      <c r="GI510">
        <v>-2.1644517400314199E-6</v>
      </c>
      <c r="GJ510">
        <v>9.0383515404126001E-10</v>
      </c>
      <c r="GK510">
        <v>0.24426499999999901</v>
      </c>
      <c r="GL510">
        <v>0</v>
      </c>
      <c r="GM510">
        <v>0</v>
      </c>
      <c r="GN510">
        <v>0</v>
      </c>
      <c r="GO510">
        <v>18</v>
      </c>
      <c r="GP510">
        <v>2154</v>
      </c>
      <c r="GQ510">
        <v>2</v>
      </c>
      <c r="GR510">
        <v>17</v>
      </c>
      <c r="GS510">
        <v>33</v>
      </c>
      <c r="GT510">
        <v>33.1</v>
      </c>
      <c r="GU510">
        <v>2.9418899999999999</v>
      </c>
      <c r="GV510">
        <v>2.3889200000000002</v>
      </c>
      <c r="GW510">
        <v>1.9982899999999999</v>
      </c>
      <c r="GX510">
        <v>2.65381</v>
      </c>
      <c r="GY510">
        <v>2.0935100000000002</v>
      </c>
      <c r="GZ510">
        <v>2.4365199999999998</v>
      </c>
      <c r="HA510">
        <v>47.093200000000003</v>
      </c>
      <c r="HB510">
        <v>13.2827</v>
      </c>
      <c r="HC510">
        <v>18</v>
      </c>
      <c r="HD510">
        <v>330.78500000000003</v>
      </c>
      <c r="HE510">
        <v>671.66800000000001</v>
      </c>
      <c r="HF510">
        <v>23.000299999999999</v>
      </c>
      <c r="HG510">
        <v>36.668700000000001</v>
      </c>
      <c r="HH510">
        <v>29.998000000000001</v>
      </c>
      <c r="HI510">
        <v>36.621600000000001</v>
      </c>
      <c r="HJ510">
        <v>36.623600000000003</v>
      </c>
      <c r="HK510">
        <v>58.845300000000002</v>
      </c>
      <c r="HL510">
        <v>0</v>
      </c>
      <c r="HM510">
        <v>5.7458499999999999</v>
      </c>
      <c r="HN510">
        <v>23</v>
      </c>
      <c r="HO510">
        <v>1140.5</v>
      </c>
      <c r="HP510">
        <v>22.808299999999999</v>
      </c>
      <c r="HQ510">
        <v>95.029399999999995</v>
      </c>
      <c r="HR510">
        <v>98.614500000000007</v>
      </c>
    </row>
    <row r="511" spans="1:226" x14ac:dyDescent="0.2">
      <c r="A511">
        <v>632</v>
      </c>
      <c r="B511">
        <v>1656183387</v>
      </c>
      <c r="C511">
        <v>13590.5</v>
      </c>
      <c r="D511" t="s">
        <v>1354</v>
      </c>
      <c r="E511" t="s">
        <v>1355</v>
      </c>
      <c r="F511">
        <v>5</v>
      </c>
      <c r="G511" t="s">
        <v>1222</v>
      </c>
      <c r="H511" t="s">
        <v>354</v>
      </c>
      <c r="I511">
        <v>1656183379.2142899</v>
      </c>
      <c r="J511">
        <f t="shared" si="306"/>
        <v>5.5642187041354827E-3</v>
      </c>
      <c r="K511">
        <f t="shared" si="307"/>
        <v>5.5642187041354827</v>
      </c>
      <c r="L511">
        <f t="shared" si="308"/>
        <v>64.824050423926636</v>
      </c>
      <c r="M511">
        <f t="shared" si="309"/>
        <v>1045.3317857142899</v>
      </c>
      <c r="N511">
        <f t="shared" si="310"/>
        <v>503.70955788598741</v>
      </c>
      <c r="O511">
        <f t="shared" si="311"/>
        <v>38.482494796929629</v>
      </c>
      <c r="P511">
        <f t="shared" si="312"/>
        <v>79.861448676184395</v>
      </c>
      <c r="Q511">
        <f t="shared" si="313"/>
        <v>0.21060711309293631</v>
      </c>
      <c r="R511">
        <f t="shared" si="314"/>
        <v>3.1990289424721152</v>
      </c>
      <c r="S511">
        <f t="shared" si="315"/>
        <v>0.20319636712587957</v>
      </c>
      <c r="T511">
        <f t="shared" si="316"/>
        <v>0.12764183093056572</v>
      </c>
      <c r="U511">
        <f t="shared" si="317"/>
        <v>321.5206541963949</v>
      </c>
      <c r="V511">
        <f t="shared" si="318"/>
        <v>28.162206052555614</v>
      </c>
      <c r="W511">
        <f t="shared" si="319"/>
        <v>28.370553571428601</v>
      </c>
      <c r="X511">
        <f t="shared" si="320"/>
        <v>3.8775924008619906</v>
      </c>
      <c r="Y511">
        <f t="shared" si="321"/>
        <v>49.848820893202081</v>
      </c>
      <c r="Z511">
        <f t="shared" si="322"/>
        <v>1.8641606765819105</v>
      </c>
      <c r="AA511">
        <f t="shared" si="323"/>
        <v>3.7396284268704285</v>
      </c>
      <c r="AB511">
        <f t="shared" si="324"/>
        <v>2.0134317242800801</v>
      </c>
      <c r="AC511">
        <f t="shared" si="325"/>
        <v>-245.38204485237478</v>
      </c>
      <c r="AD511">
        <f t="shared" si="326"/>
        <v>-107.22583795810276</v>
      </c>
      <c r="AE511">
        <f t="shared" si="327"/>
        <v>-7.3105624791466699</v>
      </c>
      <c r="AF511">
        <f t="shared" si="328"/>
        <v>-38.397791093229287</v>
      </c>
      <c r="AG511">
        <f t="shared" si="329"/>
        <v>106.0256849326063</v>
      </c>
      <c r="AH511">
        <f t="shared" si="330"/>
        <v>5.5916106786169308</v>
      </c>
      <c r="AI511">
        <f t="shared" si="331"/>
        <v>64.824050423926636</v>
      </c>
      <c r="AJ511">
        <v>1148.1167752477299</v>
      </c>
      <c r="AK511">
        <v>1096.5515757575799</v>
      </c>
      <c r="AL511">
        <v>3.44749283291035</v>
      </c>
      <c r="AM511">
        <v>66.950256890022004</v>
      </c>
      <c r="AN511">
        <f t="shared" si="332"/>
        <v>5.5642187041354827</v>
      </c>
      <c r="AO511">
        <v>21.370018102802899</v>
      </c>
      <c r="AP511">
        <v>24.4355867132867</v>
      </c>
      <c r="AQ511">
        <v>1.379017953439E-3</v>
      </c>
      <c r="AR511">
        <v>78.892979397905805</v>
      </c>
      <c r="AS511">
        <v>97</v>
      </c>
      <c r="AT511">
        <v>19</v>
      </c>
      <c r="AU511">
        <f t="shared" si="333"/>
        <v>1</v>
      </c>
      <c r="AV511">
        <f t="shared" si="334"/>
        <v>0</v>
      </c>
      <c r="AW511">
        <f t="shared" si="335"/>
        <v>40178.437100656316</v>
      </c>
      <c r="AX511">
        <f t="shared" si="336"/>
        <v>2000.0250000000001</v>
      </c>
      <c r="AY511">
        <f t="shared" si="337"/>
        <v>1681.22134414321</v>
      </c>
      <c r="AZ511">
        <f t="shared" si="338"/>
        <v>0.84060016456954778</v>
      </c>
      <c r="BA511">
        <f t="shared" si="339"/>
        <v>0.16075831761922721</v>
      </c>
      <c r="BB511">
        <v>2.83</v>
      </c>
      <c r="BC511">
        <v>0.5</v>
      </c>
      <c r="BD511" t="s">
        <v>355</v>
      </c>
      <c r="BE511">
        <v>2</v>
      </c>
      <c r="BF511" t="b">
        <v>1</v>
      </c>
      <c r="BG511">
        <v>1656183379.2142899</v>
      </c>
      <c r="BH511">
        <v>1045.3317857142899</v>
      </c>
      <c r="BI511">
        <v>1108.64678571429</v>
      </c>
      <c r="BJ511">
        <v>24.4005892857143</v>
      </c>
      <c r="BK511">
        <v>21.31315</v>
      </c>
      <c r="BL511">
        <v>1040.6775</v>
      </c>
      <c r="BM511">
        <v>24.156321428571399</v>
      </c>
      <c r="BN511">
        <v>500.030464285714</v>
      </c>
      <c r="BO511">
        <v>76.298142857142906</v>
      </c>
      <c r="BP511">
        <v>0.100039775</v>
      </c>
      <c r="BQ511">
        <v>27.748832142857101</v>
      </c>
      <c r="BR511">
        <v>28.370553571428601</v>
      </c>
      <c r="BS511">
        <v>999.9</v>
      </c>
      <c r="BT511">
        <v>0</v>
      </c>
      <c r="BU511">
        <v>0</v>
      </c>
      <c r="BV511">
        <v>9983.0582142857093</v>
      </c>
      <c r="BW511">
        <v>0</v>
      </c>
      <c r="BX511">
        <v>2405.3817857142899</v>
      </c>
      <c r="BY511">
        <v>-63.3148571428571</v>
      </c>
      <c r="BZ511">
        <v>1071.4775</v>
      </c>
      <c r="CA511">
        <v>1132.7921428571401</v>
      </c>
      <c r="CB511">
        <v>3.08742607142857</v>
      </c>
      <c r="CC511">
        <v>1108.64678571429</v>
      </c>
      <c r="CD511">
        <v>21.31315</v>
      </c>
      <c r="CE511">
        <v>1.86172</v>
      </c>
      <c r="CF511">
        <v>1.6261539285714299</v>
      </c>
      <c r="CG511">
        <v>16.31485</v>
      </c>
      <c r="CH511">
        <v>14.2088178571429</v>
      </c>
      <c r="CI511">
        <v>2000.0250000000001</v>
      </c>
      <c r="CJ511">
        <v>0.97999250000000004</v>
      </c>
      <c r="CK511">
        <v>2.00071E-2</v>
      </c>
      <c r="CL511">
        <v>0</v>
      </c>
      <c r="CM511">
        <v>2.448175</v>
      </c>
      <c r="CN511">
        <v>0</v>
      </c>
      <c r="CO511">
        <v>6339.9357142857098</v>
      </c>
      <c r="CP511">
        <v>16705.567857142902</v>
      </c>
      <c r="CQ511">
        <v>47.667071428571397</v>
      </c>
      <c r="CR511">
        <v>49.8705</v>
      </c>
      <c r="CS511">
        <v>48.707321428571397</v>
      </c>
      <c r="CT511">
        <v>47.897142857142903</v>
      </c>
      <c r="CU511">
        <v>47.097999999999999</v>
      </c>
      <c r="CV511">
        <v>1960.0114285714301</v>
      </c>
      <c r="CW511">
        <v>40.011428571428603</v>
      </c>
      <c r="CX511">
        <v>0</v>
      </c>
      <c r="CY511">
        <v>1656183386.4000001</v>
      </c>
      <c r="CZ511">
        <v>0</v>
      </c>
      <c r="DA511">
        <v>1656181403.5999999</v>
      </c>
      <c r="DB511" t="s">
        <v>1223</v>
      </c>
      <c r="DC511">
        <v>1656181403.5999999</v>
      </c>
      <c r="DD511">
        <v>1656181398.0999999</v>
      </c>
      <c r="DE511">
        <v>1</v>
      </c>
      <c r="DF511">
        <v>2.3420000000000001</v>
      </c>
      <c r="DG511">
        <v>0.193</v>
      </c>
      <c r="DH511">
        <v>3.7240000000000002</v>
      </c>
      <c r="DI511">
        <v>0.24399999999999999</v>
      </c>
      <c r="DJ511">
        <v>420</v>
      </c>
      <c r="DK511">
        <v>22</v>
      </c>
      <c r="DL511">
        <v>0.28000000000000003</v>
      </c>
      <c r="DM511">
        <v>0.02</v>
      </c>
      <c r="DN511">
        <v>-63.195237499999998</v>
      </c>
      <c r="DO511">
        <v>-2.25741951219503</v>
      </c>
      <c r="DP511">
        <v>0.242189578313663</v>
      </c>
      <c r="DQ511">
        <v>0</v>
      </c>
      <c r="DR511">
        <v>3.1364117500000002</v>
      </c>
      <c r="DS511">
        <v>-0.82166195121952301</v>
      </c>
      <c r="DT511">
        <v>8.0511554167321198E-2</v>
      </c>
      <c r="DU511">
        <v>0</v>
      </c>
      <c r="DV511">
        <v>0</v>
      </c>
      <c r="DW511">
        <v>2</v>
      </c>
      <c r="DX511" t="s">
        <v>357</v>
      </c>
      <c r="DY511">
        <v>2.78451</v>
      </c>
      <c r="DZ511">
        <v>2.7163300000000001</v>
      </c>
      <c r="EA511">
        <v>0.14505599999999999</v>
      </c>
      <c r="EB511">
        <v>0.15053900000000001</v>
      </c>
      <c r="EC511">
        <v>8.6531399999999994E-2</v>
      </c>
      <c r="ED511">
        <v>7.8710199999999994E-2</v>
      </c>
      <c r="EE511">
        <v>23634.400000000001</v>
      </c>
      <c r="EF511">
        <v>20446.2</v>
      </c>
      <c r="EG511">
        <v>24793.200000000001</v>
      </c>
      <c r="EH511">
        <v>23483.8</v>
      </c>
      <c r="EI511">
        <v>38770.400000000001</v>
      </c>
      <c r="EJ511">
        <v>35873.599999999999</v>
      </c>
      <c r="EK511">
        <v>44947.9</v>
      </c>
      <c r="EL511">
        <v>41976.9</v>
      </c>
      <c r="EM511">
        <v>1.5083500000000001</v>
      </c>
      <c r="EN511">
        <v>2.0345200000000001</v>
      </c>
      <c r="EO511">
        <v>-6.0610500000000001E-3</v>
      </c>
      <c r="EP511">
        <v>0</v>
      </c>
      <c r="EQ511">
        <v>28.471599999999999</v>
      </c>
      <c r="ER511">
        <v>999.9</v>
      </c>
      <c r="ES511">
        <v>21.626999999999999</v>
      </c>
      <c r="ET511">
        <v>43.91</v>
      </c>
      <c r="EU511">
        <v>25.821200000000001</v>
      </c>
      <c r="EV511">
        <v>53.8294</v>
      </c>
      <c r="EW511">
        <v>33.205100000000002</v>
      </c>
      <c r="EX511">
        <v>2</v>
      </c>
      <c r="EY511">
        <v>0.73346500000000003</v>
      </c>
      <c r="EZ511">
        <v>5.9486100000000004</v>
      </c>
      <c r="FA511">
        <v>20.143599999999999</v>
      </c>
      <c r="FB511">
        <v>5.2336099999999997</v>
      </c>
      <c r="FC511">
        <v>11.9923</v>
      </c>
      <c r="FD511">
        <v>4.9553000000000003</v>
      </c>
      <c r="FE511">
        <v>3.3039499999999999</v>
      </c>
      <c r="FF511">
        <v>9999</v>
      </c>
      <c r="FG511">
        <v>314.60000000000002</v>
      </c>
      <c r="FH511">
        <v>4038.8</v>
      </c>
      <c r="FI511">
        <v>9999</v>
      </c>
      <c r="FJ511">
        <v>1.8681300000000001</v>
      </c>
      <c r="FK511">
        <v>1.8639699999999999</v>
      </c>
      <c r="FL511">
        <v>1.8712899999999999</v>
      </c>
      <c r="FM511">
        <v>1.8625499999999999</v>
      </c>
      <c r="FN511">
        <v>1.86188</v>
      </c>
      <c r="FO511">
        <v>1.86815</v>
      </c>
      <c r="FP511">
        <v>1.8583499999999999</v>
      </c>
      <c r="FQ511">
        <v>1.86449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4.7</v>
      </c>
      <c r="GF511">
        <v>0.24429999999999999</v>
      </c>
      <c r="GG511">
        <v>2.7371994623239599</v>
      </c>
      <c r="GH511">
        <v>3.1153520846250202E-3</v>
      </c>
      <c r="GI511">
        <v>-2.1644517400314199E-6</v>
      </c>
      <c r="GJ511">
        <v>9.0383515404126001E-10</v>
      </c>
      <c r="GK511">
        <v>0.24426499999999901</v>
      </c>
      <c r="GL511">
        <v>0</v>
      </c>
      <c r="GM511">
        <v>0</v>
      </c>
      <c r="GN511">
        <v>0</v>
      </c>
      <c r="GO511">
        <v>18</v>
      </c>
      <c r="GP511">
        <v>2154</v>
      </c>
      <c r="GQ511">
        <v>2</v>
      </c>
      <c r="GR511">
        <v>17</v>
      </c>
      <c r="GS511">
        <v>33.1</v>
      </c>
      <c r="GT511">
        <v>33.1</v>
      </c>
      <c r="GU511">
        <v>2.97241</v>
      </c>
      <c r="GV511">
        <v>2.3840300000000001</v>
      </c>
      <c r="GW511">
        <v>1.9982899999999999</v>
      </c>
      <c r="GX511">
        <v>2.65381</v>
      </c>
      <c r="GY511">
        <v>2.0935100000000002</v>
      </c>
      <c r="GZ511">
        <v>2.4487299999999999</v>
      </c>
      <c r="HA511">
        <v>47.063400000000001</v>
      </c>
      <c r="HB511">
        <v>13.2827</v>
      </c>
      <c r="HC511">
        <v>18</v>
      </c>
      <c r="HD511">
        <v>330.68200000000002</v>
      </c>
      <c r="HE511">
        <v>672.09100000000001</v>
      </c>
      <c r="HF511">
        <v>23.001200000000001</v>
      </c>
      <c r="HG511">
        <v>36.644599999999997</v>
      </c>
      <c r="HH511">
        <v>29.998000000000001</v>
      </c>
      <c r="HI511">
        <v>36.601199999999999</v>
      </c>
      <c r="HJ511">
        <v>36.603000000000002</v>
      </c>
      <c r="HK511">
        <v>59.469499999999996</v>
      </c>
      <c r="HL511">
        <v>0</v>
      </c>
      <c r="HM511">
        <v>5.7458499999999999</v>
      </c>
      <c r="HN511">
        <v>23</v>
      </c>
      <c r="HO511">
        <v>1154.1300000000001</v>
      </c>
      <c r="HP511">
        <v>22.812100000000001</v>
      </c>
      <c r="HQ511">
        <v>95.0351</v>
      </c>
      <c r="HR511">
        <v>98.618300000000005</v>
      </c>
    </row>
    <row r="512" spans="1:226" x14ac:dyDescent="0.2">
      <c r="A512">
        <v>633</v>
      </c>
      <c r="B512">
        <v>1656183392</v>
      </c>
      <c r="C512">
        <v>13595.5</v>
      </c>
      <c r="D512" t="s">
        <v>1356</v>
      </c>
      <c r="E512" t="s">
        <v>1357</v>
      </c>
      <c r="F512">
        <v>5</v>
      </c>
      <c r="G512" t="s">
        <v>1222</v>
      </c>
      <c r="H512" t="s">
        <v>354</v>
      </c>
      <c r="I512">
        <v>1656183384.5</v>
      </c>
      <c r="J512">
        <f t="shared" si="306"/>
        <v>5.5670039462210295E-3</v>
      </c>
      <c r="K512">
        <f t="shared" si="307"/>
        <v>5.5670039462210292</v>
      </c>
      <c r="L512">
        <f t="shared" si="308"/>
        <v>65.640283408381791</v>
      </c>
      <c r="M512">
        <f t="shared" si="309"/>
        <v>1062.99</v>
      </c>
      <c r="N512">
        <f t="shared" si="310"/>
        <v>514.83760673568975</v>
      </c>
      <c r="O512">
        <f t="shared" si="311"/>
        <v>39.332451547977094</v>
      </c>
      <c r="P512">
        <f t="shared" si="312"/>
        <v>81.210078914162978</v>
      </c>
      <c r="Q512">
        <f t="shared" si="313"/>
        <v>0.21080989841835746</v>
      </c>
      <c r="R512">
        <f t="shared" si="314"/>
        <v>3.1985213574831337</v>
      </c>
      <c r="S512">
        <f t="shared" si="315"/>
        <v>0.2033840116039124</v>
      </c>
      <c r="T512">
        <f t="shared" si="316"/>
        <v>0.12776040116856779</v>
      </c>
      <c r="U512">
        <f t="shared" si="317"/>
        <v>321.52193081473678</v>
      </c>
      <c r="V512">
        <f t="shared" si="318"/>
        <v>28.165492799229849</v>
      </c>
      <c r="W512">
        <f t="shared" si="319"/>
        <v>28.3750888888889</v>
      </c>
      <c r="X512">
        <f t="shared" si="320"/>
        <v>3.8786149094158495</v>
      </c>
      <c r="Y512">
        <f t="shared" si="321"/>
        <v>49.888957658903429</v>
      </c>
      <c r="Z512">
        <f t="shared" si="322"/>
        <v>1.8660851636474409</v>
      </c>
      <c r="AA512">
        <f t="shared" si="323"/>
        <v>3.7404773545402188</v>
      </c>
      <c r="AB512">
        <f t="shared" si="324"/>
        <v>2.0125297457684086</v>
      </c>
      <c r="AC512">
        <f t="shared" si="325"/>
        <v>-245.50487402834742</v>
      </c>
      <c r="AD512">
        <f t="shared" si="326"/>
        <v>-107.32072726917175</v>
      </c>
      <c r="AE512">
        <f t="shared" si="327"/>
        <v>-7.318500208164501</v>
      </c>
      <c r="AF512">
        <f t="shared" si="328"/>
        <v>-38.622170690946888</v>
      </c>
      <c r="AG512">
        <f t="shared" si="329"/>
        <v>105.93733636351209</v>
      </c>
      <c r="AH512">
        <f t="shared" si="330"/>
        <v>5.5051348606486927</v>
      </c>
      <c r="AI512">
        <f t="shared" si="331"/>
        <v>65.640283408381791</v>
      </c>
      <c r="AJ512">
        <v>1165.1266281062799</v>
      </c>
      <c r="AK512">
        <v>1113.4594545454499</v>
      </c>
      <c r="AL512">
        <v>3.3555655726887399</v>
      </c>
      <c r="AM512">
        <v>66.950256890022004</v>
      </c>
      <c r="AN512">
        <f t="shared" si="332"/>
        <v>5.5670039462210292</v>
      </c>
      <c r="AO512">
        <v>21.4210672091886</v>
      </c>
      <c r="AP512">
        <v>24.461744755244801</v>
      </c>
      <c r="AQ512">
        <v>6.8879325188306497E-3</v>
      </c>
      <c r="AR512">
        <v>78.892979397905805</v>
      </c>
      <c r="AS512">
        <v>97</v>
      </c>
      <c r="AT512">
        <v>19</v>
      </c>
      <c r="AU512">
        <f t="shared" si="333"/>
        <v>1</v>
      </c>
      <c r="AV512">
        <f t="shared" si="334"/>
        <v>0</v>
      </c>
      <c r="AW512">
        <f t="shared" si="335"/>
        <v>40169.30745231505</v>
      </c>
      <c r="AX512">
        <f t="shared" si="336"/>
        <v>2000.03296296296</v>
      </c>
      <c r="AY512">
        <f t="shared" si="337"/>
        <v>1681.2280360007251</v>
      </c>
      <c r="AZ512">
        <f t="shared" si="338"/>
        <v>0.84060016366433299</v>
      </c>
      <c r="BA512">
        <f t="shared" si="339"/>
        <v>0.16075831587216258</v>
      </c>
      <c r="BB512">
        <v>2.83</v>
      </c>
      <c r="BC512">
        <v>0.5</v>
      </c>
      <c r="BD512" t="s">
        <v>355</v>
      </c>
      <c r="BE512">
        <v>2</v>
      </c>
      <c r="BF512" t="b">
        <v>1</v>
      </c>
      <c r="BG512">
        <v>1656183384.5</v>
      </c>
      <c r="BH512">
        <v>1062.99</v>
      </c>
      <c r="BI512">
        <v>1126.2622222222201</v>
      </c>
      <c r="BJ512">
        <v>24.425907407407401</v>
      </c>
      <c r="BK512">
        <v>21.386133333333301</v>
      </c>
      <c r="BL512">
        <v>1058.3088888888899</v>
      </c>
      <c r="BM512">
        <v>24.181633333333298</v>
      </c>
      <c r="BN512">
        <v>500.003851851852</v>
      </c>
      <c r="BO512">
        <v>76.297814814814799</v>
      </c>
      <c r="BP512">
        <v>9.9967774074074103E-2</v>
      </c>
      <c r="BQ512">
        <v>27.752718518518499</v>
      </c>
      <c r="BR512">
        <v>28.3750888888889</v>
      </c>
      <c r="BS512">
        <v>999.9</v>
      </c>
      <c r="BT512">
        <v>0</v>
      </c>
      <c r="BU512">
        <v>0</v>
      </c>
      <c r="BV512">
        <v>9980.8733333333294</v>
      </c>
      <c r="BW512">
        <v>0</v>
      </c>
      <c r="BX512">
        <v>2501.4588888888902</v>
      </c>
      <c r="BY512">
        <v>-63.271937037036999</v>
      </c>
      <c r="BZ512">
        <v>1089.6055555555599</v>
      </c>
      <c r="CA512">
        <v>1150.8755555555599</v>
      </c>
      <c r="CB512">
        <v>3.0397648148148102</v>
      </c>
      <c r="CC512">
        <v>1126.2622222222201</v>
      </c>
      <c r="CD512">
        <v>21.386133333333301</v>
      </c>
      <c r="CE512">
        <v>1.8636429629629601</v>
      </c>
      <c r="CF512">
        <v>1.6317151851851801</v>
      </c>
      <c r="CG512">
        <v>16.331062962962999</v>
      </c>
      <c r="CH512">
        <v>14.2615777777778</v>
      </c>
      <c r="CI512">
        <v>2000.03296296296</v>
      </c>
      <c r="CJ512">
        <v>0.97999233333333302</v>
      </c>
      <c r="CK512">
        <v>2.0007277777777801E-2</v>
      </c>
      <c r="CL512">
        <v>0</v>
      </c>
      <c r="CM512">
        <v>2.4517000000000002</v>
      </c>
      <c r="CN512">
        <v>0</v>
      </c>
      <c r="CO512">
        <v>6340.4218518518501</v>
      </c>
      <c r="CP512">
        <v>16705.640740740699</v>
      </c>
      <c r="CQ512">
        <v>47.645666666666699</v>
      </c>
      <c r="CR512">
        <v>49.870333333333299</v>
      </c>
      <c r="CS512">
        <v>48.664074074074101</v>
      </c>
      <c r="CT512">
        <v>47.865666666666598</v>
      </c>
      <c r="CU512">
        <v>47.076000000000001</v>
      </c>
      <c r="CV512">
        <v>1960.0170370370399</v>
      </c>
      <c r="CW512">
        <v>40.011481481481503</v>
      </c>
      <c r="CX512">
        <v>0</v>
      </c>
      <c r="CY512">
        <v>1656183391.2</v>
      </c>
      <c r="CZ512">
        <v>0</v>
      </c>
      <c r="DA512">
        <v>1656181403.5999999</v>
      </c>
      <c r="DB512" t="s">
        <v>1223</v>
      </c>
      <c r="DC512">
        <v>1656181403.5999999</v>
      </c>
      <c r="DD512">
        <v>1656181398.0999999</v>
      </c>
      <c r="DE512">
        <v>1</v>
      </c>
      <c r="DF512">
        <v>2.3420000000000001</v>
      </c>
      <c r="DG512">
        <v>0.193</v>
      </c>
      <c r="DH512">
        <v>3.7240000000000002</v>
      </c>
      <c r="DI512">
        <v>0.24399999999999999</v>
      </c>
      <c r="DJ512">
        <v>420</v>
      </c>
      <c r="DK512">
        <v>22</v>
      </c>
      <c r="DL512">
        <v>0.28000000000000003</v>
      </c>
      <c r="DM512">
        <v>0.02</v>
      </c>
      <c r="DN512">
        <v>-63.242364999999999</v>
      </c>
      <c r="DO512">
        <v>0.52082476547856904</v>
      </c>
      <c r="DP512">
        <v>0.260581053177318</v>
      </c>
      <c r="DQ512">
        <v>0</v>
      </c>
      <c r="DR512">
        <v>3.0689062499999999</v>
      </c>
      <c r="DS512">
        <v>-0.55121189493434497</v>
      </c>
      <c r="DT512">
        <v>5.6027080581068103E-2</v>
      </c>
      <c r="DU512">
        <v>0</v>
      </c>
      <c r="DV512">
        <v>0</v>
      </c>
      <c r="DW512">
        <v>2</v>
      </c>
      <c r="DX512" t="s">
        <v>357</v>
      </c>
      <c r="DY512">
        <v>2.7847300000000001</v>
      </c>
      <c r="DZ512">
        <v>2.7166000000000001</v>
      </c>
      <c r="EA512">
        <v>0.146477</v>
      </c>
      <c r="EB512">
        <v>0.151834</v>
      </c>
      <c r="EC512">
        <v>8.6590600000000004E-2</v>
      </c>
      <c r="ED512">
        <v>7.8876600000000005E-2</v>
      </c>
      <c r="EE512">
        <v>23596.799999999999</v>
      </c>
      <c r="EF512">
        <v>20416.7</v>
      </c>
      <c r="EG512">
        <v>24794.9</v>
      </c>
      <c r="EH512">
        <v>23485.599999999999</v>
      </c>
      <c r="EI512">
        <v>38770.6</v>
      </c>
      <c r="EJ512">
        <v>35869.699999999997</v>
      </c>
      <c r="EK512">
        <v>44951.1</v>
      </c>
      <c r="EL512">
        <v>41979.8</v>
      </c>
      <c r="EM512">
        <v>1.5084200000000001</v>
      </c>
      <c r="EN512">
        <v>2.03478</v>
      </c>
      <c r="EO512">
        <v>-4.3250600000000004E-3</v>
      </c>
      <c r="EP512">
        <v>0</v>
      </c>
      <c r="EQ512">
        <v>28.4618</v>
      </c>
      <c r="ER512">
        <v>999.9</v>
      </c>
      <c r="ES512">
        <v>21.675999999999998</v>
      </c>
      <c r="ET512">
        <v>43.9</v>
      </c>
      <c r="EU512">
        <v>25.867000000000001</v>
      </c>
      <c r="EV512">
        <v>53.749400000000001</v>
      </c>
      <c r="EW512">
        <v>33.285299999999999</v>
      </c>
      <c r="EX512">
        <v>2</v>
      </c>
      <c r="EY512">
        <v>0.73132399999999997</v>
      </c>
      <c r="EZ512">
        <v>5.9648599999999998</v>
      </c>
      <c r="FA512">
        <v>20.142900000000001</v>
      </c>
      <c r="FB512">
        <v>5.2325600000000003</v>
      </c>
      <c r="FC512">
        <v>11.9932</v>
      </c>
      <c r="FD512">
        <v>4.9552500000000004</v>
      </c>
      <c r="FE512">
        <v>3.3038699999999999</v>
      </c>
      <c r="FF512">
        <v>9999</v>
      </c>
      <c r="FG512">
        <v>314.60000000000002</v>
      </c>
      <c r="FH512">
        <v>4038.8</v>
      </c>
      <c r="FI512">
        <v>9999</v>
      </c>
      <c r="FJ512">
        <v>1.8681300000000001</v>
      </c>
      <c r="FK512">
        <v>1.8640000000000001</v>
      </c>
      <c r="FL512">
        <v>1.8712899999999999</v>
      </c>
      <c r="FM512">
        <v>1.8625400000000001</v>
      </c>
      <c r="FN512">
        <v>1.86188</v>
      </c>
      <c r="FO512">
        <v>1.8681399999999999</v>
      </c>
      <c r="FP512">
        <v>1.8583700000000001</v>
      </c>
      <c r="FQ512">
        <v>1.86449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4.72</v>
      </c>
      <c r="GF512">
        <v>0.2442</v>
      </c>
      <c r="GG512">
        <v>2.7371994623239599</v>
      </c>
      <c r="GH512">
        <v>3.1153520846250202E-3</v>
      </c>
      <c r="GI512">
        <v>-2.1644517400314199E-6</v>
      </c>
      <c r="GJ512">
        <v>9.0383515404126001E-10</v>
      </c>
      <c r="GK512">
        <v>0.24426499999999901</v>
      </c>
      <c r="GL512">
        <v>0</v>
      </c>
      <c r="GM512">
        <v>0</v>
      </c>
      <c r="GN512">
        <v>0</v>
      </c>
      <c r="GO512">
        <v>18</v>
      </c>
      <c r="GP512">
        <v>2154</v>
      </c>
      <c r="GQ512">
        <v>2</v>
      </c>
      <c r="GR512">
        <v>17</v>
      </c>
      <c r="GS512">
        <v>33.1</v>
      </c>
      <c r="GT512">
        <v>33.200000000000003</v>
      </c>
      <c r="GU512">
        <v>3.0041500000000001</v>
      </c>
      <c r="GV512">
        <v>2.2827099999999998</v>
      </c>
      <c r="GW512">
        <v>1.9982899999999999</v>
      </c>
      <c r="GX512">
        <v>2.65381</v>
      </c>
      <c r="GY512">
        <v>2.0935100000000002</v>
      </c>
      <c r="GZ512">
        <v>2.4133300000000002</v>
      </c>
      <c r="HA512">
        <v>47.033700000000003</v>
      </c>
      <c r="HB512">
        <v>13.273999999999999</v>
      </c>
      <c r="HC512">
        <v>18</v>
      </c>
      <c r="HD512">
        <v>330.62799999999999</v>
      </c>
      <c r="HE512">
        <v>672.09</v>
      </c>
      <c r="HF512">
        <v>23.002700000000001</v>
      </c>
      <c r="HG512">
        <v>36.620699999999999</v>
      </c>
      <c r="HH512">
        <v>29.998000000000001</v>
      </c>
      <c r="HI512">
        <v>36.580800000000004</v>
      </c>
      <c r="HJ512">
        <v>36.581800000000001</v>
      </c>
      <c r="HK512">
        <v>60.142000000000003</v>
      </c>
      <c r="HL512">
        <v>0</v>
      </c>
      <c r="HM512">
        <v>6.1175600000000001</v>
      </c>
      <c r="HN512">
        <v>23</v>
      </c>
      <c r="HO512">
        <v>1174.44</v>
      </c>
      <c r="HP512">
        <v>22.827100000000002</v>
      </c>
      <c r="HQ512">
        <v>95.041600000000003</v>
      </c>
      <c r="HR512">
        <v>98.625600000000006</v>
      </c>
    </row>
    <row r="513" spans="1:226" x14ac:dyDescent="0.2">
      <c r="A513">
        <v>634</v>
      </c>
      <c r="B513">
        <v>1656183397</v>
      </c>
      <c r="C513">
        <v>13600.5</v>
      </c>
      <c r="D513" t="s">
        <v>1358</v>
      </c>
      <c r="E513" t="s">
        <v>1359</v>
      </c>
      <c r="F513">
        <v>5</v>
      </c>
      <c r="G513" t="s">
        <v>1222</v>
      </c>
      <c r="H513" t="s">
        <v>354</v>
      </c>
      <c r="I513">
        <v>1656183389.2142899</v>
      </c>
      <c r="J513">
        <f t="shared" si="306"/>
        <v>5.4047921908249828E-3</v>
      </c>
      <c r="K513">
        <f t="shared" si="307"/>
        <v>5.404792190824983</v>
      </c>
      <c r="L513">
        <f t="shared" si="308"/>
        <v>65.583593029124842</v>
      </c>
      <c r="M513">
        <f t="shared" si="309"/>
        <v>1078.5882142857099</v>
      </c>
      <c r="N513">
        <f t="shared" si="310"/>
        <v>515.11788965345954</v>
      </c>
      <c r="O513">
        <f t="shared" si="311"/>
        <v>39.353232241745971</v>
      </c>
      <c r="P513">
        <f t="shared" si="312"/>
        <v>82.400423946741</v>
      </c>
      <c r="Q513">
        <f t="shared" si="313"/>
        <v>0.20447246808708594</v>
      </c>
      <c r="R513">
        <f t="shared" si="314"/>
        <v>3.2013507456212342</v>
      </c>
      <c r="S513">
        <f t="shared" si="315"/>
        <v>0.19748433341575916</v>
      </c>
      <c r="T513">
        <f t="shared" si="316"/>
        <v>0.12403566812016084</v>
      </c>
      <c r="U513">
        <f t="shared" si="317"/>
        <v>321.51905552118114</v>
      </c>
      <c r="V513">
        <f t="shared" si="318"/>
        <v>28.208759556837112</v>
      </c>
      <c r="W513">
        <f t="shared" si="319"/>
        <v>28.381303571428599</v>
      </c>
      <c r="X513">
        <f t="shared" si="320"/>
        <v>3.8800164206342065</v>
      </c>
      <c r="Y513">
        <f t="shared" si="321"/>
        <v>49.921671227068117</v>
      </c>
      <c r="Z513">
        <f t="shared" si="322"/>
        <v>1.8678338365037219</v>
      </c>
      <c r="AA513">
        <f t="shared" si="323"/>
        <v>3.7415290606115779</v>
      </c>
      <c r="AB513">
        <f t="shared" si="324"/>
        <v>2.0121825841304846</v>
      </c>
      <c r="AC513">
        <f t="shared" si="325"/>
        <v>-238.35133561538174</v>
      </c>
      <c r="AD513">
        <f t="shared" si="326"/>
        <v>-107.65747273028772</v>
      </c>
      <c r="AE513">
        <f t="shared" si="327"/>
        <v>-7.3353784323289055</v>
      </c>
      <c r="AF513">
        <f t="shared" si="328"/>
        <v>-31.825131256817244</v>
      </c>
      <c r="AG513">
        <f t="shared" si="329"/>
        <v>105.74524933851143</v>
      </c>
      <c r="AH513">
        <f t="shared" si="330"/>
        <v>5.4436560278259982</v>
      </c>
      <c r="AI513">
        <f t="shared" si="331"/>
        <v>65.583593029124842</v>
      </c>
      <c r="AJ513">
        <v>1181.4104168937199</v>
      </c>
      <c r="AK513">
        <v>1129.9716969696999</v>
      </c>
      <c r="AL513">
        <v>3.3070577140785402</v>
      </c>
      <c r="AM513">
        <v>66.950256890022004</v>
      </c>
      <c r="AN513">
        <f t="shared" si="332"/>
        <v>5.404792190824983</v>
      </c>
      <c r="AO513">
        <v>21.5040124264635</v>
      </c>
      <c r="AP513">
        <v>24.4811237762238</v>
      </c>
      <c r="AQ513">
        <v>1.48056476322847E-3</v>
      </c>
      <c r="AR513">
        <v>78.892979397905805</v>
      </c>
      <c r="AS513">
        <v>97</v>
      </c>
      <c r="AT513">
        <v>19</v>
      </c>
      <c r="AU513">
        <f t="shared" si="333"/>
        <v>1</v>
      </c>
      <c r="AV513">
        <f t="shared" si="334"/>
        <v>0</v>
      </c>
      <c r="AW513">
        <f t="shared" si="335"/>
        <v>40216.595450154651</v>
      </c>
      <c r="AX513">
        <f t="shared" si="336"/>
        <v>2000.0139285714299</v>
      </c>
      <c r="AY513">
        <f t="shared" si="337"/>
        <v>1681.212131358126</v>
      </c>
      <c r="AZ513">
        <f t="shared" si="338"/>
        <v>0.84060021149901809</v>
      </c>
      <c r="BA513">
        <f t="shared" si="339"/>
        <v>0.16075840819310483</v>
      </c>
      <c r="BB513">
        <v>2.83</v>
      </c>
      <c r="BC513">
        <v>0.5</v>
      </c>
      <c r="BD513" t="s">
        <v>355</v>
      </c>
      <c r="BE513">
        <v>2</v>
      </c>
      <c r="BF513" t="b">
        <v>1</v>
      </c>
      <c r="BG513">
        <v>1656183389.2142899</v>
      </c>
      <c r="BH513">
        <v>1078.5882142857099</v>
      </c>
      <c r="BI513">
        <v>1141.76357142857</v>
      </c>
      <c r="BJ513">
        <v>24.449189285714301</v>
      </c>
      <c r="BK513">
        <v>21.4433964285714</v>
      </c>
      <c r="BL513">
        <v>1073.88321428571</v>
      </c>
      <c r="BM513">
        <v>24.204928571428599</v>
      </c>
      <c r="BN513">
        <v>499.99764285714298</v>
      </c>
      <c r="BO513">
        <v>76.296592857142898</v>
      </c>
      <c r="BP513">
        <v>9.9962246428571405E-2</v>
      </c>
      <c r="BQ513">
        <v>27.757532142857102</v>
      </c>
      <c r="BR513">
        <v>28.381303571428599</v>
      </c>
      <c r="BS513">
        <v>999.9</v>
      </c>
      <c r="BT513">
        <v>0</v>
      </c>
      <c r="BU513">
        <v>0</v>
      </c>
      <c r="BV513">
        <v>9993.4535714285703</v>
      </c>
      <c r="BW513">
        <v>0</v>
      </c>
      <c r="BX513">
        <v>2507.6882142857098</v>
      </c>
      <c r="BY513">
        <v>-63.175532142857101</v>
      </c>
      <c r="BZ513">
        <v>1105.62035714286</v>
      </c>
      <c r="CA513">
        <v>1166.78428571429</v>
      </c>
      <c r="CB513">
        <v>3.0057957142857101</v>
      </c>
      <c r="CC513">
        <v>1141.76357142857</v>
      </c>
      <c r="CD513">
        <v>21.4433964285714</v>
      </c>
      <c r="CE513">
        <v>1.8653896428571399</v>
      </c>
      <c r="CF513">
        <v>1.63605714285714</v>
      </c>
      <c r="CG513">
        <v>16.345775</v>
      </c>
      <c r="CH513">
        <v>14.3026464285714</v>
      </c>
      <c r="CI513">
        <v>2000.0139285714299</v>
      </c>
      <c r="CJ513">
        <v>0.979991964285714</v>
      </c>
      <c r="CK513">
        <v>2.0007671428571398E-2</v>
      </c>
      <c r="CL513">
        <v>0</v>
      </c>
      <c r="CM513">
        <v>2.5178607142857099</v>
      </c>
      <c r="CN513">
        <v>0</v>
      </c>
      <c r="CO513">
        <v>6335.3828571428603</v>
      </c>
      <c r="CP513">
        <v>16705.4857142857</v>
      </c>
      <c r="CQ513">
        <v>47.618214285714302</v>
      </c>
      <c r="CR513">
        <v>49.859250000000003</v>
      </c>
      <c r="CS513">
        <v>48.642714285714298</v>
      </c>
      <c r="CT513">
        <v>47.845750000000002</v>
      </c>
      <c r="CU513">
        <v>47.059821428571396</v>
      </c>
      <c r="CV513">
        <v>1959.9949999999999</v>
      </c>
      <c r="CW513">
        <v>40.014285714285698</v>
      </c>
      <c r="CX513">
        <v>0</v>
      </c>
      <c r="CY513">
        <v>1656183396</v>
      </c>
      <c r="CZ513">
        <v>0</v>
      </c>
      <c r="DA513">
        <v>1656181403.5999999</v>
      </c>
      <c r="DB513" t="s">
        <v>1223</v>
      </c>
      <c r="DC513">
        <v>1656181403.5999999</v>
      </c>
      <c r="DD513">
        <v>1656181398.0999999</v>
      </c>
      <c r="DE513">
        <v>1</v>
      </c>
      <c r="DF513">
        <v>2.3420000000000001</v>
      </c>
      <c r="DG513">
        <v>0.193</v>
      </c>
      <c r="DH513">
        <v>3.7240000000000002</v>
      </c>
      <c r="DI513">
        <v>0.24399999999999999</v>
      </c>
      <c r="DJ513">
        <v>420</v>
      </c>
      <c r="DK513">
        <v>22</v>
      </c>
      <c r="DL513">
        <v>0.28000000000000003</v>
      </c>
      <c r="DM513">
        <v>0.02</v>
      </c>
      <c r="DN513">
        <v>-63.206872500000003</v>
      </c>
      <c r="DO513">
        <v>1.85111257035664</v>
      </c>
      <c r="DP513">
        <v>0.330478181569903</v>
      </c>
      <c r="DQ513">
        <v>0</v>
      </c>
      <c r="DR513">
        <v>3.0315842499999999</v>
      </c>
      <c r="DS513">
        <v>-0.45700311444653202</v>
      </c>
      <c r="DT513">
        <v>4.68405930197036E-2</v>
      </c>
      <c r="DU513">
        <v>0</v>
      </c>
      <c r="DV513">
        <v>0</v>
      </c>
      <c r="DW513">
        <v>2</v>
      </c>
      <c r="DX513" t="s">
        <v>357</v>
      </c>
      <c r="DY513">
        <v>2.78512</v>
      </c>
      <c r="DZ513">
        <v>2.7164799999999998</v>
      </c>
      <c r="EA513">
        <v>0.147866</v>
      </c>
      <c r="EB513">
        <v>0.153276</v>
      </c>
      <c r="EC513">
        <v>8.6637199999999998E-2</v>
      </c>
      <c r="ED513">
        <v>7.89044E-2</v>
      </c>
      <c r="EE513">
        <v>23560.2</v>
      </c>
      <c r="EF513">
        <v>20383.900000000001</v>
      </c>
      <c r="EG513">
        <v>24796.7</v>
      </c>
      <c r="EH513">
        <v>23487.8</v>
      </c>
      <c r="EI513">
        <v>38770.9</v>
      </c>
      <c r="EJ513">
        <v>35871.599999999999</v>
      </c>
      <c r="EK513">
        <v>44953.599999999999</v>
      </c>
      <c r="EL513">
        <v>41983.199999999997</v>
      </c>
      <c r="EM513">
        <v>1.50912</v>
      </c>
      <c r="EN513">
        <v>2.0352000000000001</v>
      </c>
      <c r="EO513">
        <v>-3.9562599999999996E-3</v>
      </c>
      <c r="EP513">
        <v>0</v>
      </c>
      <c r="EQ513">
        <v>28.453299999999999</v>
      </c>
      <c r="ER513">
        <v>999.9</v>
      </c>
      <c r="ES513">
        <v>21.701000000000001</v>
      </c>
      <c r="ET513">
        <v>43.9</v>
      </c>
      <c r="EU513">
        <v>25.897300000000001</v>
      </c>
      <c r="EV513">
        <v>53.759399999999999</v>
      </c>
      <c r="EW513">
        <v>33.181100000000001</v>
      </c>
      <c r="EX513">
        <v>2</v>
      </c>
      <c r="EY513">
        <v>0.72906000000000004</v>
      </c>
      <c r="EZ513">
        <v>5.9882999999999997</v>
      </c>
      <c r="FA513">
        <v>20.142299999999999</v>
      </c>
      <c r="FB513">
        <v>5.2331599999999998</v>
      </c>
      <c r="FC513">
        <v>11.9924</v>
      </c>
      <c r="FD513">
        <v>4.9552500000000004</v>
      </c>
      <c r="FE513">
        <v>3.3039999999999998</v>
      </c>
      <c r="FF513">
        <v>9999</v>
      </c>
      <c r="FG513">
        <v>314.60000000000002</v>
      </c>
      <c r="FH513">
        <v>4039.1</v>
      </c>
      <c r="FI513">
        <v>9999</v>
      </c>
      <c r="FJ513">
        <v>1.8681300000000001</v>
      </c>
      <c r="FK513">
        <v>1.8640000000000001</v>
      </c>
      <c r="FL513">
        <v>1.87131</v>
      </c>
      <c r="FM513">
        <v>1.86256</v>
      </c>
      <c r="FN513">
        <v>1.86188</v>
      </c>
      <c r="FO513">
        <v>1.8681300000000001</v>
      </c>
      <c r="FP513">
        <v>1.8583700000000001</v>
      </c>
      <c r="FQ513">
        <v>1.8644700000000001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4.75</v>
      </c>
      <c r="GF513">
        <v>0.2442</v>
      </c>
      <c r="GG513">
        <v>2.7371994623239599</v>
      </c>
      <c r="GH513">
        <v>3.1153520846250202E-3</v>
      </c>
      <c r="GI513">
        <v>-2.1644517400314199E-6</v>
      </c>
      <c r="GJ513">
        <v>9.0383515404126001E-10</v>
      </c>
      <c r="GK513">
        <v>0.24426499999999901</v>
      </c>
      <c r="GL513">
        <v>0</v>
      </c>
      <c r="GM513">
        <v>0</v>
      </c>
      <c r="GN513">
        <v>0</v>
      </c>
      <c r="GO513">
        <v>18</v>
      </c>
      <c r="GP513">
        <v>2154</v>
      </c>
      <c r="GQ513">
        <v>2</v>
      </c>
      <c r="GR513">
        <v>17</v>
      </c>
      <c r="GS513">
        <v>33.200000000000003</v>
      </c>
      <c r="GT513">
        <v>33.299999999999997</v>
      </c>
      <c r="GU513">
        <v>3.0383300000000002</v>
      </c>
      <c r="GV513">
        <v>2.3828100000000001</v>
      </c>
      <c r="GW513">
        <v>1.9982899999999999</v>
      </c>
      <c r="GX513">
        <v>2.65381</v>
      </c>
      <c r="GY513">
        <v>2.0935100000000002</v>
      </c>
      <c r="GZ513">
        <v>2.3925800000000002</v>
      </c>
      <c r="HA513">
        <v>47.033700000000003</v>
      </c>
      <c r="HB513">
        <v>13.273999999999999</v>
      </c>
      <c r="HC513">
        <v>18</v>
      </c>
      <c r="HD513">
        <v>330.88400000000001</v>
      </c>
      <c r="HE513">
        <v>672.25</v>
      </c>
      <c r="HF513">
        <v>23.004100000000001</v>
      </c>
      <c r="HG513">
        <v>36.596699999999998</v>
      </c>
      <c r="HH513">
        <v>29.998000000000001</v>
      </c>
      <c r="HI513">
        <v>36.560400000000001</v>
      </c>
      <c r="HJ513">
        <v>36.561300000000003</v>
      </c>
      <c r="HK513">
        <v>60.782299999999999</v>
      </c>
      <c r="HL513">
        <v>0</v>
      </c>
      <c r="HM513">
        <v>6.4889099999999997</v>
      </c>
      <c r="HN513">
        <v>23</v>
      </c>
      <c r="HO513">
        <v>1187.94</v>
      </c>
      <c r="HP513">
        <v>22.826899999999998</v>
      </c>
      <c r="HQ513">
        <v>95.047600000000003</v>
      </c>
      <c r="HR513">
        <v>98.633899999999997</v>
      </c>
    </row>
    <row r="514" spans="1:226" x14ac:dyDescent="0.2">
      <c r="A514">
        <v>635</v>
      </c>
      <c r="B514">
        <v>1656183402</v>
      </c>
      <c r="C514">
        <v>13605.5</v>
      </c>
      <c r="D514" t="s">
        <v>1360</v>
      </c>
      <c r="E514" t="s">
        <v>1361</v>
      </c>
      <c r="F514">
        <v>5</v>
      </c>
      <c r="G514" t="s">
        <v>1222</v>
      </c>
      <c r="H514" t="s">
        <v>354</v>
      </c>
      <c r="I514">
        <v>1656183394.5</v>
      </c>
      <c r="J514">
        <f t="shared" si="306"/>
        <v>5.3671528535500406E-3</v>
      </c>
      <c r="K514">
        <f t="shared" si="307"/>
        <v>5.3671528535500403</v>
      </c>
      <c r="L514">
        <f t="shared" si="308"/>
        <v>65.624145436501649</v>
      </c>
      <c r="M514">
        <f t="shared" si="309"/>
        <v>1095.9692592592601</v>
      </c>
      <c r="N514">
        <f t="shared" si="310"/>
        <v>527.95602675846931</v>
      </c>
      <c r="O514">
        <f t="shared" si="311"/>
        <v>40.333516119894639</v>
      </c>
      <c r="P514">
        <f t="shared" si="312"/>
        <v>83.727226406802714</v>
      </c>
      <c r="Q514">
        <f t="shared" si="313"/>
        <v>0.20305736551299836</v>
      </c>
      <c r="R514">
        <f t="shared" si="314"/>
        <v>3.20378569363085</v>
      </c>
      <c r="S514">
        <f t="shared" si="315"/>
        <v>0.19616891579788232</v>
      </c>
      <c r="T514">
        <f t="shared" si="316"/>
        <v>0.123205004828484</v>
      </c>
      <c r="U514">
        <f t="shared" si="317"/>
        <v>321.51777933685958</v>
      </c>
      <c r="V514">
        <f t="shared" si="318"/>
        <v>28.221360534601526</v>
      </c>
      <c r="W514">
        <f t="shared" si="319"/>
        <v>28.385092592592599</v>
      </c>
      <c r="X514">
        <f t="shared" si="320"/>
        <v>3.8808711228081232</v>
      </c>
      <c r="Y514">
        <f t="shared" si="321"/>
        <v>49.951033086366039</v>
      </c>
      <c r="Z514">
        <f t="shared" si="322"/>
        <v>1.8693615072235634</v>
      </c>
      <c r="AA514">
        <f t="shared" si="323"/>
        <v>3.7423880783234478</v>
      </c>
      <c r="AB514">
        <f t="shared" si="324"/>
        <v>2.0115096155845595</v>
      </c>
      <c r="AC514">
        <f t="shared" si="325"/>
        <v>-236.69144084155678</v>
      </c>
      <c r="AD514">
        <f t="shared" si="326"/>
        <v>-107.71486515838019</v>
      </c>
      <c r="AE514">
        <f t="shared" si="327"/>
        <v>-7.3339929859846</v>
      </c>
      <c r="AF514">
        <f t="shared" si="328"/>
        <v>-30.222519649061994</v>
      </c>
      <c r="AG514">
        <f t="shared" si="329"/>
        <v>105.72372800087189</v>
      </c>
      <c r="AH514">
        <f t="shared" si="330"/>
        <v>5.3806164435114443</v>
      </c>
      <c r="AI514">
        <f t="shared" si="331"/>
        <v>65.624145436501649</v>
      </c>
      <c r="AJ514">
        <v>1198.93219282425</v>
      </c>
      <c r="AK514">
        <v>1147.02206060606</v>
      </c>
      <c r="AL514">
        <v>3.4165104834137798</v>
      </c>
      <c r="AM514">
        <v>66.950256890022004</v>
      </c>
      <c r="AN514">
        <f t="shared" si="332"/>
        <v>5.3671528535500403</v>
      </c>
      <c r="AO514">
        <v>21.519316669731701</v>
      </c>
      <c r="AP514">
        <v>24.4837272727273</v>
      </c>
      <c r="AQ514">
        <v>-2.098794313209E-4</v>
      </c>
      <c r="AR514">
        <v>78.892979397905805</v>
      </c>
      <c r="AS514">
        <v>97</v>
      </c>
      <c r="AT514">
        <v>19</v>
      </c>
      <c r="AU514">
        <f t="shared" si="333"/>
        <v>1</v>
      </c>
      <c r="AV514">
        <f t="shared" si="334"/>
        <v>0</v>
      </c>
      <c r="AW514">
        <f t="shared" si="335"/>
        <v>40257.319867654573</v>
      </c>
      <c r="AX514">
        <f t="shared" si="336"/>
        <v>2000.0048148148201</v>
      </c>
      <c r="AY514">
        <f t="shared" si="337"/>
        <v>1681.204568222902</v>
      </c>
      <c r="AZ514">
        <f t="shared" si="338"/>
        <v>0.84060026044415515</v>
      </c>
      <c r="BA514">
        <f t="shared" si="339"/>
        <v>0.16075850265721928</v>
      </c>
      <c r="BB514">
        <v>2.83</v>
      </c>
      <c r="BC514">
        <v>0.5</v>
      </c>
      <c r="BD514" t="s">
        <v>355</v>
      </c>
      <c r="BE514">
        <v>2</v>
      </c>
      <c r="BF514" t="b">
        <v>1</v>
      </c>
      <c r="BG514">
        <v>1656183394.5</v>
      </c>
      <c r="BH514">
        <v>1095.9692592592601</v>
      </c>
      <c r="BI514">
        <v>1159.14592592593</v>
      </c>
      <c r="BJ514">
        <v>24.469492592592601</v>
      </c>
      <c r="BK514">
        <v>21.4986148148148</v>
      </c>
      <c r="BL514">
        <v>1091.2359259259299</v>
      </c>
      <c r="BM514">
        <v>24.225218518518499</v>
      </c>
      <c r="BN514">
        <v>500.00522222222202</v>
      </c>
      <c r="BO514">
        <v>76.295603703703705</v>
      </c>
      <c r="BP514">
        <v>9.9993799999999994E-2</v>
      </c>
      <c r="BQ514">
        <v>27.761462962963002</v>
      </c>
      <c r="BR514">
        <v>28.385092592592599</v>
      </c>
      <c r="BS514">
        <v>999.9</v>
      </c>
      <c r="BT514">
        <v>0</v>
      </c>
      <c r="BU514">
        <v>0</v>
      </c>
      <c r="BV514">
        <v>10004.2759259259</v>
      </c>
      <c r="BW514">
        <v>0</v>
      </c>
      <c r="BX514">
        <v>2434.1007407407401</v>
      </c>
      <c r="BY514">
        <v>-63.177040740740701</v>
      </c>
      <c r="BZ514">
        <v>1123.46</v>
      </c>
      <c r="CA514">
        <v>1184.61333333333</v>
      </c>
      <c r="CB514">
        <v>2.9708770370370399</v>
      </c>
      <c r="CC514">
        <v>1159.14592592593</v>
      </c>
      <c r="CD514">
        <v>21.4986148148148</v>
      </c>
      <c r="CE514">
        <v>1.8669137037037</v>
      </c>
      <c r="CF514">
        <v>1.64024851851852</v>
      </c>
      <c r="CG514">
        <v>16.3586037037037</v>
      </c>
      <c r="CH514">
        <v>14.342185185185199</v>
      </c>
      <c r="CI514">
        <v>2000.0048148148201</v>
      </c>
      <c r="CJ514">
        <v>0.97999177777777702</v>
      </c>
      <c r="CK514">
        <v>2.0007870370370402E-2</v>
      </c>
      <c r="CL514">
        <v>0</v>
      </c>
      <c r="CM514">
        <v>2.5569259259259298</v>
      </c>
      <c r="CN514">
        <v>0</v>
      </c>
      <c r="CO514">
        <v>6325.9818518518496</v>
      </c>
      <c r="CP514">
        <v>16705.407407407401</v>
      </c>
      <c r="CQ514">
        <v>47.594666666666697</v>
      </c>
      <c r="CR514">
        <v>49.842333333333301</v>
      </c>
      <c r="CS514">
        <v>48.615666666666598</v>
      </c>
      <c r="CT514">
        <v>47.823666666666703</v>
      </c>
      <c r="CU514">
        <v>47.036740740740697</v>
      </c>
      <c r="CV514">
        <v>1959.9848148148101</v>
      </c>
      <c r="CW514">
        <v>40.017407407407397</v>
      </c>
      <c r="CX514">
        <v>0</v>
      </c>
      <c r="CY514">
        <v>1656183401.4000001</v>
      </c>
      <c r="CZ514">
        <v>0</v>
      </c>
      <c r="DA514">
        <v>1656181403.5999999</v>
      </c>
      <c r="DB514" t="s">
        <v>1223</v>
      </c>
      <c r="DC514">
        <v>1656181403.5999999</v>
      </c>
      <c r="DD514">
        <v>1656181398.0999999</v>
      </c>
      <c r="DE514">
        <v>1</v>
      </c>
      <c r="DF514">
        <v>2.3420000000000001</v>
      </c>
      <c r="DG514">
        <v>0.193</v>
      </c>
      <c r="DH514">
        <v>3.7240000000000002</v>
      </c>
      <c r="DI514">
        <v>0.24399999999999999</v>
      </c>
      <c r="DJ514">
        <v>420</v>
      </c>
      <c r="DK514">
        <v>22</v>
      </c>
      <c r="DL514">
        <v>0.28000000000000003</v>
      </c>
      <c r="DM514">
        <v>0.02</v>
      </c>
      <c r="DN514">
        <v>-63.256655000000002</v>
      </c>
      <c r="DO514">
        <v>-2.6145590994249301E-2</v>
      </c>
      <c r="DP514">
        <v>0.36849433845718699</v>
      </c>
      <c r="DQ514">
        <v>1</v>
      </c>
      <c r="DR514">
        <v>2.9961642500000001</v>
      </c>
      <c r="DS514">
        <v>-0.40562803001877601</v>
      </c>
      <c r="DT514">
        <v>4.3240010863059501E-2</v>
      </c>
      <c r="DU514">
        <v>0</v>
      </c>
      <c r="DV514">
        <v>1</v>
      </c>
      <c r="DW514">
        <v>2</v>
      </c>
      <c r="DX514" t="s">
        <v>375</v>
      </c>
      <c r="DY514">
        <v>2.7851499999999998</v>
      </c>
      <c r="DZ514">
        <v>2.7166000000000001</v>
      </c>
      <c r="EA514">
        <v>0.149288</v>
      </c>
      <c r="EB514">
        <v>0.15461</v>
      </c>
      <c r="EC514">
        <v>8.6659600000000003E-2</v>
      </c>
      <c r="ED514">
        <v>7.9153699999999994E-2</v>
      </c>
      <c r="EE514">
        <v>23522.799999999999</v>
      </c>
      <c r="EF514">
        <v>20352.7</v>
      </c>
      <c r="EG514">
        <v>24798.799999999999</v>
      </c>
      <c r="EH514">
        <v>23488.9</v>
      </c>
      <c r="EI514">
        <v>38772.6</v>
      </c>
      <c r="EJ514">
        <v>35863.4</v>
      </c>
      <c r="EK514">
        <v>44956.6</v>
      </c>
      <c r="EL514">
        <v>41984.800000000003</v>
      </c>
      <c r="EM514">
        <v>1.5095799999999999</v>
      </c>
      <c r="EN514">
        <v>2.03573</v>
      </c>
      <c r="EO514">
        <v>-3.9078300000000002E-3</v>
      </c>
      <c r="EP514">
        <v>0</v>
      </c>
      <c r="EQ514">
        <v>28.446000000000002</v>
      </c>
      <c r="ER514">
        <v>999.9</v>
      </c>
      <c r="ES514">
        <v>21.748999999999999</v>
      </c>
      <c r="ET514">
        <v>43.9</v>
      </c>
      <c r="EU514">
        <v>25.953900000000001</v>
      </c>
      <c r="EV514">
        <v>53.619399999999999</v>
      </c>
      <c r="EW514">
        <v>33.229199999999999</v>
      </c>
      <c r="EX514">
        <v>2</v>
      </c>
      <c r="EY514">
        <v>0.72689800000000004</v>
      </c>
      <c r="EZ514">
        <v>6.0108600000000001</v>
      </c>
      <c r="FA514">
        <v>20.1417</v>
      </c>
      <c r="FB514">
        <v>5.2325600000000003</v>
      </c>
      <c r="FC514">
        <v>11.993</v>
      </c>
      <c r="FD514">
        <v>4.9550999999999998</v>
      </c>
      <c r="FE514">
        <v>3.3039299999999998</v>
      </c>
      <c r="FF514">
        <v>9999</v>
      </c>
      <c r="FG514">
        <v>314.60000000000002</v>
      </c>
      <c r="FH514">
        <v>4039.1</v>
      </c>
      <c r="FI514">
        <v>9999</v>
      </c>
      <c r="FJ514">
        <v>1.8681300000000001</v>
      </c>
      <c r="FK514">
        <v>1.8639600000000001</v>
      </c>
      <c r="FL514">
        <v>1.8712899999999999</v>
      </c>
      <c r="FM514">
        <v>1.8625499999999999</v>
      </c>
      <c r="FN514">
        <v>1.86188</v>
      </c>
      <c r="FO514">
        <v>1.8681300000000001</v>
      </c>
      <c r="FP514">
        <v>1.85836</v>
      </c>
      <c r="FQ514">
        <v>1.8644700000000001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4.78</v>
      </c>
      <c r="GF514">
        <v>0.2442</v>
      </c>
      <c r="GG514">
        <v>2.7371994623239599</v>
      </c>
      <c r="GH514">
        <v>3.1153520846250202E-3</v>
      </c>
      <c r="GI514">
        <v>-2.1644517400314199E-6</v>
      </c>
      <c r="GJ514">
        <v>9.0383515404126001E-10</v>
      </c>
      <c r="GK514">
        <v>0.24426499999999901</v>
      </c>
      <c r="GL514">
        <v>0</v>
      </c>
      <c r="GM514">
        <v>0</v>
      </c>
      <c r="GN514">
        <v>0</v>
      </c>
      <c r="GO514">
        <v>18</v>
      </c>
      <c r="GP514">
        <v>2154</v>
      </c>
      <c r="GQ514">
        <v>2</v>
      </c>
      <c r="GR514">
        <v>17</v>
      </c>
      <c r="GS514">
        <v>33.299999999999997</v>
      </c>
      <c r="GT514">
        <v>33.4</v>
      </c>
      <c r="GU514">
        <v>3.0664099999999999</v>
      </c>
      <c r="GV514">
        <v>2.3925800000000002</v>
      </c>
      <c r="GW514">
        <v>1.9982899999999999</v>
      </c>
      <c r="GX514">
        <v>2.65381</v>
      </c>
      <c r="GY514">
        <v>2.0935100000000002</v>
      </c>
      <c r="GZ514">
        <v>2.3962400000000001</v>
      </c>
      <c r="HA514">
        <v>47.004100000000001</v>
      </c>
      <c r="HB514">
        <v>13.2652</v>
      </c>
      <c r="HC514">
        <v>18</v>
      </c>
      <c r="HD514">
        <v>331.017</v>
      </c>
      <c r="HE514">
        <v>672.48900000000003</v>
      </c>
      <c r="HF514">
        <v>23.0044</v>
      </c>
      <c r="HG514">
        <v>36.572800000000001</v>
      </c>
      <c r="HH514">
        <v>29.998000000000001</v>
      </c>
      <c r="HI514">
        <v>36.54</v>
      </c>
      <c r="HJ514">
        <v>36.54</v>
      </c>
      <c r="HK514">
        <v>61.468899999999998</v>
      </c>
      <c r="HL514">
        <v>0</v>
      </c>
      <c r="HM514">
        <v>6.4889099999999997</v>
      </c>
      <c r="HN514">
        <v>23</v>
      </c>
      <c r="HO514">
        <v>1208.08</v>
      </c>
      <c r="HP514">
        <v>22.828700000000001</v>
      </c>
      <c r="HQ514">
        <v>95.054500000000004</v>
      </c>
      <c r="HR514">
        <v>98.637900000000002</v>
      </c>
    </row>
    <row r="515" spans="1:226" x14ac:dyDescent="0.2">
      <c r="A515">
        <v>636</v>
      </c>
      <c r="B515">
        <v>1656183407</v>
      </c>
      <c r="C515">
        <v>13610.5</v>
      </c>
      <c r="D515" t="s">
        <v>1362</v>
      </c>
      <c r="E515" t="s">
        <v>1363</v>
      </c>
      <c r="F515">
        <v>5</v>
      </c>
      <c r="G515" t="s">
        <v>1222</v>
      </c>
      <c r="H515" t="s">
        <v>354</v>
      </c>
      <c r="I515">
        <v>1656183399.2142899</v>
      </c>
      <c r="J515">
        <f t="shared" si="306"/>
        <v>5.3238635463360214E-3</v>
      </c>
      <c r="K515">
        <f t="shared" si="307"/>
        <v>5.3238635463360211</v>
      </c>
      <c r="L515">
        <f t="shared" si="308"/>
        <v>66.423712763269648</v>
      </c>
      <c r="M515">
        <f t="shared" si="309"/>
        <v>1111.31428571429</v>
      </c>
      <c r="N515">
        <f t="shared" si="310"/>
        <v>532.04296121014681</v>
      </c>
      <c r="O515">
        <f t="shared" si="311"/>
        <v>40.645524128294049</v>
      </c>
      <c r="P515">
        <f t="shared" si="312"/>
        <v>84.899068134230546</v>
      </c>
      <c r="Q515">
        <f t="shared" si="313"/>
        <v>0.20138375221300153</v>
      </c>
      <c r="R515">
        <f t="shared" si="314"/>
        <v>3.204287813481014</v>
      </c>
      <c r="S515">
        <f t="shared" si="315"/>
        <v>0.194607369126816</v>
      </c>
      <c r="T515">
        <f t="shared" si="316"/>
        <v>0.12221944128535459</v>
      </c>
      <c r="U515">
        <f t="shared" si="317"/>
        <v>321.51322689883114</v>
      </c>
      <c r="V515">
        <f t="shared" si="318"/>
        <v>28.234474685262548</v>
      </c>
      <c r="W515">
        <f t="shared" si="319"/>
        <v>28.388464285714299</v>
      </c>
      <c r="X515">
        <f t="shared" si="320"/>
        <v>3.8816318249864223</v>
      </c>
      <c r="Y515">
        <f t="shared" si="321"/>
        <v>49.969670869053409</v>
      </c>
      <c r="Z515">
        <f t="shared" si="322"/>
        <v>1.870371205838758</v>
      </c>
      <c r="AA515">
        <f t="shared" si="323"/>
        <v>3.7430128582197506</v>
      </c>
      <c r="AB515">
        <f t="shared" si="324"/>
        <v>2.0112606191476643</v>
      </c>
      <c r="AC515">
        <f t="shared" si="325"/>
        <v>-234.78238239341854</v>
      </c>
      <c r="AD515">
        <f t="shared" si="326"/>
        <v>-107.82040681987836</v>
      </c>
      <c r="AE515">
        <f t="shared" si="327"/>
        <v>-7.3402564786502218</v>
      </c>
      <c r="AF515">
        <f t="shared" si="328"/>
        <v>-28.429818793116013</v>
      </c>
      <c r="AG515">
        <f t="shared" si="329"/>
        <v>106.21101825100607</v>
      </c>
      <c r="AH515">
        <f t="shared" si="330"/>
        <v>5.3212475189229238</v>
      </c>
      <c r="AI515">
        <f t="shared" si="331"/>
        <v>66.423712763269648</v>
      </c>
      <c r="AJ515">
        <v>1215.7420434852199</v>
      </c>
      <c r="AK515">
        <v>1163.65448484848</v>
      </c>
      <c r="AL515">
        <v>3.34610617070497</v>
      </c>
      <c r="AM515">
        <v>66.950256890022004</v>
      </c>
      <c r="AN515">
        <f t="shared" si="332"/>
        <v>5.3238635463360211</v>
      </c>
      <c r="AO515">
        <v>21.586523075898</v>
      </c>
      <c r="AP515">
        <v>24.5006076923077</v>
      </c>
      <c r="AQ515">
        <v>5.28064563890469E-3</v>
      </c>
      <c r="AR515">
        <v>78.892979397905805</v>
      </c>
      <c r="AS515">
        <v>97</v>
      </c>
      <c r="AT515">
        <v>19</v>
      </c>
      <c r="AU515">
        <f t="shared" si="333"/>
        <v>1</v>
      </c>
      <c r="AV515">
        <f t="shared" si="334"/>
        <v>0</v>
      </c>
      <c r="AW515">
        <f t="shared" si="335"/>
        <v>40265.438984239627</v>
      </c>
      <c r="AX515">
        <f t="shared" si="336"/>
        <v>1999.97821428571</v>
      </c>
      <c r="AY515">
        <f t="shared" si="337"/>
        <v>1681.182064714417</v>
      </c>
      <c r="AZ515">
        <f t="shared" si="338"/>
        <v>0.84060018889498223</v>
      </c>
      <c r="BA515">
        <f t="shared" si="339"/>
        <v>0.16075836456731565</v>
      </c>
      <c r="BB515">
        <v>2.83</v>
      </c>
      <c r="BC515">
        <v>0.5</v>
      </c>
      <c r="BD515" t="s">
        <v>355</v>
      </c>
      <c r="BE515">
        <v>2</v>
      </c>
      <c r="BF515" t="b">
        <v>1</v>
      </c>
      <c r="BG515">
        <v>1656183399.2142899</v>
      </c>
      <c r="BH515">
        <v>1111.31428571429</v>
      </c>
      <c r="BI515">
        <v>1174.77714285714</v>
      </c>
      <c r="BJ515">
        <v>24.482839285714299</v>
      </c>
      <c r="BK515">
        <v>21.5447357142857</v>
      </c>
      <c r="BL515">
        <v>1106.55607142857</v>
      </c>
      <c r="BM515">
        <v>24.238575000000001</v>
      </c>
      <c r="BN515">
        <v>499.99735714285703</v>
      </c>
      <c r="BO515">
        <v>76.295189285714301</v>
      </c>
      <c r="BP515">
        <v>0.100002628571429</v>
      </c>
      <c r="BQ515">
        <v>27.7643214285714</v>
      </c>
      <c r="BR515">
        <v>28.388464285714299</v>
      </c>
      <c r="BS515">
        <v>999.9</v>
      </c>
      <c r="BT515">
        <v>0</v>
      </c>
      <c r="BU515">
        <v>0</v>
      </c>
      <c r="BV515">
        <v>10006.535714285699</v>
      </c>
      <c r="BW515">
        <v>0</v>
      </c>
      <c r="BX515">
        <v>2382.5657142857099</v>
      </c>
      <c r="BY515">
        <v>-63.4631785714286</v>
      </c>
      <c r="BZ515">
        <v>1139.20571428571</v>
      </c>
      <c r="CA515">
        <v>1200.64571428571</v>
      </c>
      <c r="CB515">
        <v>2.93810678571429</v>
      </c>
      <c r="CC515">
        <v>1174.77714285714</v>
      </c>
      <c r="CD515">
        <v>21.5447357142857</v>
      </c>
      <c r="CE515">
        <v>1.8679224999999999</v>
      </c>
      <c r="CF515">
        <v>1.64375892857143</v>
      </c>
      <c r="CG515">
        <v>16.3670821428571</v>
      </c>
      <c r="CH515">
        <v>14.375242857142901</v>
      </c>
      <c r="CI515">
        <v>1999.97821428571</v>
      </c>
      <c r="CJ515">
        <v>0.97999475000000003</v>
      </c>
      <c r="CK515">
        <v>2.0004992857142901E-2</v>
      </c>
      <c r="CL515">
        <v>0</v>
      </c>
      <c r="CM515">
        <v>2.52590714285714</v>
      </c>
      <c r="CN515">
        <v>0</v>
      </c>
      <c r="CO515">
        <v>6320.5810714285699</v>
      </c>
      <c r="CP515">
        <v>16705.196428571398</v>
      </c>
      <c r="CQ515">
        <v>47.575499999999998</v>
      </c>
      <c r="CR515">
        <v>49.823250000000002</v>
      </c>
      <c r="CS515">
        <v>48.595750000000002</v>
      </c>
      <c r="CT515">
        <v>47.809785714285702</v>
      </c>
      <c r="CU515">
        <v>47.017714285714298</v>
      </c>
      <c r="CV515">
        <v>1959.9653571428601</v>
      </c>
      <c r="CW515">
        <v>40.012142857142898</v>
      </c>
      <c r="CX515">
        <v>0</v>
      </c>
      <c r="CY515">
        <v>1656183406.2</v>
      </c>
      <c r="CZ515">
        <v>0</v>
      </c>
      <c r="DA515">
        <v>1656181403.5999999</v>
      </c>
      <c r="DB515" t="s">
        <v>1223</v>
      </c>
      <c r="DC515">
        <v>1656181403.5999999</v>
      </c>
      <c r="DD515">
        <v>1656181398.0999999</v>
      </c>
      <c r="DE515">
        <v>1</v>
      </c>
      <c r="DF515">
        <v>2.3420000000000001</v>
      </c>
      <c r="DG515">
        <v>0.193</v>
      </c>
      <c r="DH515">
        <v>3.7240000000000002</v>
      </c>
      <c r="DI515">
        <v>0.24399999999999999</v>
      </c>
      <c r="DJ515">
        <v>420</v>
      </c>
      <c r="DK515">
        <v>22</v>
      </c>
      <c r="DL515">
        <v>0.28000000000000003</v>
      </c>
      <c r="DM515">
        <v>0.02</v>
      </c>
      <c r="DN515">
        <v>-63.307232499999998</v>
      </c>
      <c r="DO515">
        <v>-2.4780484052531802</v>
      </c>
      <c r="DP515">
        <v>0.45354316023257402</v>
      </c>
      <c r="DQ515">
        <v>0</v>
      </c>
      <c r="DR515">
        <v>2.9620622499999998</v>
      </c>
      <c r="DS515">
        <v>-0.41721467166979098</v>
      </c>
      <c r="DT515">
        <v>4.4026805385327397E-2</v>
      </c>
      <c r="DU515">
        <v>0</v>
      </c>
      <c r="DV515">
        <v>0</v>
      </c>
      <c r="DW515">
        <v>2</v>
      </c>
      <c r="DX515" t="s">
        <v>357</v>
      </c>
      <c r="DY515">
        <v>2.7853599999999998</v>
      </c>
      <c r="DZ515">
        <v>2.7164999999999999</v>
      </c>
      <c r="EA515">
        <v>0.15066299999999999</v>
      </c>
      <c r="EB515">
        <v>0.15603600000000001</v>
      </c>
      <c r="EC515">
        <v>8.6693999999999993E-2</v>
      </c>
      <c r="ED515">
        <v>7.9209799999999997E-2</v>
      </c>
      <c r="EE515">
        <v>23486.1</v>
      </c>
      <c r="EF515">
        <v>20319.8</v>
      </c>
      <c r="EG515">
        <v>24800.1</v>
      </c>
      <c r="EH515">
        <v>23490.5</v>
      </c>
      <c r="EI515">
        <v>38773.199999999997</v>
      </c>
      <c r="EJ515">
        <v>35863.599999999999</v>
      </c>
      <c r="EK515">
        <v>44959</v>
      </c>
      <c r="EL515">
        <v>41987.6</v>
      </c>
      <c r="EM515">
        <v>1.5095499999999999</v>
      </c>
      <c r="EN515">
        <v>2.0361199999999999</v>
      </c>
      <c r="EO515">
        <v>-3.0063099999999999E-3</v>
      </c>
      <c r="EP515">
        <v>0</v>
      </c>
      <c r="EQ515">
        <v>28.4405</v>
      </c>
      <c r="ER515">
        <v>999.9</v>
      </c>
      <c r="ES515">
        <v>21.774000000000001</v>
      </c>
      <c r="ET515">
        <v>43.89</v>
      </c>
      <c r="EU515">
        <v>25.970800000000001</v>
      </c>
      <c r="EV515">
        <v>53.599400000000003</v>
      </c>
      <c r="EW515">
        <v>33.197099999999999</v>
      </c>
      <c r="EX515">
        <v>2</v>
      </c>
      <c r="EY515">
        <v>0.72477899999999995</v>
      </c>
      <c r="EZ515">
        <v>6.0311700000000004</v>
      </c>
      <c r="FA515">
        <v>20.140999999999998</v>
      </c>
      <c r="FB515">
        <v>5.2328599999999996</v>
      </c>
      <c r="FC515">
        <v>11.9941</v>
      </c>
      <c r="FD515">
        <v>4.9551499999999997</v>
      </c>
      <c r="FE515">
        <v>3.3039000000000001</v>
      </c>
      <c r="FF515">
        <v>9999</v>
      </c>
      <c r="FG515">
        <v>314.60000000000002</v>
      </c>
      <c r="FH515">
        <v>4039.1</v>
      </c>
      <c r="FI515">
        <v>9999</v>
      </c>
      <c r="FJ515">
        <v>1.8681300000000001</v>
      </c>
      <c r="FK515">
        <v>1.86399</v>
      </c>
      <c r="FL515">
        <v>1.8712899999999999</v>
      </c>
      <c r="FM515">
        <v>1.86256</v>
      </c>
      <c r="FN515">
        <v>1.86188</v>
      </c>
      <c r="FO515">
        <v>1.86815</v>
      </c>
      <c r="FP515">
        <v>1.8583700000000001</v>
      </c>
      <c r="FQ515">
        <v>1.8644700000000001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4.8</v>
      </c>
      <c r="GF515">
        <v>0.24429999999999999</v>
      </c>
      <c r="GG515">
        <v>2.7371994623239599</v>
      </c>
      <c r="GH515">
        <v>3.1153520846250202E-3</v>
      </c>
      <c r="GI515">
        <v>-2.1644517400314199E-6</v>
      </c>
      <c r="GJ515">
        <v>9.0383515404126001E-10</v>
      </c>
      <c r="GK515">
        <v>0.24426499999999901</v>
      </c>
      <c r="GL515">
        <v>0</v>
      </c>
      <c r="GM515">
        <v>0</v>
      </c>
      <c r="GN515">
        <v>0</v>
      </c>
      <c r="GO515">
        <v>18</v>
      </c>
      <c r="GP515">
        <v>2154</v>
      </c>
      <c r="GQ515">
        <v>2</v>
      </c>
      <c r="GR515">
        <v>17</v>
      </c>
      <c r="GS515">
        <v>33.4</v>
      </c>
      <c r="GT515">
        <v>33.5</v>
      </c>
      <c r="GU515">
        <v>3.10425</v>
      </c>
      <c r="GV515">
        <v>2.3706100000000001</v>
      </c>
      <c r="GW515">
        <v>1.9982899999999999</v>
      </c>
      <c r="GX515">
        <v>2.65381</v>
      </c>
      <c r="GY515">
        <v>2.0935100000000002</v>
      </c>
      <c r="GZ515">
        <v>2.3767100000000001</v>
      </c>
      <c r="HA515">
        <v>46.974400000000003</v>
      </c>
      <c r="HB515">
        <v>13.2652</v>
      </c>
      <c r="HC515">
        <v>18</v>
      </c>
      <c r="HD515">
        <v>330.91399999999999</v>
      </c>
      <c r="HE515">
        <v>672.60900000000004</v>
      </c>
      <c r="HF515">
        <v>23.004300000000001</v>
      </c>
      <c r="HG515">
        <v>36.548900000000003</v>
      </c>
      <c r="HH515">
        <v>29.998000000000001</v>
      </c>
      <c r="HI515">
        <v>36.519599999999997</v>
      </c>
      <c r="HJ515">
        <v>36.517899999999997</v>
      </c>
      <c r="HK515">
        <v>62.113199999999999</v>
      </c>
      <c r="HL515">
        <v>0</v>
      </c>
      <c r="HM515">
        <v>6.8642399999999997</v>
      </c>
      <c r="HN515">
        <v>23</v>
      </c>
      <c r="HO515">
        <v>1221.57</v>
      </c>
      <c r="HP515">
        <v>22.832999999999998</v>
      </c>
      <c r="HQ515">
        <v>95.059600000000003</v>
      </c>
      <c r="HR515">
        <v>98.644599999999997</v>
      </c>
    </row>
    <row r="516" spans="1:226" x14ac:dyDescent="0.2">
      <c r="A516">
        <v>637</v>
      </c>
      <c r="B516">
        <v>1656183412</v>
      </c>
      <c r="C516">
        <v>13615.5</v>
      </c>
      <c r="D516" t="s">
        <v>1364</v>
      </c>
      <c r="E516" t="s">
        <v>1365</v>
      </c>
      <c r="F516">
        <v>5</v>
      </c>
      <c r="G516" t="s">
        <v>1222</v>
      </c>
      <c r="H516" t="s">
        <v>354</v>
      </c>
      <c r="I516">
        <v>1656183404.5</v>
      </c>
      <c r="J516">
        <f t="shared" si="306"/>
        <v>5.2019731373650832E-3</v>
      </c>
      <c r="K516">
        <f t="shared" si="307"/>
        <v>5.2019731373650835</v>
      </c>
      <c r="L516">
        <f t="shared" si="308"/>
        <v>65.907918759055718</v>
      </c>
      <c r="M516">
        <f t="shared" si="309"/>
        <v>1128.7403703703701</v>
      </c>
      <c r="N516">
        <f t="shared" si="310"/>
        <v>540.79676230977861</v>
      </c>
      <c r="O516">
        <f t="shared" si="311"/>
        <v>41.313960413848953</v>
      </c>
      <c r="P516">
        <f t="shared" si="312"/>
        <v>86.229685954152515</v>
      </c>
      <c r="Q516">
        <f t="shared" si="313"/>
        <v>0.19674732093666933</v>
      </c>
      <c r="R516">
        <f t="shared" si="314"/>
        <v>3.2040692749470994</v>
      </c>
      <c r="S516">
        <f t="shared" si="315"/>
        <v>0.19027354678388833</v>
      </c>
      <c r="T516">
        <f t="shared" si="316"/>
        <v>0.11948486462639424</v>
      </c>
      <c r="U516">
        <f t="shared" si="317"/>
        <v>321.51658422222221</v>
      </c>
      <c r="V516">
        <f t="shared" si="318"/>
        <v>28.265289937703976</v>
      </c>
      <c r="W516">
        <f t="shared" si="319"/>
        <v>28.3863814814815</v>
      </c>
      <c r="X516">
        <f t="shared" si="320"/>
        <v>3.8811618992158805</v>
      </c>
      <c r="Y516">
        <f t="shared" si="321"/>
        <v>49.98730080740318</v>
      </c>
      <c r="Z516">
        <f t="shared" si="322"/>
        <v>1.8712088493480137</v>
      </c>
      <c r="AA516">
        <f t="shared" si="323"/>
        <v>3.7433684538351497</v>
      </c>
      <c r="AB516">
        <f t="shared" si="324"/>
        <v>2.0099530498678666</v>
      </c>
      <c r="AC516">
        <f t="shared" si="325"/>
        <v>-229.40701535780016</v>
      </c>
      <c r="AD516">
        <f t="shared" si="326"/>
        <v>-107.1722783447911</v>
      </c>
      <c r="AE516">
        <f t="shared" si="327"/>
        <v>-7.2966138060270778</v>
      </c>
      <c r="AF516">
        <f t="shared" si="328"/>
        <v>-22.359323286396148</v>
      </c>
      <c r="AG516">
        <f t="shared" si="329"/>
        <v>106.82641328809207</v>
      </c>
      <c r="AH516">
        <f t="shared" si="330"/>
        <v>5.2401546425829055</v>
      </c>
      <c r="AI516">
        <f t="shared" si="331"/>
        <v>65.907918759055718</v>
      </c>
      <c r="AJ516">
        <v>1233.4135033974401</v>
      </c>
      <c r="AK516">
        <v>1181.0631515151499</v>
      </c>
      <c r="AL516">
        <v>3.48259268512557</v>
      </c>
      <c r="AM516">
        <v>66.950256890022004</v>
      </c>
      <c r="AN516">
        <f t="shared" si="332"/>
        <v>5.2019731373650835</v>
      </c>
      <c r="AO516">
        <v>21.6416742114396</v>
      </c>
      <c r="AP516">
        <v>24.5130272727273</v>
      </c>
      <c r="AQ516">
        <v>1.8805785221445801E-4</v>
      </c>
      <c r="AR516">
        <v>78.892979397905805</v>
      </c>
      <c r="AS516">
        <v>97</v>
      </c>
      <c r="AT516">
        <v>19</v>
      </c>
      <c r="AU516">
        <f t="shared" si="333"/>
        <v>1</v>
      </c>
      <c r="AV516">
        <f t="shared" si="334"/>
        <v>0</v>
      </c>
      <c r="AW516">
        <f t="shared" si="335"/>
        <v>40261.505471972938</v>
      </c>
      <c r="AX516">
        <f t="shared" si="336"/>
        <v>1999.9996296296299</v>
      </c>
      <c r="AY516">
        <f t="shared" si="337"/>
        <v>1681.2000222222223</v>
      </c>
      <c r="AZ516">
        <f t="shared" si="338"/>
        <v>0.84060016677780858</v>
      </c>
      <c r="BA516">
        <f t="shared" si="339"/>
        <v>0.1607583218811707</v>
      </c>
      <c r="BB516">
        <v>2.83</v>
      </c>
      <c r="BC516">
        <v>0.5</v>
      </c>
      <c r="BD516" t="s">
        <v>355</v>
      </c>
      <c r="BE516">
        <v>2</v>
      </c>
      <c r="BF516" t="b">
        <v>1</v>
      </c>
      <c r="BG516">
        <v>1656183404.5</v>
      </c>
      <c r="BH516">
        <v>1128.7403703703701</v>
      </c>
      <c r="BI516">
        <v>1192.5544444444399</v>
      </c>
      <c r="BJ516">
        <v>24.4939888888889</v>
      </c>
      <c r="BK516">
        <v>21.600592592592601</v>
      </c>
      <c r="BL516">
        <v>1123.95333333333</v>
      </c>
      <c r="BM516">
        <v>24.249718518518499</v>
      </c>
      <c r="BN516">
        <v>499.97992592592601</v>
      </c>
      <c r="BO516">
        <v>76.294651851851896</v>
      </c>
      <c r="BP516">
        <v>9.9963081481481503E-2</v>
      </c>
      <c r="BQ516">
        <v>27.765948148148102</v>
      </c>
      <c r="BR516">
        <v>28.3863814814815</v>
      </c>
      <c r="BS516">
        <v>999.9</v>
      </c>
      <c r="BT516">
        <v>0</v>
      </c>
      <c r="BU516">
        <v>0</v>
      </c>
      <c r="BV516">
        <v>10005.6462962963</v>
      </c>
      <c r="BW516">
        <v>0</v>
      </c>
      <c r="BX516">
        <v>2360.7696296296299</v>
      </c>
      <c r="BY516">
        <v>-63.813314814814802</v>
      </c>
      <c r="BZ516">
        <v>1157.0825925925899</v>
      </c>
      <c r="CA516">
        <v>1218.8829629629599</v>
      </c>
      <c r="CB516">
        <v>2.8933944444444402</v>
      </c>
      <c r="CC516">
        <v>1192.5544444444399</v>
      </c>
      <c r="CD516">
        <v>21.600592592592601</v>
      </c>
      <c r="CE516">
        <v>1.8687607407407401</v>
      </c>
      <c r="CF516">
        <v>1.64801</v>
      </c>
      <c r="CG516">
        <v>16.3741185185185</v>
      </c>
      <c r="CH516">
        <v>14.4151555555556</v>
      </c>
      <c r="CI516">
        <v>1999.9996296296299</v>
      </c>
      <c r="CJ516">
        <v>0.97999540740740698</v>
      </c>
      <c r="CK516">
        <v>2.00043666666667E-2</v>
      </c>
      <c r="CL516">
        <v>0</v>
      </c>
      <c r="CM516">
        <v>2.5401111111111101</v>
      </c>
      <c r="CN516">
        <v>0</v>
      </c>
      <c r="CO516">
        <v>6317.0025925925902</v>
      </c>
      <c r="CP516">
        <v>16705.374074074101</v>
      </c>
      <c r="CQ516">
        <v>47.543629629629599</v>
      </c>
      <c r="CR516">
        <v>49.811999999999998</v>
      </c>
      <c r="CS516">
        <v>48.559888888888899</v>
      </c>
      <c r="CT516">
        <v>47.791333333333299</v>
      </c>
      <c r="CU516">
        <v>46.990666666666698</v>
      </c>
      <c r="CV516">
        <v>1959.9885185185201</v>
      </c>
      <c r="CW516">
        <v>40.011111111111099</v>
      </c>
      <c r="CX516">
        <v>0</v>
      </c>
      <c r="CY516">
        <v>1656183411</v>
      </c>
      <c r="CZ516">
        <v>0</v>
      </c>
      <c r="DA516">
        <v>1656181403.5999999</v>
      </c>
      <c r="DB516" t="s">
        <v>1223</v>
      </c>
      <c r="DC516">
        <v>1656181403.5999999</v>
      </c>
      <c r="DD516">
        <v>1656181398.0999999</v>
      </c>
      <c r="DE516">
        <v>1</v>
      </c>
      <c r="DF516">
        <v>2.3420000000000001</v>
      </c>
      <c r="DG516">
        <v>0.193</v>
      </c>
      <c r="DH516">
        <v>3.7240000000000002</v>
      </c>
      <c r="DI516">
        <v>0.24399999999999999</v>
      </c>
      <c r="DJ516">
        <v>420</v>
      </c>
      <c r="DK516">
        <v>22</v>
      </c>
      <c r="DL516">
        <v>0.28000000000000003</v>
      </c>
      <c r="DM516">
        <v>0.02</v>
      </c>
      <c r="DN516">
        <v>-63.616832500000001</v>
      </c>
      <c r="DO516">
        <v>-4.1165054409004398</v>
      </c>
      <c r="DP516">
        <v>0.52128340151375496</v>
      </c>
      <c r="DQ516">
        <v>0</v>
      </c>
      <c r="DR516">
        <v>2.9153254999999998</v>
      </c>
      <c r="DS516">
        <v>-0.46979594746717501</v>
      </c>
      <c r="DT516">
        <v>4.9162231334124701E-2</v>
      </c>
      <c r="DU516">
        <v>0</v>
      </c>
      <c r="DV516">
        <v>0</v>
      </c>
      <c r="DW516">
        <v>2</v>
      </c>
      <c r="DX516" t="s">
        <v>357</v>
      </c>
      <c r="DY516">
        <v>2.7854700000000001</v>
      </c>
      <c r="DZ516">
        <v>2.7164100000000002</v>
      </c>
      <c r="EA516">
        <v>0.152089</v>
      </c>
      <c r="EB516">
        <v>0.157364</v>
      </c>
      <c r="EC516">
        <v>8.6737599999999998E-2</v>
      </c>
      <c r="ED516">
        <v>7.9357700000000003E-2</v>
      </c>
      <c r="EE516">
        <v>23448.7</v>
      </c>
      <c r="EF516">
        <v>20289.2</v>
      </c>
      <c r="EG516">
        <v>24802.3</v>
      </c>
      <c r="EH516">
        <v>23492.1</v>
      </c>
      <c r="EI516">
        <v>38773.9</v>
      </c>
      <c r="EJ516">
        <v>35860.1</v>
      </c>
      <c r="EK516">
        <v>44961.9</v>
      </c>
      <c r="EL516">
        <v>41990.2</v>
      </c>
      <c r="EM516">
        <v>1.5093700000000001</v>
      </c>
      <c r="EN516">
        <v>2.0366200000000001</v>
      </c>
      <c r="EO516">
        <v>-3.0957200000000002E-3</v>
      </c>
      <c r="EP516">
        <v>0</v>
      </c>
      <c r="EQ516">
        <v>28.436800000000002</v>
      </c>
      <c r="ER516">
        <v>999.9</v>
      </c>
      <c r="ES516">
        <v>21.803999999999998</v>
      </c>
      <c r="ET516">
        <v>43.89</v>
      </c>
      <c r="EU516">
        <v>26.0063</v>
      </c>
      <c r="EV516">
        <v>53.609400000000001</v>
      </c>
      <c r="EW516">
        <v>33.145000000000003</v>
      </c>
      <c r="EX516">
        <v>2</v>
      </c>
      <c r="EY516">
        <v>0.72264499999999998</v>
      </c>
      <c r="EZ516">
        <v>6.0505100000000001</v>
      </c>
      <c r="FA516">
        <v>20.1404</v>
      </c>
      <c r="FB516">
        <v>5.2325600000000003</v>
      </c>
      <c r="FC516">
        <v>11.994400000000001</v>
      </c>
      <c r="FD516">
        <v>4.9551999999999996</v>
      </c>
      <c r="FE516">
        <v>3.3039299999999998</v>
      </c>
      <c r="FF516">
        <v>9999</v>
      </c>
      <c r="FG516">
        <v>314.60000000000002</v>
      </c>
      <c r="FH516">
        <v>4039.4</v>
      </c>
      <c r="FI516">
        <v>9999</v>
      </c>
      <c r="FJ516">
        <v>1.8681300000000001</v>
      </c>
      <c r="FK516">
        <v>1.86399</v>
      </c>
      <c r="FL516">
        <v>1.8713</v>
      </c>
      <c r="FM516">
        <v>1.86252</v>
      </c>
      <c r="FN516">
        <v>1.86188</v>
      </c>
      <c r="FO516">
        <v>1.8681300000000001</v>
      </c>
      <c r="FP516">
        <v>1.85836</v>
      </c>
      <c r="FQ516">
        <v>1.8644700000000001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4.83</v>
      </c>
      <c r="GF516">
        <v>0.24429999999999999</v>
      </c>
      <c r="GG516">
        <v>2.7371994623239599</v>
      </c>
      <c r="GH516">
        <v>3.1153520846250202E-3</v>
      </c>
      <c r="GI516">
        <v>-2.1644517400314199E-6</v>
      </c>
      <c r="GJ516">
        <v>9.0383515404126001E-10</v>
      </c>
      <c r="GK516">
        <v>0.24426499999999901</v>
      </c>
      <c r="GL516">
        <v>0</v>
      </c>
      <c r="GM516">
        <v>0</v>
      </c>
      <c r="GN516">
        <v>0</v>
      </c>
      <c r="GO516">
        <v>18</v>
      </c>
      <c r="GP516">
        <v>2154</v>
      </c>
      <c r="GQ516">
        <v>2</v>
      </c>
      <c r="GR516">
        <v>17</v>
      </c>
      <c r="GS516">
        <v>33.5</v>
      </c>
      <c r="GT516">
        <v>33.6</v>
      </c>
      <c r="GU516">
        <v>3.13232</v>
      </c>
      <c r="GV516">
        <v>2.3974600000000001</v>
      </c>
      <c r="GW516">
        <v>1.9982899999999999</v>
      </c>
      <c r="GX516">
        <v>2.65381</v>
      </c>
      <c r="GY516">
        <v>2.0935100000000002</v>
      </c>
      <c r="GZ516">
        <v>2.34985</v>
      </c>
      <c r="HA516">
        <v>46.974400000000003</v>
      </c>
      <c r="HB516">
        <v>13.256399999999999</v>
      </c>
      <c r="HC516">
        <v>18</v>
      </c>
      <c r="HD516">
        <v>330.733</v>
      </c>
      <c r="HE516">
        <v>672.83500000000004</v>
      </c>
      <c r="HF516">
        <v>23.004100000000001</v>
      </c>
      <c r="HG516">
        <v>36.525799999999997</v>
      </c>
      <c r="HH516">
        <v>29.998000000000001</v>
      </c>
      <c r="HI516">
        <v>36.498399999999997</v>
      </c>
      <c r="HJ516">
        <v>36.497500000000002</v>
      </c>
      <c r="HK516">
        <v>62.792200000000001</v>
      </c>
      <c r="HL516">
        <v>0</v>
      </c>
      <c r="HM516">
        <v>6.8642399999999997</v>
      </c>
      <c r="HN516">
        <v>23</v>
      </c>
      <c r="HO516">
        <v>1241.67</v>
      </c>
      <c r="HP516">
        <v>22.822099999999999</v>
      </c>
      <c r="HQ516">
        <v>95.066500000000005</v>
      </c>
      <c r="HR516">
        <v>98.650899999999993</v>
      </c>
    </row>
    <row r="517" spans="1:226" x14ac:dyDescent="0.2">
      <c r="A517">
        <v>638</v>
      </c>
      <c r="B517">
        <v>1656183417</v>
      </c>
      <c r="C517">
        <v>13620.5</v>
      </c>
      <c r="D517" t="s">
        <v>1366</v>
      </c>
      <c r="E517" t="s">
        <v>1367</v>
      </c>
      <c r="F517">
        <v>5</v>
      </c>
      <c r="G517" t="s">
        <v>1222</v>
      </c>
      <c r="H517" t="s">
        <v>354</v>
      </c>
      <c r="I517">
        <v>1656183409.2142899</v>
      </c>
      <c r="J517">
        <f t="shared" si="306"/>
        <v>5.1672644174411593E-3</v>
      </c>
      <c r="K517">
        <f t="shared" si="307"/>
        <v>5.1672644174411593</v>
      </c>
      <c r="L517">
        <f t="shared" si="308"/>
        <v>66.546149319019293</v>
      </c>
      <c r="M517">
        <f t="shared" si="309"/>
        <v>1144.3421428571401</v>
      </c>
      <c r="N517">
        <f t="shared" si="310"/>
        <v>546.7142033990192</v>
      </c>
      <c r="O517">
        <f t="shared" si="311"/>
        <v>41.766174550281789</v>
      </c>
      <c r="P517">
        <f t="shared" si="312"/>
        <v>87.421898656859639</v>
      </c>
      <c r="Q517">
        <f t="shared" si="313"/>
        <v>0.195350815374398</v>
      </c>
      <c r="R517">
        <f t="shared" si="314"/>
        <v>3.2046313605297509</v>
      </c>
      <c r="S517">
        <f t="shared" si="315"/>
        <v>0.18896809204912846</v>
      </c>
      <c r="T517">
        <f t="shared" si="316"/>
        <v>0.11866114731226934</v>
      </c>
      <c r="U517">
        <f t="shared" si="317"/>
        <v>321.5188590000007</v>
      </c>
      <c r="V517">
        <f t="shared" si="318"/>
        <v>28.275900055829151</v>
      </c>
      <c r="W517">
        <f t="shared" si="319"/>
        <v>28.391667857142899</v>
      </c>
      <c r="X517">
        <f t="shared" si="320"/>
        <v>3.8823547169988708</v>
      </c>
      <c r="Y517">
        <f t="shared" si="321"/>
        <v>50.00253506824334</v>
      </c>
      <c r="Z517">
        <f t="shared" si="322"/>
        <v>1.8720397304520027</v>
      </c>
      <c r="AA517">
        <f t="shared" si="323"/>
        <v>3.7438896405893174</v>
      </c>
      <c r="AB517">
        <f t="shared" si="324"/>
        <v>2.0103149865468684</v>
      </c>
      <c r="AC517">
        <f t="shared" si="325"/>
        <v>-227.87636080915513</v>
      </c>
      <c r="AD517">
        <f t="shared" si="326"/>
        <v>-107.69251823580171</v>
      </c>
      <c r="AE517">
        <f t="shared" si="327"/>
        <v>-7.3310275118774406</v>
      </c>
      <c r="AF517">
        <f t="shared" si="328"/>
        <v>-21.381047556833579</v>
      </c>
      <c r="AG517">
        <f t="shared" si="329"/>
        <v>107.2274759304422</v>
      </c>
      <c r="AH517">
        <f t="shared" si="330"/>
        <v>5.1982042259609758</v>
      </c>
      <c r="AI517">
        <f t="shared" si="331"/>
        <v>66.546149319019293</v>
      </c>
      <c r="AJ517">
        <v>1250.3021760715001</v>
      </c>
      <c r="AK517">
        <v>1197.9632727272699</v>
      </c>
      <c r="AL517">
        <v>3.38909584437044</v>
      </c>
      <c r="AM517">
        <v>66.950256890022004</v>
      </c>
      <c r="AN517">
        <f t="shared" si="332"/>
        <v>5.1672644174411593</v>
      </c>
      <c r="AO517">
        <v>21.660008464132599</v>
      </c>
      <c r="AP517">
        <v>24.511909790209799</v>
      </c>
      <c r="AQ517">
        <v>2.4672346541365701E-4</v>
      </c>
      <c r="AR517">
        <v>78.892979397905805</v>
      </c>
      <c r="AS517">
        <v>97</v>
      </c>
      <c r="AT517">
        <v>19</v>
      </c>
      <c r="AU517">
        <f t="shared" si="333"/>
        <v>1</v>
      </c>
      <c r="AV517">
        <f t="shared" si="334"/>
        <v>0</v>
      </c>
      <c r="AW517">
        <f t="shared" si="335"/>
        <v>40270.719054407578</v>
      </c>
      <c r="AX517">
        <f t="shared" si="336"/>
        <v>2000.0142857142901</v>
      </c>
      <c r="AY517">
        <f t="shared" si="337"/>
        <v>1681.2123000000038</v>
      </c>
      <c r="AZ517">
        <f t="shared" si="338"/>
        <v>0.84060014571324493</v>
      </c>
      <c r="BA517">
        <f t="shared" si="339"/>
        <v>0.16075828122656266</v>
      </c>
      <c r="BB517">
        <v>2.83</v>
      </c>
      <c r="BC517">
        <v>0.5</v>
      </c>
      <c r="BD517" t="s">
        <v>355</v>
      </c>
      <c r="BE517">
        <v>2</v>
      </c>
      <c r="BF517" t="b">
        <v>1</v>
      </c>
      <c r="BG517">
        <v>1656183409.2142899</v>
      </c>
      <c r="BH517">
        <v>1144.3421428571401</v>
      </c>
      <c r="BI517">
        <v>1208.40214285714</v>
      </c>
      <c r="BJ517">
        <v>24.504774999999999</v>
      </c>
      <c r="BK517">
        <v>21.634582142857099</v>
      </c>
      <c r="BL517">
        <v>1139.52892857143</v>
      </c>
      <c r="BM517">
        <v>24.260507142857101</v>
      </c>
      <c r="BN517">
        <v>499.98139285714302</v>
      </c>
      <c r="BO517">
        <v>76.294917857142906</v>
      </c>
      <c r="BP517">
        <v>9.9977849999999993E-2</v>
      </c>
      <c r="BQ517">
        <v>27.768332142857101</v>
      </c>
      <c r="BR517">
        <v>28.391667857142899</v>
      </c>
      <c r="BS517">
        <v>999.9</v>
      </c>
      <c r="BT517">
        <v>0</v>
      </c>
      <c r="BU517">
        <v>0</v>
      </c>
      <c r="BV517">
        <v>10008.080357142901</v>
      </c>
      <c r="BW517">
        <v>0</v>
      </c>
      <c r="BX517">
        <v>2442.3674999999998</v>
      </c>
      <c r="BY517">
        <v>-64.058810714285698</v>
      </c>
      <c r="BZ517">
        <v>1173.0892857142901</v>
      </c>
      <c r="CA517">
        <v>1235.1228571428601</v>
      </c>
      <c r="CB517">
        <v>2.8701903571428602</v>
      </c>
      <c r="CC517">
        <v>1208.40214285714</v>
      </c>
      <c r="CD517">
        <v>21.634582142857099</v>
      </c>
      <c r="CE517">
        <v>1.8695900000000001</v>
      </c>
      <c r="CF517">
        <v>1.65060892857143</v>
      </c>
      <c r="CG517">
        <v>16.3810928571429</v>
      </c>
      <c r="CH517">
        <v>14.4395357142857</v>
      </c>
      <c r="CI517">
        <v>2000.0142857142901</v>
      </c>
      <c r="CJ517">
        <v>0.97999575000000005</v>
      </c>
      <c r="CK517">
        <v>2.0004049999999999E-2</v>
      </c>
      <c r="CL517">
        <v>0</v>
      </c>
      <c r="CM517">
        <v>2.523075</v>
      </c>
      <c r="CN517">
        <v>0</v>
      </c>
      <c r="CO517">
        <v>6317.5785714285703</v>
      </c>
      <c r="CP517">
        <v>16705.5</v>
      </c>
      <c r="CQ517">
        <v>47.524357142857099</v>
      </c>
      <c r="CR517">
        <v>49.811999999999998</v>
      </c>
      <c r="CS517">
        <v>48.530999999999999</v>
      </c>
      <c r="CT517">
        <v>47.772142857142903</v>
      </c>
      <c r="CU517">
        <v>46.970750000000002</v>
      </c>
      <c r="CV517">
        <v>1960.0042857142901</v>
      </c>
      <c r="CW517">
        <v>40.01</v>
      </c>
      <c r="CX517">
        <v>0</v>
      </c>
      <c r="CY517">
        <v>1656183416.4000001</v>
      </c>
      <c r="CZ517">
        <v>0</v>
      </c>
      <c r="DA517">
        <v>1656181403.5999999</v>
      </c>
      <c r="DB517" t="s">
        <v>1223</v>
      </c>
      <c r="DC517">
        <v>1656181403.5999999</v>
      </c>
      <c r="DD517">
        <v>1656181398.0999999</v>
      </c>
      <c r="DE517">
        <v>1</v>
      </c>
      <c r="DF517">
        <v>2.3420000000000001</v>
      </c>
      <c r="DG517">
        <v>0.193</v>
      </c>
      <c r="DH517">
        <v>3.7240000000000002</v>
      </c>
      <c r="DI517">
        <v>0.24399999999999999</v>
      </c>
      <c r="DJ517">
        <v>420</v>
      </c>
      <c r="DK517">
        <v>22</v>
      </c>
      <c r="DL517">
        <v>0.28000000000000003</v>
      </c>
      <c r="DM517">
        <v>0.02</v>
      </c>
      <c r="DN517">
        <v>-63.855632499999999</v>
      </c>
      <c r="DO517">
        <v>-2.6036251407128699</v>
      </c>
      <c r="DP517">
        <v>0.410321407184356</v>
      </c>
      <c r="DQ517">
        <v>0</v>
      </c>
      <c r="DR517">
        <v>2.8925122499999998</v>
      </c>
      <c r="DS517">
        <v>-0.40803748592870698</v>
      </c>
      <c r="DT517">
        <v>4.4999109240489402E-2</v>
      </c>
      <c r="DU517">
        <v>0</v>
      </c>
      <c r="DV517">
        <v>0</v>
      </c>
      <c r="DW517">
        <v>2</v>
      </c>
      <c r="DX517" t="s">
        <v>357</v>
      </c>
      <c r="DY517">
        <v>2.7859799999999999</v>
      </c>
      <c r="DZ517">
        <v>2.71671</v>
      </c>
      <c r="EA517">
        <v>0.153476</v>
      </c>
      <c r="EB517">
        <v>0.15878500000000001</v>
      </c>
      <c r="EC517">
        <v>8.6736900000000006E-2</v>
      </c>
      <c r="ED517">
        <v>7.9385899999999995E-2</v>
      </c>
      <c r="EE517">
        <v>23411.8</v>
      </c>
      <c r="EF517">
        <v>20256.3</v>
      </c>
      <c r="EG517">
        <v>24803.7</v>
      </c>
      <c r="EH517">
        <v>23493.599999999999</v>
      </c>
      <c r="EI517">
        <v>38776.400000000001</v>
      </c>
      <c r="EJ517">
        <v>35861.199999999997</v>
      </c>
      <c r="EK517">
        <v>44964.7</v>
      </c>
      <c r="EL517">
        <v>41992.6</v>
      </c>
      <c r="EM517">
        <v>1.5105</v>
      </c>
      <c r="EN517">
        <v>2.0366200000000001</v>
      </c>
      <c r="EO517">
        <v>-1.33365E-3</v>
      </c>
      <c r="EP517">
        <v>0</v>
      </c>
      <c r="EQ517">
        <v>28.432500000000001</v>
      </c>
      <c r="ER517">
        <v>999.9</v>
      </c>
      <c r="ES517">
        <v>21.829000000000001</v>
      </c>
      <c r="ET517">
        <v>43.89</v>
      </c>
      <c r="EU517">
        <v>26.038799999999998</v>
      </c>
      <c r="EV517">
        <v>53.499400000000001</v>
      </c>
      <c r="EW517">
        <v>33.137</v>
      </c>
      <c r="EX517">
        <v>2</v>
      </c>
      <c r="EY517">
        <v>0.72063500000000003</v>
      </c>
      <c r="EZ517">
        <v>6.0640700000000001</v>
      </c>
      <c r="FA517">
        <v>20.1401</v>
      </c>
      <c r="FB517">
        <v>5.2322600000000001</v>
      </c>
      <c r="FC517">
        <v>11.994400000000001</v>
      </c>
      <c r="FD517">
        <v>4.9550999999999998</v>
      </c>
      <c r="FE517">
        <v>3.3039999999999998</v>
      </c>
      <c r="FF517">
        <v>9999</v>
      </c>
      <c r="FG517">
        <v>314.60000000000002</v>
      </c>
      <c r="FH517">
        <v>4039.4</v>
      </c>
      <c r="FI517">
        <v>9999</v>
      </c>
      <c r="FJ517">
        <v>1.8681300000000001</v>
      </c>
      <c r="FK517">
        <v>1.8640000000000001</v>
      </c>
      <c r="FL517">
        <v>1.8713200000000001</v>
      </c>
      <c r="FM517">
        <v>1.86259</v>
      </c>
      <c r="FN517">
        <v>1.8618699999999999</v>
      </c>
      <c r="FO517">
        <v>1.8681399999999999</v>
      </c>
      <c r="FP517">
        <v>1.8583499999999999</v>
      </c>
      <c r="FQ517">
        <v>1.8644700000000001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4.8600000000000003</v>
      </c>
      <c r="GF517">
        <v>0.24429999999999999</v>
      </c>
      <c r="GG517">
        <v>2.7371994623239599</v>
      </c>
      <c r="GH517">
        <v>3.1153520846250202E-3</v>
      </c>
      <c r="GI517">
        <v>-2.1644517400314199E-6</v>
      </c>
      <c r="GJ517">
        <v>9.0383515404126001E-10</v>
      </c>
      <c r="GK517">
        <v>0.24426499999999901</v>
      </c>
      <c r="GL517">
        <v>0</v>
      </c>
      <c r="GM517">
        <v>0</v>
      </c>
      <c r="GN517">
        <v>0</v>
      </c>
      <c r="GO517">
        <v>18</v>
      </c>
      <c r="GP517">
        <v>2154</v>
      </c>
      <c r="GQ517">
        <v>2</v>
      </c>
      <c r="GR517">
        <v>17</v>
      </c>
      <c r="GS517">
        <v>33.6</v>
      </c>
      <c r="GT517">
        <v>33.6</v>
      </c>
      <c r="GU517">
        <v>3.1701700000000002</v>
      </c>
      <c r="GV517">
        <v>2.3718300000000001</v>
      </c>
      <c r="GW517">
        <v>1.9982899999999999</v>
      </c>
      <c r="GX517">
        <v>2.65381</v>
      </c>
      <c r="GY517">
        <v>2.0935100000000002</v>
      </c>
      <c r="GZ517">
        <v>2.34863</v>
      </c>
      <c r="HA517">
        <v>46.944800000000001</v>
      </c>
      <c r="HB517">
        <v>13.256399999999999</v>
      </c>
      <c r="HC517">
        <v>18</v>
      </c>
      <c r="HD517">
        <v>331.19499999999999</v>
      </c>
      <c r="HE517">
        <v>672.60400000000004</v>
      </c>
      <c r="HF517">
        <v>23.0031</v>
      </c>
      <c r="HG517">
        <v>36.502000000000002</v>
      </c>
      <c r="HH517">
        <v>29.998100000000001</v>
      </c>
      <c r="HI517">
        <v>36.4773</v>
      </c>
      <c r="HJ517">
        <v>36.4754</v>
      </c>
      <c r="HK517">
        <v>63.4221</v>
      </c>
      <c r="HL517">
        <v>0</v>
      </c>
      <c r="HM517">
        <v>7.23916</v>
      </c>
      <c r="HN517">
        <v>23</v>
      </c>
      <c r="HO517">
        <v>1255.0899999999999</v>
      </c>
      <c r="HP517">
        <v>22.831199999999999</v>
      </c>
      <c r="HQ517">
        <v>95.072299999999998</v>
      </c>
      <c r="HR517">
        <v>98.656800000000004</v>
      </c>
    </row>
    <row r="518" spans="1:226" x14ac:dyDescent="0.2">
      <c r="A518">
        <v>639</v>
      </c>
      <c r="B518">
        <v>1656183422</v>
      </c>
      <c r="C518">
        <v>13625.5</v>
      </c>
      <c r="D518" t="s">
        <v>1368</v>
      </c>
      <c r="E518" t="s">
        <v>1369</v>
      </c>
      <c r="F518">
        <v>5</v>
      </c>
      <c r="G518" t="s">
        <v>1222</v>
      </c>
      <c r="H518" t="s">
        <v>354</v>
      </c>
      <c r="I518">
        <v>1656183414.5</v>
      </c>
      <c r="J518">
        <f t="shared" si="306"/>
        <v>5.107445932989424E-3</v>
      </c>
      <c r="K518">
        <f t="shared" si="307"/>
        <v>5.1074459329894237</v>
      </c>
      <c r="L518">
        <f t="shared" si="308"/>
        <v>66.760814670797942</v>
      </c>
      <c r="M518">
        <f t="shared" si="309"/>
        <v>1162.04481481482</v>
      </c>
      <c r="N518">
        <f t="shared" si="310"/>
        <v>555.16978845152516</v>
      </c>
      <c r="O518">
        <f t="shared" si="311"/>
        <v>42.412029258929692</v>
      </c>
      <c r="P518">
        <f t="shared" si="312"/>
        <v>88.774064639897091</v>
      </c>
      <c r="Q518">
        <f t="shared" si="313"/>
        <v>0.19293445239228765</v>
      </c>
      <c r="R518">
        <f t="shared" si="314"/>
        <v>3.2041032138611629</v>
      </c>
      <c r="S518">
        <f t="shared" si="315"/>
        <v>0.18670495262649739</v>
      </c>
      <c r="T518">
        <f t="shared" si="316"/>
        <v>0.11723353565544312</v>
      </c>
      <c r="U518">
        <f t="shared" si="317"/>
        <v>321.52094688888803</v>
      </c>
      <c r="V518">
        <f t="shared" si="318"/>
        <v>28.294005358431448</v>
      </c>
      <c r="W518">
        <f t="shared" si="319"/>
        <v>28.396759259259301</v>
      </c>
      <c r="X518">
        <f t="shared" si="320"/>
        <v>3.883503843233477</v>
      </c>
      <c r="Y518">
        <f t="shared" si="321"/>
        <v>50.001340277501271</v>
      </c>
      <c r="Z518">
        <f t="shared" si="322"/>
        <v>1.8724012676758079</v>
      </c>
      <c r="AA518">
        <f t="shared" si="323"/>
        <v>3.7447021565506278</v>
      </c>
      <c r="AB518">
        <f t="shared" si="324"/>
        <v>2.0111025755576692</v>
      </c>
      <c r="AC518">
        <f t="shared" si="325"/>
        <v>-225.23836564483361</v>
      </c>
      <c r="AD518">
        <f t="shared" si="326"/>
        <v>-107.91235523633772</v>
      </c>
      <c r="AE518">
        <f t="shared" si="327"/>
        <v>-7.3475259291138153</v>
      </c>
      <c r="AF518">
        <f t="shared" si="328"/>
        <v>-18.977299921397119</v>
      </c>
      <c r="AG518">
        <f t="shared" si="329"/>
        <v>107.56165301811315</v>
      </c>
      <c r="AH518">
        <f t="shared" si="330"/>
        <v>5.1478730410528684</v>
      </c>
      <c r="AI518">
        <f t="shared" si="331"/>
        <v>66.760814670797942</v>
      </c>
      <c r="AJ518">
        <v>1268.07095462337</v>
      </c>
      <c r="AK518">
        <v>1215.3381212121201</v>
      </c>
      <c r="AL518">
        <v>3.4557773638568801</v>
      </c>
      <c r="AM518">
        <v>66.950256890022004</v>
      </c>
      <c r="AN518">
        <f t="shared" si="332"/>
        <v>5.1074459329894237</v>
      </c>
      <c r="AO518">
        <v>21.684659799631302</v>
      </c>
      <c r="AP518">
        <v>24.5049846153846</v>
      </c>
      <c r="AQ518">
        <v>-9.1276415335256894E-5</v>
      </c>
      <c r="AR518">
        <v>78.892979397905805</v>
      </c>
      <c r="AS518">
        <v>96</v>
      </c>
      <c r="AT518">
        <v>19</v>
      </c>
      <c r="AU518">
        <f t="shared" si="333"/>
        <v>1</v>
      </c>
      <c r="AV518">
        <f t="shared" si="334"/>
        <v>0</v>
      </c>
      <c r="AW518">
        <f t="shared" si="335"/>
        <v>40261.264795974865</v>
      </c>
      <c r="AX518">
        <f t="shared" si="336"/>
        <v>2000.02481481481</v>
      </c>
      <c r="AY518">
        <f t="shared" si="337"/>
        <v>1681.2213555555516</v>
      </c>
      <c r="AZ518">
        <f t="shared" si="338"/>
        <v>0.84060024810803269</v>
      </c>
      <c r="BA518">
        <f t="shared" si="339"/>
        <v>0.16075847884850314</v>
      </c>
      <c r="BB518">
        <v>2.83</v>
      </c>
      <c r="BC518">
        <v>0.5</v>
      </c>
      <c r="BD518" t="s">
        <v>355</v>
      </c>
      <c r="BE518">
        <v>2</v>
      </c>
      <c r="BF518" t="b">
        <v>1</v>
      </c>
      <c r="BG518">
        <v>1656183414.5</v>
      </c>
      <c r="BH518">
        <v>1162.04481481482</v>
      </c>
      <c r="BI518">
        <v>1226.30851851852</v>
      </c>
      <c r="BJ518">
        <v>24.509570370370401</v>
      </c>
      <c r="BK518">
        <v>21.667377777777801</v>
      </c>
      <c r="BL518">
        <v>1157.20074074074</v>
      </c>
      <c r="BM518">
        <v>24.265303703703701</v>
      </c>
      <c r="BN518">
        <v>500.01585185185201</v>
      </c>
      <c r="BO518">
        <v>76.294681481481504</v>
      </c>
      <c r="BP518">
        <v>0.10001819629629601</v>
      </c>
      <c r="BQ518">
        <v>27.772048148148201</v>
      </c>
      <c r="BR518">
        <v>28.396759259259301</v>
      </c>
      <c r="BS518">
        <v>999.9</v>
      </c>
      <c r="BT518">
        <v>0</v>
      </c>
      <c r="BU518">
        <v>0</v>
      </c>
      <c r="BV518">
        <v>10005.791481481499</v>
      </c>
      <c r="BW518">
        <v>0</v>
      </c>
      <c r="BX518">
        <v>2540.4662962962998</v>
      </c>
      <c r="BY518">
        <v>-64.262277777777797</v>
      </c>
      <c r="BZ518">
        <v>1191.24259259259</v>
      </c>
      <c r="CA518">
        <v>1253.4666666666701</v>
      </c>
      <c r="CB518">
        <v>2.8421881481481499</v>
      </c>
      <c r="CC518">
        <v>1226.30851851852</v>
      </c>
      <c r="CD518">
        <v>21.667377777777801</v>
      </c>
      <c r="CE518">
        <v>1.8699496296296301</v>
      </c>
      <c r="CF518">
        <v>1.65310592592593</v>
      </c>
      <c r="CG518">
        <v>16.384114814814801</v>
      </c>
      <c r="CH518">
        <v>14.462937037036999</v>
      </c>
      <c r="CI518">
        <v>2000.02481481481</v>
      </c>
      <c r="CJ518">
        <v>0.97999259259259197</v>
      </c>
      <c r="CK518">
        <v>2.00071296296296E-2</v>
      </c>
      <c r="CL518">
        <v>0</v>
      </c>
      <c r="CM518">
        <v>2.5673333333333299</v>
      </c>
      <c r="CN518">
        <v>0</v>
      </c>
      <c r="CO518">
        <v>6319.0262962962997</v>
      </c>
      <c r="CP518">
        <v>16705.566666666698</v>
      </c>
      <c r="CQ518">
        <v>47.502296296296301</v>
      </c>
      <c r="CR518">
        <v>49.811999999999998</v>
      </c>
      <c r="CS518">
        <v>48.509185185185203</v>
      </c>
      <c r="CT518">
        <v>47.742962962962999</v>
      </c>
      <c r="CU518">
        <v>46.948666666666703</v>
      </c>
      <c r="CV518">
        <v>1960.0077777777799</v>
      </c>
      <c r="CW518">
        <v>40.017037037036999</v>
      </c>
      <c r="CX518">
        <v>0</v>
      </c>
      <c r="CY518">
        <v>1656183421.2</v>
      </c>
      <c r="CZ518">
        <v>0</v>
      </c>
      <c r="DA518">
        <v>1656181403.5999999</v>
      </c>
      <c r="DB518" t="s">
        <v>1223</v>
      </c>
      <c r="DC518">
        <v>1656181403.5999999</v>
      </c>
      <c r="DD518">
        <v>1656181398.0999999</v>
      </c>
      <c r="DE518">
        <v>1</v>
      </c>
      <c r="DF518">
        <v>2.3420000000000001</v>
      </c>
      <c r="DG518">
        <v>0.193</v>
      </c>
      <c r="DH518">
        <v>3.7240000000000002</v>
      </c>
      <c r="DI518">
        <v>0.24399999999999999</v>
      </c>
      <c r="DJ518">
        <v>420</v>
      </c>
      <c r="DK518">
        <v>22</v>
      </c>
      <c r="DL518">
        <v>0.28000000000000003</v>
      </c>
      <c r="DM518">
        <v>0.02</v>
      </c>
      <c r="DN518">
        <v>-64.160217500000002</v>
      </c>
      <c r="DO518">
        <v>-2.4234855534709698</v>
      </c>
      <c r="DP518">
        <v>0.39650735358092698</v>
      </c>
      <c r="DQ518">
        <v>0</v>
      </c>
      <c r="DR518">
        <v>2.8600367499999999</v>
      </c>
      <c r="DS518">
        <v>-0.26947913696060499</v>
      </c>
      <c r="DT518">
        <v>3.1770731529782201E-2</v>
      </c>
      <c r="DU518">
        <v>0</v>
      </c>
      <c r="DV518">
        <v>0</v>
      </c>
      <c r="DW518">
        <v>2</v>
      </c>
      <c r="DX518" t="s">
        <v>357</v>
      </c>
      <c r="DY518">
        <v>2.7860100000000001</v>
      </c>
      <c r="DZ518">
        <v>2.7163900000000001</v>
      </c>
      <c r="EA518">
        <v>0.15486900000000001</v>
      </c>
      <c r="EB518">
        <v>0.16009300000000001</v>
      </c>
      <c r="EC518">
        <v>8.6715600000000004E-2</v>
      </c>
      <c r="ED518">
        <v>7.9356099999999999E-2</v>
      </c>
      <c r="EE518">
        <v>23375</v>
      </c>
      <c r="EF518">
        <v>20225.8</v>
      </c>
      <c r="EG518">
        <v>24805.5</v>
      </c>
      <c r="EH518">
        <v>23494.7</v>
      </c>
      <c r="EI518">
        <v>38779.699999999997</v>
      </c>
      <c r="EJ518">
        <v>35863.599999999999</v>
      </c>
      <c r="EK518">
        <v>44967.4</v>
      </c>
      <c r="EL518">
        <v>41994.1</v>
      </c>
      <c r="EM518">
        <v>1.5108999999999999</v>
      </c>
      <c r="EN518">
        <v>2.0372499999999998</v>
      </c>
      <c r="EO518">
        <v>-9.4994899999999995E-4</v>
      </c>
      <c r="EP518">
        <v>0</v>
      </c>
      <c r="EQ518">
        <v>28.430700000000002</v>
      </c>
      <c r="ER518">
        <v>999.9</v>
      </c>
      <c r="ES518">
        <v>21.829000000000001</v>
      </c>
      <c r="ET518">
        <v>43.87</v>
      </c>
      <c r="EU518">
        <v>26.008900000000001</v>
      </c>
      <c r="EV518">
        <v>53.599400000000003</v>
      </c>
      <c r="EW518">
        <v>33.1571</v>
      </c>
      <c r="EX518">
        <v>2</v>
      </c>
      <c r="EY518">
        <v>0.71868900000000002</v>
      </c>
      <c r="EZ518">
        <v>6.0769399999999996</v>
      </c>
      <c r="FA518">
        <v>20.139399999999998</v>
      </c>
      <c r="FB518">
        <v>5.2321200000000001</v>
      </c>
      <c r="FC518">
        <v>11.994199999999999</v>
      </c>
      <c r="FD518">
        <v>4.9548500000000004</v>
      </c>
      <c r="FE518">
        <v>3.3038699999999999</v>
      </c>
      <c r="FF518">
        <v>9999</v>
      </c>
      <c r="FG518">
        <v>314.60000000000002</v>
      </c>
      <c r="FH518">
        <v>4039.6</v>
      </c>
      <c r="FI518">
        <v>9999</v>
      </c>
      <c r="FJ518">
        <v>1.8681300000000001</v>
      </c>
      <c r="FK518">
        <v>1.86395</v>
      </c>
      <c r="FL518">
        <v>1.8712800000000001</v>
      </c>
      <c r="FM518">
        <v>1.86259</v>
      </c>
      <c r="FN518">
        <v>1.8618600000000001</v>
      </c>
      <c r="FO518">
        <v>1.8681300000000001</v>
      </c>
      <c r="FP518">
        <v>1.85833</v>
      </c>
      <c r="FQ518">
        <v>1.8644700000000001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4.88</v>
      </c>
      <c r="GF518">
        <v>0.2442</v>
      </c>
      <c r="GG518">
        <v>2.7371994623239599</v>
      </c>
      <c r="GH518">
        <v>3.1153520846250202E-3</v>
      </c>
      <c r="GI518">
        <v>-2.1644517400314199E-6</v>
      </c>
      <c r="GJ518">
        <v>9.0383515404126001E-10</v>
      </c>
      <c r="GK518">
        <v>0.24426499999999901</v>
      </c>
      <c r="GL518">
        <v>0</v>
      </c>
      <c r="GM518">
        <v>0</v>
      </c>
      <c r="GN518">
        <v>0</v>
      </c>
      <c r="GO518">
        <v>18</v>
      </c>
      <c r="GP518">
        <v>2154</v>
      </c>
      <c r="GQ518">
        <v>2</v>
      </c>
      <c r="GR518">
        <v>17</v>
      </c>
      <c r="GS518">
        <v>33.6</v>
      </c>
      <c r="GT518">
        <v>33.700000000000003</v>
      </c>
      <c r="GU518">
        <v>3.1970200000000002</v>
      </c>
      <c r="GV518">
        <v>2.3925800000000002</v>
      </c>
      <c r="GW518">
        <v>1.9982899999999999</v>
      </c>
      <c r="GX518">
        <v>2.65381</v>
      </c>
      <c r="GY518">
        <v>2.0935100000000002</v>
      </c>
      <c r="GZ518">
        <v>2.4401899999999999</v>
      </c>
      <c r="HA518">
        <v>46.915100000000002</v>
      </c>
      <c r="HB518">
        <v>13.2652</v>
      </c>
      <c r="HC518">
        <v>18</v>
      </c>
      <c r="HD518">
        <v>331.29899999999998</v>
      </c>
      <c r="HE518">
        <v>672.93100000000004</v>
      </c>
      <c r="HF518">
        <v>23.0029</v>
      </c>
      <c r="HG518">
        <v>36.4773</v>
      </c>
      <c r="HH518">
        <v>29.998200000000001</v>
      </c>
      <c r="HI518">
        <v>36.456099999999999</v>
      </c>
      <c r="HJ518">
        <v>36.4542</v>
      </c>
      <c r="HK518">
        <v>64.093699999999998</v>
      </c>
      <c r="HL518">
        <v>0</v>
      </c>
      <c r="HM518">
        <v>7.6528999999999998</v>
      </c>
      <c r="HN518">
        <v>23</v>
      </c>
      <c r="HO518">
        <v>1275.25</v>
      </c>
      <c r="HP518">
        <v>22.843</v>
      </c>
      <c r="HQ518">
        <v>95.078400000000002</v>
      </c>
      <c r="HR518">
        <v>98.660600000000002</v>
      </c>
    </row>
    <row r="519" spans="1:226" x14ac:dyDescent="0.2">
      <c r="A519">
        <v>640</v>
      </c>
      <c r="B519">
        <v>1656183427</v>
      </c>
      <c r="C519">
        <v>13630.5</v>
      </c>
      <c r="D519" t="s">
        <v>1370</v>
      </c>
      <c r="E519" t="s">
        <v>1371</v>
      </c>
      <c r="F519">
        <v>5</v>
      </c>
      <c r="G519" t="s">
        <v>1222</v>
      </c>
      <c r="H519" t="s">
        <v>354</v>
      </c>
      <c r="I519">
        <v>1656183419.2142899</v>
      </c>
      <c r="J519">
        <f t="shared" si="306"/>
        <v>5.0663900578453349E-3</v>
      </c>
      <c r="K519">
        <f t="shared" si="307"/>
        <v>5.0663900578453349</v>
      </c>
      <c r="L519">
        <f t="shared" si="308"/>
        <v>66.288633371529727</v>
      </c>
      <c r="M519">
        <f t="shared" si="309"/>
        <v>1177.80357142857</v>
      </c>
      <c r="N519">
        <f t="shared" si="310"/>
        <v>568.78176693506578</v>
      </c>
      <c r="O519">
        <f t="shared" si="311"/>
        <v>43.451910315511306</v>
      </c>
      <c r="P519">
        <f t="shared" si="312"/>
        <v>89.977946077244383</v>
      </c>
      <c r="Q519">
        <f t="shared" si="313"/>
        <v>0.19103310258694292</v>
      </c>
      <c r="R519">
        <f t="shared" si="314"/>
        <v>3.2034305720407517</v>
      </c>
      <c r="S519">
        <f t="shared" si="315"/>
        <v>0.18492244903566479</v>
      </c>
      <c r="T519">
        <f t="shared" si="316"/>
        <v>0.11610926595160345</v>
      </c>
      <c r="U519">
        <f t="shared" si="317"/>
        <v>321.51821528571378</v>
      </c>
      <c r="V519">
        <f t="shared" si="318"/>
        <v>28.311081212404051</v>
      </c>
      <c r="W519">
        <f t="shared" si="319"/>
        <v>28.4088142857143</v>
      </c>
      <c r="X519">
        <f t="shared" si="320"/>
        <v>3.8862258379796497</v>
      </c>
      <c r="Y519">
        <f t="shared" si="321"/>
        <v>49.972170499766229</v>
      </c>
      <c r="Z519">
        <f t="shared" si="322"/>
        <v>1.872092957248864</v>
      </c>
      <c r="AA519">
        <f t="shared" si="323"/>
        <v>3.746271051519809</v>
      </c>
      <c r="AB519">
        <f t="shared" si="324"/>
        <v>2.0141328807307857</v>
      </c>
      <c r="AC519">
        <f t="shared" si="325"/>
        <v>-223.42780155097927</v>
      </c>
      <c r="AD519">
        <f t="shared" si="326"/>
        <v>-108.73279493496982</v>
      </c>
      <c r="AE519">
        <f t="shared" si="327"/>
        <v>-7.4056519828141578</v>
      </c>
      <c r="AF519">
        <f t="shared" si="328"/>
        <v>-18.048033183049469</v>
      </c>
      <c r="AG519">
        <f t="shared" si="329"/>
        <v>107.67914377090123</v>
      </c>
      <c r="AH519">
        <f t="shared" si="330"/>
        <v>5.1230657135773496</v>
      </c>
      <c r="AI519">
        <f t="shared" si="331"/>
        <v>66.288633371529727</v>
      </c>
      <c r="AJ519">
        <v>1284.8375507081801</v>
      </c>
      <c r="AK519">
        <v>1232.41951515152</v>
      </c>
      <c r="AL519">
        <v>3.4455585942799698</v>
      </c>
      <c r="AM519">
        <v>66.950256890022004</v>
      </c>
      <c r="AN519">
        <f t="shared" si="332"/>
        <v>5.0663900578453349</v>
      </c>
      <c r="AO519">
        <v>21.6645672173828</v>
      </c>
      <c r="AP519">
        <v>24.486132167832199</v>
      </c>
      <c r="AQ519">
        <v>-5.0483788917296702E-3</v>
      </c>
      <c r="AR519">
        <v>78.892979397905805</v>
      </c>
      <c r="AS519">
        <v>96</v>
      </c>
      <c r="AT519">
        <v>19</v>
      </c>
      <c r="AU519">
        <f t="shared" si="333"/>
        <v>1</v>
      </c>
      <c r="AV519">
        <f t="shared" si="334"/>
        <v>0</v>
      </c>
      <c r="AW519">
        <f t="shared" si="335"/>
        <v>40248.903971161461</v>
      </c>
      <c r="AX519">
        <f t="shared" si="336"/>
        <v>2000.00714285714</v>
      </c>
      <c r="AY519">
        <f t="shared" si="337"/>
        <v>1681.2065571428545</v>
      </c>
      <c r="AZ519">
        <f t="shared" si="338"/>
        <v>0.84060027642758406</v>
      </c>
      <c r="BA519">
        <f t="shared" si="339"/>
        <v>0.16075853350523744</v>
      </c>
      <c r="BB519">
        <v>2.83</v>
      </c>
      <c r="BC519">
        <v>0.5</v>
      </c>
      <c r="BD519" t="s">
        <v>355</v>
      </c>
      <c r="BE519">
        <v>2</v>
      </c>
      <c r="BF519" t="b">
        <v>1</v>
      </c>
      <c r="BG519">
        <v>1656183419.2142899</v>
      </c>
      <c r="BH519">
        <v>1177.80357142857</v>
      </c>
      <c r="BI519">
        <v>1242.16321428571</v>
      </c>
      <c r="BJ519">
        <v>24.505535714285699</v>
      </c>
      <c r="BK519">
        <v>21.677025</v>
      </c>
      <c r="BL519">
        <v>1172.93214285714</v>
      </c>
      <c r="BM519">
        <v>24.261271428571401</v>
      </c>
      <c r="BN519">
        <v>500.015357142857</v>
      </c>
      <c r="BO519">
        <v>76.294667857142898</v>
      </c>
      <c r="BP519">
        <v>0.100028389285714</v>
      </c>
      <c r="BQ519">
        <v>27.7792214285714</v>
      </c>
      <c r="BR519">
        <v>28.4088142857143</v>
      </c>
      <c r="BS519">
        <v>999.9</v>
      </c>
      <c r="BT519">
        <v>0</v>
      </c>
      <c r="BU519">
        <v>0</v>
      </c>
      <c r="BV519">
        <v>10002.8389285714</v>
      </c>
      <c r="BW519">
        <v>0</v>
      </c>
      <c r="BX519">
        <v>2582.24535714286</v>
      </c>
      <c r="BY519">
        <v>-64.358671428571398</v>
      </c>
      <c r="BZ519">
        <v>1207.3928571428601</v>
      </c>
      <c r="CA519">
        <v>1269.68571428571</v>
      </c>
      <c r="CB519">
        <v>2.8285082142857099</v>
      </c>
      <c r="CC519">
        <v>1242.16321428571</v>
      </c>
      <c r="CD519">
        <v>21.677025</v>
      </c>
      <c r="CE519">
        <v>1.8696410714285701</v>
      </c>
      <c r="CF519">
        <v>1.65384142857143</v>
      </c>
      <c r="CG519">
        <v>16.381525</v>
      </c>
      <c r="CH519">
        <v>14.4698214285714</v>
      </c>
      <c r="CI519">
        <v>2000.00714285714</v>
      </c>
      <c r="CJ519">
        <v>0.97999171428571397</v>
      </c>
      <c r="CK519">
        <v>2.0008000000000001E-2</v>
      </c>
      <c r="CL519">
        <v>0</v>
      </c>
      <c r="CM519">
        <v>2.50218571428571</v>
      </c>
      <c r="CN519">
        <v>0</v>
      </c>
      <c r="CO519">
        <v>6314.7528571428602</v>
      </c>
      <c r="CP519">
        <v>16705.4035714286</v>
      </c>
      <c r="CQ519">
        <v>47.488750000000003</v>
      </c>
      <c r="CR519">
        <v>49.811999999999998</v>
      </c>
      <c r="CS519">
        <v>48.488714285714302</v>
      </c>
      <c r="CT519">
        <v>47.725250000000003</v>
      </c>
      <c r="CU519">
        <v>46.921535714285703</v>
      </c>
      <c r="CV519">
        <v>1959.9885714285699</v>
      </c>
      <c r="CW519">
        <v>40.018571428571398</v>
      </c>
      <c r="CX519">
        <v>0</v>
      </c>
      <c r="CY519">
        <v>1656183426</v>
      </c>
      <c r="CZ519">
        <v>0</v>
      </c>
      <c r="DA519">
        <v>1656181403.5999999</v>
      </c>
      <c r="DB519" t="s">
        <v>1223</v>
      </c>
      <c r="DC519">
        <v>1656181403.5999999</v>
      </c>
      <c r="DD519">
        <v>1656181398.0999999</v>
      </c>
      <c r="DE519">
        <v>1</v>
      </c>
      <c r="DF519">
        <v>2.3420000000000001</v>
      </c>
      <c r="DG519">
        <v>0.193</v>
      </c>
      <c r="DH519">
        <v>3.7240000000000002</v>
      </c>
      <c r="DI519">
        <v>0.24399999999999999</v>
      </c>
      <c r="DJ519">
        <v>420</v>
      </c>
      <c r="DK519">
        <v>22</v>
      </c>
      <c r="DL519">
        <v>0.28000000000000003</v>
      </c>
      <c r="DM519">
        <v>0.02</v>
      </c>
      <c r="DN519">
        <v>-64.286847499999993</v>
      </c>
      <c r="DO519">
        <v>-1.17367542213876</v>
      </c>
      <c r="DP519">
        <v>0.30136941864388</v>
      </c>
      <c r="DQ519">
        <v>0</v>
      </c>
      <c r="DR519">
        <v>2.84124175</v>
      </c>
      <c r="DS519">
        <v>-0.19129789868668201</v>
      </c>
      <c r="DT519">
        <v>2.46837958879404E-2</v>
      </c>
      <c r="DU519">
        <v>0</v>
      </c>
      <c r="DV519">
        <v>0</v>
      </c>
      <c r="DW519">
        <v>2</v>
      </c>
      <c r="DX519" t="s">
        <v>357</v>
      </c>
      <c r="DY519">
        <v>2.7861199999999999</v>
      </c>
      <c r="DZ519">
        <v>2.7162999999999999</v>
      </c>
      <c r="EA519">
        <v>0.15624499999999999</v>
      </c>
      <c r="EB519">
        <v>0.16144600000000001</v>
      </c>
      <c r="EC519">
        <v>8.6678699999999997E-2</v>
      </c>
      <c r="ED519">
        <v>7.9558400000000001E-2</v>
      </c>
      <c r="EE519">
        <v>23338.6</v>
      </c>
      <c r="EF519">
        <v>20194.3</v>
      </c>
      <c r="EG519">
        <v>24807.3</v>
      </c>
      <c r="EH519">
        <v>23495.9</v>
      </c>
      <c r="EI519">
        <v>38783.300000000003</v>
      </c>
      <c r="EJ519">
        <v>35857.9</v>
      </c>
      <c r="EK519">
        <v>44969.8</v>
      </c>
      <c r="EL519">
        <v>41996.5</v>
      </c>
      <c r="EM519">
        <v>1.5111699999999999</v>
      </c>
      <c r="EN519">
        <v>2.0378500000000002</v>
      </c>
      <c r="EO519">
        <v>-6.5565100000000004E-4</v>
      </c>
      <c r="EP519">
        <v>0</v>
      </c>
      <c r="EQ519">
        <v>28.430499999999999</v>
      </c>
      <c r="ER519">
        <v>999.9</v>
      </c>
      <c r="ES519">
        <v>21.902000000000001</v>
      </c>
      <c r="ET519">
        <v>43.87</v>
      </c>
      <c r="EU519">
        <v>26.098099999999999</v>
      </c>
      <c r="EV519">
        <v>53.819400000000002</v>
      </c>
      <c r="EW519">
        <v>33.152999999999999</v>
      </c>
      <c r="EX519">
        <v>2</v>
      </c>
      <c r="EY519">
        <v>0.71665699999999999</v>
      </c>
      <c r="EZ519">
        <v>6.0911799999999996</v>
      </c>
      <c r="FA519">
        <v>20.1388</v>
      </c>
      <c r="FB519">
        <v>5.2322600000000001</v>
      </c>
      <c r="FC519">
        <v>11.9938</v>
      </c>
      <c r="FD519">
        <v>4.9551499999999997</v>
      </c>
      <c r="FE519">
        <v>3.3039000000000001</v>
      </c>
      <c r="FF519">
        <v>9999</v>
      </c>
      <c r="FG519">
        <v>314.60000000000002</v>
      </c>
      <c r="FH519">
        <v>4039.6</v>
      </c>
      <c r="FI519">
        <v>9999</v>
      </c>
      <c r="FJ519">
        <v>1.8681300000000001</v>
      </c>
      <c r="FK519">
        <v>1.86398</v>
      </c>
      <c r="FL519">
        <v>1.8712899999999999</v>
      </c>
      <c r="FM519">
        <v>1.86256</v>
      </c>
      <c r="FN519">
        <v>1.86188</v>
      </c>
      <c r="FO519">
        <v>1.86815</v>
      </c>
      <c r="FP519">
        <v>1.8583700000000001</v>
      </c>
      <c r="FQ519">
        <v>1.8644700000000001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4.92</v>
      </c>
      <c r="GF519">
        <v>0.24429999999999999</v>
      </c>
      <c r="GG519">
        <v>2.7371994623239599</v>
      </c>
      <c r="GH519">
        <v>3.1153520846250202E-3</v>
      </c>
      <c r="GI519">
        <v>-2.1644517400314199E-6</v>
      </c>
      <c r="GJ519">
        <v>9.0383515404126001E-10</v>
      </c>
      <c r="GK519">
        <v>0.24426499999999901</v>
      </c>
      <c r="GL519">
        <v>0</v>
      </c>
      <c r="GM519">
        <v>0</v>
      </c>
      <c r="GN519">
        <v>0</v>
      </c>
      <c r="GO519">
        <v>18</v>
      </c>
      <c r="GP519">
        <v>2154</v>
      </c>
      <c r="GQ519">
        <v>2</v>
      </c>
      <c r="GR519">
        <v>17</v>
      </c>
      <c r="GS519">
        <v>33.700000000000003</v>
      </c>
      <c r="GT519">
        <v>33.799999999999997</v>
      </c>
      <c r="GU519">
        <v>3.2348599999999998</v>
      </c>
      <c r="GV519">
        <v>2.3559600000000001</v>
      </c>
      <c r="GW519">
        <v>1.9982899999999999</v>
      </c>
      <c r="GX519">
        <v>2.65381</v>
      </c>
      <c r="GY519">
        <v>2.0935100000000002</v>
      </c>
      <c r="GZ519">
        <v>2.4279799999999998</v>
      </c>
      <c r="HA519">
        <v>46.915100000000002</v>
      </c>
      <c r="HB519">
        <v>13.256399999999999</v>
      </c>
      <c r="HC519">
        <v>18</v>
      </c>
      <c r="HD519">
        <v>331.34500000000003</v>
      </c>
      <c r="HE519">
        <v>673.23699999999997</v>
      </c>
      <c r="HF519">
        <v>23.0029</v>
      </c>
      <c r="HG519">
        <v>36.453499999999998</v>
      </c>
      <c r="HH519">
        <v>29.998200000000001</v>
      </c>
      <c r="HI519">
        <v>36.435899999999997</v>
      </c>
      <c r="HJ519">
        <v>36.433</v>
      </c>
      <c r="HK519">
        <v>64.728399999999993</v>
      </c>
      <c r="HL519">
        <v>0</v>
      </c>
      <c r="HM519">
        <v>7.6528999999999998</v>
      </c>
      <c r="HN519">
        <v>23</v>
      </c>
      <c r="HO519">
        <v>1288.6199999999999</v>
      </c>
      <c r="HP519">
        <v>22.864000000000001</v>
      </c>
      <c r="HQ519">
        <v>95.084100000000007</v>
      </c>
      <c r="HR519">
        <v>98.666200000000003</v>
      </c>
    </row>
    <row r="520" spans="1:226" x14ac:dyDescent="0.2">
      <c r="A520">
        <v>641</v>
      </c>
      <c r="B520">
        <v>1656183431.5</v>
      </c>
      <c r="C520">
        <v>13635</v>
      </c>
      <c r="D520" t="s">
        <v>1372</v>
      </c>
      <c r="E520" t="s">
        <v>1373</v>
      </c>
      <c r="F520">
        <v>5</v>
      </c>
      <c r="G520" t="s">
        <v>1222</v>
      </c>
      <c r="H520" t="s">
        <v>354</v>
      </c>
      <c r="I520">
        <v>1656183423.6607101</v>
      </c>
      <c r="J520">
        <f t="shared" ref="J520:J583" si="340">(K520)/1000</f>
        <v>4.9676072961795858E-3</v>
      </c>
      <c r="K520">
        <f t="shared" ref="K520:K549" si="341">IF(BF520, AN520, AH520)</f>
        <v>4.9676072961795859</v>
      </c>
      <c r="L520">
        <f t="shared" ref="L520:L549" si="342">IF(BF520, AI520, AG520)</f>
        <v>67.666799475536109</v>
      </c>
      <c r="M520">
        <f t="shared" ref="M520:M583" si="343">BH520 - IF(AU520&gt;1, L520*BB520*100/(AW520*BV520), 0)</f>
        <v>1192.68285714286</v>
      </c>
      <c r="N520">
        <f t="shared" ref="N520:N583" si="344">((T520-J520/2)*M520-L520)/(T520+J520/2)</f>
        <v>559.32398880619326</v>
      </c>
      <c r="O520">
        <f t="shared" ref="O520:O583" si="345">N520*(BO520+BP520)/1000</f>
        <v>42.728890125790144</v>
      </c>
      <c r="P520">
        <f t="shared" ref="P520:P549" si="346">(BH520 - IF(AU520&gt;1, L520*BB520*100/(AW520*BV520), 0))*(BO520+BP520)/1000</f>
        <v>91.113586718393307</v>
      </c>
      <c r="Q520">
        <f t="shared" ref="Q520:Q583" si="347">2/((1/S520-1/R520)+SIGN(S520)*SQRT((1/S520-1/R520)*(1/S520-1/R520) + 4*BC520/((BC520+1)*(BC520+1))*(2*1/S520*1/R520-1/R520*1/R520)))</f>
        <v>0.18697668422132127</v>
      </c>
      <c r="R520">
        <f t="shared" ref="R520:R549" si="348">IF(LEFT(BD520,1)&lt;&gt;"0",IF(LEFT(BD520,1)="1",3,BE520),$D$5+$E$5*(BV520*BO520/($K$5*1000))+$F$5*(BV520*BO520/($K$5*1000))*MAX(MIN(BB520,$J$5),$I$5)*MAX(MIN(BB520,$J$5),$I$5)+$G$5*MAX(MIN(BB520,$J$5),$I$5)*(BV520*BO520/($K$5*1000))+$H$5*(BV520*BO520/($K$5*1000))*(BV520*BO520/($K$5*1000)))</f>
        <v>3.2020007369529937</v>
      </c>
      <c r="S520">
        <f t="shared" ref="S520:S549" si="349">J520*(1000-(1000*0.61365*EXP(17.502*W520/(240.97+W520))/(BO520+BP520)+BJ520)/2)/(1000*0.61365*EXP(17.502*W520/(240.97+W520))/(BO520+BP520)-BJ520)</f>
        <v>0.18111597355016543</v>
      </c>
      <c r="T520">
        <f t="shared" ref="T520:T549" si="350">1/((BC520+1)/(Q520/1.6)+1/(R520/1.37)) + BC520/((BC520+1)/(Q520/1.6) + BC520/(R520/1.37))</f>
        <v>0.11370874250189028</v>
      </c>
      <c r="U520">
        <f t="shared" ref="U520:U549" si="351">(AX520*BA520)</f>
        <v>321.51681600000046</v>
      </c>
      <c r="V520">
        <f t="shared" ref="V520:V583" si="352">(BQ520+(U520+2*0.95*0.0000000567*(((BQ520+$B$7)+273)^4-(BQ520+273)^4)-44100*J520)/(1.84*29.3*R520+8*0.95*0.0000000567*(BQ520+273)^3))</f>
        <v>28.34210964075649</v>
      </c>
      <c r="W520">
        <f t="shared" ref="W520:W583" si="353">($C$7*BR520+$D$7*BS520+$E$7*V520)</f>
        <v>28.415642857142899</v>
      </c>
      <c r="X520">
        <f t="shared" ref="X520:X583" si="354">0.61365*EXP(17.502*W520/(240.97+W520))</f>
        <v>3.8877684504816399</v>
      </c>
      <c r="Y520">
        <f t="shared" ref="Y520:Y583" si="355">(Z520/AA520*100)</f>
        <v>49.933723967793163</v>
      </c>
      <c r="Z520">
        <f t="shared" ref="Z520:Z549" si="356">BJ520*(BO520+BP520)/1000</f>
        <v>1.871437698679421</v>
      </c>
      <c r="AA520">
        <f t="shared" ref="AA520:AA549" si="357">0.61365*EXP(17.502*BQ520/(240.97+BQ520))</f>
        <v>3.7478432409457039</v>
      </c>
      <c r="AB520">
        <f t="shared" ref="AB520:AB549" si="358">(X520-BJ520*(BO520+BP520)/1000)</f>
        <v>2.0163307518022187</v>
      </c>
      <c r="AC520">
        <f t="shared" ref="AC520:AC549" si="359">(-J520*44100)</f>
        <v>-219.07148176151972</v>
      </c>
      <c r="AD520">
        <f t="shared" ref="AD520:AD549" si="360">2*29.3*R520*0.92*(BQ520-W520)</f>
        <v>-108.62261036301882</v>
      </c>
      <c r="AE520">
        <f t="shared" ref="AE520:AE549" si="361">2*0.95*0.0000000567*(((BQ520+$B$7)+273)^4-(W520+273)^4)</f>
        <v>-7.4019678008087979</v>
      </c>
      <c r="AF520">
        <f t="shared" ref="AF520:AF583" si="362">U520+AE520+AC520+AD520</f>
        <v>-13.579243925346873</v>
      </c>
      <c r="AG520">
        <f t="shared" ref="AG520:AG549" si="363">BN520*AU520*(BI520-BH520*(1000-AU520*BK520)/(1000-AU520*BJ520))/(100*BB520)</f>
        <v>107.882017593008</v>
      </c>
      <c r="AH520">
        <f t="shared" ref="AH520:AH549" si="364">1000*BN520*AU520*(BJ520-BK520)/(100*BB520*(1000-AU520*BJ520))</f>
        <v>5.0673946034663588</v>
      </c>
      <c r="AI520">
        <f t="shared" ref="AI520:AI583" si="365">(AJ520 - AK520 - BO520*1000/(8.314*(BQ520+273.15)) * AM520/BN520 * AL520) * BN520/(100*BB520) * (1000 - BK520)/1000</f>
        <v>67.666799475536109</v>
      </c>
      <c r="AJ520">
        <v>1300.50425378246</v>
      </c>
      <c r="AK520">
        <v>1247.6195151515101</v>
      </c>
      <c r="AL520">
        <v>3.3647110838468701</v>
      </c>
      <c r="AM520">
        <v>66.950256890022004</v>
      </c>
      <c r="AN520">
        <f t="shared" ref="AN520:AN583" si="366">(AP520 - AO520 + BO520*1000/(8.314*(BQ520+273.15)) * AR520/BN520 * AQ520) * BN520/(100*BB520) * 1000/(1000 - AP520)</f>
        <v>4.9676072961795859</v>
      </c>
      <c r="AO520">
        <v>21.742938081335001</v>
      </c>
      <c r="AP520">
        <v>24.4862916083916</v>
      </c>
      <c r="AQ520">
        <v>-1.3845356648641599E-4</v>
      </c>
      <c r="AR520">
        <v>78.892979397905805</v>
      </c>
      <c r="AS520">
        <v>96</v>
      </c>
      <c r="AT520">
        <v>19</v>
      </c>
      <c r="AU520">
        <f t="shared" ref="AU520:AU549" si="367">IF(AS520*$H$13&gt;=AW520,1,(AW520/(AW520-AS520*$H$13)))</f>
        <v>1</v>
      </c>
      <c r="AV520">
        <f t="shared" ref="AV520:AV583" si="368">(AU520-1)*100</f>
        <v>0</v>
      </c>
      <c r="AW520">
        <f t="shared" ref="AW520:AW549" si="369">MAX(0,($B$13+$C$13*BV520)/(1+$D$13*BV520)*BO520/(BQ520+273)*$E$13)</f>
        <v>40223.690485327148</v>
      </c>
      <c r="AX520">
        <f t="shared" ref="AX520:AX549" si="370">$B$11*BW520+$C$11*BX520+$F$11*CI520*(1-CL520)</f>
        <v>1999.9978571428601</v>
      </c>
      <c r="AY520">
        <f t="shared" ref="AY520:AY583" si="371">AX520*AZ520</f>
        <v>1681.1988000000024</v>
      </c>
      <c r="AZ520">
        <f t="shared" ref="AZ520:AZ549" si="372">($B$11*$D$9+$C$11*$D$9+$F$11*((CV520+CN520)/MAX(CV520+CN520+CW520, 0.1)*$I$9+CW520/MAX(CV520+CN520+CW520, 0.1)*$J$9))/($B$11+$C$11+$F$11)</f>
        <v>0.84060030064317925</v>
      </c>
      <c r="BA520">
        <f t="shared" ref="BA520:BA549" si="373">($B$11*$K$9+$C$11*$K$9+$F$11*((CV520+CN520)/MAX(CV520+CN520+CW520, 0.1)*$P$9+CW520/MAX(CV520+CN520+CW520, 0.1)*$Q$9))/($B$11+$C$11+$F$11)</f>
        <v>0.16075858024133596</v>
      </c>
      <c r="BB520">
        <v>2.83</v>
      </c>
      <c r="BC520">
        <v>0.5</v>
      </c>
      <c r="BD520" t="s">
        <v>355</v>
      </c>
      <c r="BE520">
        <v>2</v>
      </c>
      <c r="BF520" t="b">
        <v>1</v>
      </c>
      <c r="BG520">
        <v>1656183423.6607101</v>
      </c>
      <c r="BH520">
        <v>1192.68285714286</v>
      </c>
      <c r="BI520">
        <v>1257.1617857142901</v>
      </c>
      <c r="BJ520">
        <v>24.497242857142901</v>
      </c>
      <c r="BK520">
        <v>21.6994928571429</v>
      </c>
      <c r="BL520">
        <v>1187.7857142857099</v>
      </c>
      <c r="BM520">
        <v>24.252978571428599</v>
      </c>
      <c r="BN520">
        <v>500.02389285714298</v>
      </c>
      <c r="BO520">
        <v>76.293785714285704</v>
      </c>
      <c r="BP520">
        <v>0.100023564285714</v>
      </c>
      <c r="BQ520">
        <v>27.786407142857101</v>
      </c>
      <c r="BR520">
        <v>28.415642857142899</v>
      </c>
      <c r="BS520">
        <v>999.9</v>
      </c>
      <c r="BT520">
        <v>0</v>
      </c>
      <c r="BU520">
        <v>0</v>
      </c>
      <c r="BV520">
        <v>9996.6753571428599</v>
      </c>
      <c r="BW520">
        <v>0</v>
      </c>
      <c r="BX520">
        <v>2566.44107142857</v>
      </c>
      <c r="BY520">
        <v>-64.478350000000006</v>
      </c>
      <c r="BZ520">
        <v>1222.63571428571</v>
      </c>
      <c r="CA520">
        <v>1285.04714285714</v>
      </c>
      <c r="CB520">
        <v>2.7977485714285701</v>
      </c>
      <c r="CC520">
        <v>1257.1617857142901</v>
      </c>
      <c r="CD520">
        <v>21.6994928571429</v>
      </c>
      <c r="CE520">
        <v>1.8689864285714299</v>
      </c>
      <c r="CF520">
        <v>1.65553642857143</v>
      </c>
      <c r="CG520">
        <v>16.376021428571399</v>
      </c>
      <c r="CH520">
        <v>14.4856607142857</v>
      </c>
      <c r="CI520">
        <v>1999.9978571428601</v>
      </c>
      <c r="CJ520">
        <v>0.97999099999999995</v>
      </c>
      <c r="CK520">
        <v>2.0008700000000001E-2</v>
      </c>
      <c r="CL520">
        <v>0</v>
      </c>
      <c r="CM520">
        <v>2.4956999999999998</v>
      </c>
      <c r="CN520">
        <v>0</v>
      </c>
      <c r="CO520">
        <v>6307.8421428571401</v>
      </c>
      <c r="CP520">
        <v>16705.321428571398</v>
      </c>
      <c r="CQ520">
        <v>47.470750000000002</v>
      </c>
      <c r="CR520">
        <v>49.811999999999998</v>
      </c>
      <c r="CS520">
        <v>48.468499999999999</v>
      </c>
      <c r="CT520">
        <v>47.707250000000002</v>
      </c>
      <c r="CU520">
        <v>46.901571428571401</v>
      </c>
      <c r="CV520">
        <v>1959.9778571428601</v>
      </c>
      <c r="CW520">
        <v>40.020000000000003</v>
      </c>
      <c r="CX520">
        <v>0</v>
      </c>
      <c r="CY520">
        <v>1656183430.8</v>
      </c>
      <c r="CZ520">
        <v>0</v>
      </c>
      <c r="DA520">
        <v>1656181403.5999999</v>
      </c>
      <c r="DB520" t="s">
        <v>1223</v>
      </c>
      <c r="DC520">
        <v>1656181403.5999999</v>
      </c>
      <c r="DD520">
        <v>1656181398.0999999</v>
      </c>
      <c r="DE520">
        <v>1</v>
      </c>
      <c r="DF520">
        <v>2.3420000000000001</v>
      </c>
      <c r="DG520">
        <v>0.193</v>
      </c>
      <c r="DH520">
        <v>3.7240000000000002</v>
      </c>
      <c r="DI520">
        <v>0.24399999999999999</v>
      </c>
      <c r="DJ520">
        <v>420</v>
      </c>
      <c r="DK520">
        <v>22</v>
      </c>
      <c r="DL520">
        <v>0.28000000000000003</v>
      </c>
      <c r="DM520">
        <v>0.02</v>
      </c>
      <c r="DN520">
        <v>-64.361262499999995</v>
      </c>
      <c r="DO520">
        <v>-1.5840123827391901</v>
      </c>
      <c r="DP520">
        <v>0.29691262914155397</v>
      </c>
      <c r="DQ520">
        <v>0</v>
      </c>
      <c r="DR520">
        <v>2.8131219999999999</v>
      </c>
      <c r="DS520">
        <v>-0.37488450281425501</v>
      </c>
      <c r="DT520">
        <v>4.0748756741770698E-2</v>
      </c>
      <c r="DU520">
        <v>0</v>
      </c>
      <c r="DV520">
        <v>0</v>
      </c>
      <c r="DW520">
        <v>2</v>
      </c>
      <c r="DX520" t="s">
        <v>357</v>
      </c>
      <c r="DY520">
        <v>2.7863199999999999</v>
      </c>
      <c r="DZ520">
        <v>2.7164899999999998</v>
      </c>
      <c r="EA520">
        <v>0.15745700000000001</v>
      </c>
      <c r="EB520">
        <v>0.162636</v>
      </c>
      <c r="EC520">
        <v>8.6679500000000007E-2</v>
      </c>
      <c r="ED520">
        <v>7.9528100000000004E-2</v>
      </c>
      <c r="EE520">
        <v>23306.400000000001</v>
      </c>
      <c r="EF520">
        <v>20167.2</v>
      </c>
      <c r="EG520">
        <v>24808.6</v>
      </c>
      <c r="EH520">
        <v>23497.7</v>
      </c>
      <c r="EI520">
        <v>38785.199999999997</v>
      </c>
      <c r="EJ520">
        <v>35861.199999999997</v>
      </c>
      <c r="EK520">
        <v>44972</v>
      </c>
      <c r="EL520">
        <v>41999</v>
      </c>
      <c r="EM520">
        <v>1.5121</v>
      </c>
      <c r="EN520">
        <v>2.0381300000000002</v>
      </c>
      <c r="EO520">
        <v>2.4214399999999999E-4</v>
      </c>
      <c r="EP520">
        <v>0</v>
      </c>
      <c r="EQ520">
        <v>28.4314</v>
      </c>
      <c r="ER520">
        <v>999.9</v>
      </c>
      <c r="ES520">
        <v>21.902000000000001</v>
      </c>
      <c r="ET520">
        <v>43.87</v>
      </c>
      <c r="EU520">
        <v>26.097899999999999</v>
      </c>
      <c r="EV520">
        <v>53.539400000000001</v>
      </c>
      <c r="EW520">
        <v>33.121000000000002</v>
      </c>
      <c r="EX520">
        <v>2</v>
      </c>
      <c r="EY520">
        <v>0.71482500000000004</v>
      </c>
      <c r="EZ520">
        <v>6.10825</v>
      </c>
      <c r="FA520">
        <v>20.1386</v>
      </c>
      <c r="FB520">
        <v>5.23271</v>
      </c>
      <c r="FC520">
        <v>11.9933</v>
      </c>
      <c r="FD520">
        <v>4.9553500000000001</v>
      </c>
      <c r="FE520">
        <v>3.3039499999999999</v>
      </c>
      <c r="FF520">
        <v>9999</v>
      </c>
      <c r="FG520">
        <v>314.60000000000002</v>
      </c>
      <c r="FH520">
        <v>4039.9</v>
      </c>
      <c r="FI520">
        <v>9999</v>
      </c>
      <c r="FJ520">
        <v>1.8681300000000001</v>
      </c>
      <c r="FK520">
        <v>1.86398</v>
      </c>
      <c r="FL520">
        <v>1.8713</v>
      </c>
      <c r="FM520">
        <v>1.8625499999999999</v>
      </c>
      <c r="FN520">
        <v>1.86188</v>
      </c>
      <c r="FO520">
        <v>1.86815</v>
      </c>
      <c r="FP520">
        <v>1.8583499999999999</v>
      </c>
      <c r="FQ520">
        <v>1.8644700000000001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4.95</v>
      </c>
      <c r="GF520">
        <v>0.2442</v>
      </c>
      <c r="GG520">
        <v>2.7371994623239599</v>
      </c>
      <c r="GH520">
        <v>3.1153520846250202E-3</v>
      </c>
      <c r="GI520">
        <v>-2.1644517400314199E-6</v>
      </c>
      <c r="GJ520">
        <v>9.0383515404126001E-10</v>
      </c>
      <c r="GK520">
        <v>0.24426499999999901</v>
      </c>
      <c r="GL520">
        <v>0</v>
      </c>
      <c r="GM520">
        <v>0</v>
      </c>
      <c r="GN520">
        <v>0</v>
      </c>
      <c r="GO520">
        <v>18</v>
      </c>
      <c r="GP520">
        <v>2154</v>
      </c>
      <c r="GQ520">
        <v>2</v>
      </c>
      <c r="GR520">
        <v>17</v>
      </c>
      <c r="GS520">
        <v>33.799999999999997</v>
      </c>
      <c r="GT520">
        <v>33.9</v>
      </c>
      <c r="GU520">
        <v>3.26294</v>
      </c>
      <c r="GV520">
        <v>2.3901400000000002</v>
      </c>
      <c r="GW520">
        <v>1.9982899999999999</v>
      </c>
      <c r="GX520">
        <v>2.65381</v>
      </c>
      <c r="GY520">
        <v>2.0935100000000002</v>
      </c>
      <c r="GZ520">
        <v>2.4487299999999999</v>
      </c>
      <c r="HA520">
        <v>46.8855</v>
      </c>
      <c r="HB520">
        <v>13.2652</v>
      </c>
      <c r="HC520">
        <v>18</v>
      </c>
      <c r="HD520">
        <v>331.72300000000001</v>
      </c>
      <c r="HE520">
        <v>673.28300000000002</v>
      </c>
      <c r="HF520">
        <v>23.003499999999999</v>
      </c>
      <c r="HG520">
        <v>36.433500000000002</v>
      </c>
      <c r="HH520">
        <v>29.998200000000001</v>
      </c>
      <c r="HI520">
        <v>36.418100000000003</v>
      </c>
      <c r="HJ520">
        <v>36.414299999999997</v>
      </c>
      <c r="HK520">
        <v>65.284199999999998</v>
      </c>
      <c r="HL520">
        <v>0</v>
      </c>
      <c r="HM520">
        <v>8.0502099999999999</v>
      </c>
      <c r="HN520">
        <v>23</v>
      </c>
      <c r="HO520">
        <v>1308.74</v>
      </c>
      <c r="HP520">
        <v>22.871300000000002</v>
      </c>
      <c r="HQ520">
        <v>95.088999999999999</v>
      </c>
      <c r="HR520">
        <v>98.672600000000003</v>
      </c>
    </row>
    <row r="521" spans="1:226" x14ac:dyDescent="0.2">
      <c r="A521">
        <v>642</v>
      </c>
      <c r="B521">
        <v>1656183437</v>
      </c>
      <c r="C521">
        <v>13640.5</v>
      </c>
      <c r="D521" t="s">
        <v>1374</v>
      </c>
      <c r="E521" t="s">
        <v>1375</v>
      </c>
      <c r="F521">
        <v>5</v>
      </c>
      <c r="G521" t="s">
        <v>1222</v>
      </c>
      <c r="H521" t="s">
        <v>354</v>
      </c>
      <c r="I521">
        <v>1656183429.2321401</v>
      </c>
      <c r="J521">
        <f t="shared" si="340"/>
        <v>4.9517282832205666E-3</v>
      </c>
      <c r="K521">
        <f t="shared" si="341"/>
        <v>4.9517282832205662</v>
      </c>
      <c r="L521">
        <f t="shared" si="342"/>
        <v>66.690343606917423</v>
      </c>
      <c r="M521">
        <f t="shared" si="343"/>
        <v>1211.2846428571399</v>
      </c>
      <c r="N521">
        <f t="shared" si="344"/>
        <v>582.53170277231595</v>
      </c>
      <c r="O521">
        <f t="shared" si="345"/>
        <v>44.5010174988643</v>
      </c>
      <c r="P521">
        <f t="shared" si="346"/>
        <v>92.532988044016307</v>
      </c>
      <c r="Q521">
        <f t="shared" si="347"/>
        <v>0.18600265385022657</v>
      </c>
      <c r="R521">
        <f t="shared" si="348"/>
        <v>3.2009129449828793</v>
      </c>
      <c r="S521">
        <f t="shared" si="349"/>
        <v>0.18019992063322474</v>
      </c>
      <c r="T521">
        <f t="shared" si="350"/>
        <v>0.11313122315435942</v>
      </c>
      <c r="U521">
        <f t="shared" si="351"/>
        <v>321.51852599999978</v>
      </c>
      <c r="V521">
        <f t="shared" si="352"/>
        <v>28.352589582727109</v>
      </c>
      <c r="W521">
        <f t="shared" si="353"/>
        <v>28.428885714285698</v>
      </c>
      <c r="X521">
        <f t="shared" si="354"/>
        <v>3.8907616083780079</v>
      </c>
      <c r="Y521">
        <f t="shared" si="355"/>
        <v>49.895852244077474</v>
      </c>
      <c r="Z521">
        <f t="shared" si="356"/>
        <v>1.8707277817435939</v>
      </c>
      <c r="AA521">
        <f t="shared" si="357"/>
        <v>3.7492651144477547</v>
      </c>
      <c r="AB521">
        <f t="shared" si="358"/>
        <v>2.020033826634414</v>
      </c>
      <c r="AC521">
        <f t="shared" si="359"/>
        <v>-218.37121729002698</v>
      </c>
      <c r="AD521">
        <f t="shared" si="360"/>
        <v>-109.74992392216015</v>
      </c>
      <c r="AE521">
        <f t="shared" si="361"/>
        <v>-7.4820647946034935</v>
      </c>
      <c r="AF521">
        <f t="shared" si="362"/>
        <v>-14.084680006790848</v>
      </c>
      <c r="AG521">
        <f t="shared" si="363"/>
        <v>108.03420560738685</v>
      </c>
      <c r="AH521">
        <f t="shared" si="364"/>
        <v>4.9718563856238225</v>
      </c>
      <c r="AI521">
        <f t="shared" si="365"/>
        <v>66.690343606917423</v>
      </c>
      <c r="AJ521">
        <v>1319.45909303847</v>
      </c>
      <c r="AK521">
        <v>1266.6872727272701</v>
      </c>
      <c r="AL521">
        <v>3.4748537973213298</v>
      </c>
      <c r="AM521">
        <v>66.950256890022004</v>
      </c>
      <c r="AN521">
        <f t="shared" si="366"/>
        <v>4.9517282832205662</v>
      </c>
      <c r="AO521">
        <v>21.750141925146199</v>
      </c>
      <c r="AP521">
        <v>24.4853188811189</v>
      </c>
      <c r="AQ521">
        <v>-2.4856349153552001E-4</v>
      </c>
      <c r="AR521">
        <v>78.892979397905805</v>
      </c>
      <c r="AS521">
        <v>96</v>
      </c>
      <c r="AT521">
        <v>19</v>
      </c>
      <c r="AU521">
        <f t="shared" si="367"/>
        <v>1</v>
      </c>
      <c r="AV521">
        <f t="shared" si="368"/>
        <v>0</v>
      </c>
      <c r="AW521">
        <f t="shared" si="369"/>
        <v>40204.357251550966</v>
      </c>
      <c r="AX521">
        <f t="shared" si="370"/>
        <v>2000.0085714285699</v>
      </c>
      <c r="AY521">
        <f t="shared" si="371"/>
        <v>1681.2077999999988</v>
      </c>
      <c r="AZ521">
        <f t="shared" si="372"/>
        <v>0.84060029742729681</v>
      </c>
      <c r="BA521">
        <f t="shared" si="373"/>
        <v>0.16075857403468272</v>
      </c>
      <c r="BB521">
        <v>2.83</v>
      </c>
      <c r="BC521">
        <v>0.5</v>
      </c>
      <c r="BD521" t="s">
        <v>355</v>
      </c>
      <c r="BE521">
        <v>2</v>
      </c>
      <c r="BF521" t="b">
        <v>1</v>
      </c>
      <c r="BG521">
        <v>1656183429.2321401</v>
      </c>
      <c r="BH521">
        <v>1211.2846428571399</v>
      </c>
      <c r="BI521">
        <v>1275.83892857143</v>
      </c>
      <c r="BJ521">
        <v>24.488389285714302</v>
      </c>
      <c r="BK521">
        <v>21.743303571428601</v>
      </c>
      <c r="BL521">
        <v>1206.35321428571</v>
      </c>
      <c r="BM521">
        <v>24.2441285714286</v>
      </c>
      <c r="BN521">
        <v>500.01328571428598</v>
      </c>
      <c r="BO521">
        <v>76.292428571428601</v>
      </c>
      <c r="BP521">
        <v>0.100010307142857</v>
      </c>
      <c r="BQ521">
        <v>27.792903571428599</v>
      </c>
      <c r="BR521">
        <v>28.428885714285698</v>
      </c>
      <c r="BS521">
        <v>999.9</v>
      </c>
      <c r="BT521">
        <v>0</v>
      </c>
      <c r="BU521">
        <v>0</v>
      </c>
      <c r="BV521">
        <v>9992.0767857142891</v>
      </c>
      <c r="BW521">
        <v>0</v>
      </c>
      <c r="BX521">
        <v>2465.6660714285699</v>
      </c>
      <c r="BY521">
        <v>-64.554053571428597</v>
      </c>
      <c r="BZ521">
        <v>1241.6935714285701</v>
      </c>
      <c r="CA521">
        <v>1304.1978571428599</v>
      </c>
      <c r="CB521">
        <v>2.7450907142857099</v>
      </c>
      <c r="CC521">
        <v>1275.83892857143</v>
      </c>
      <c r="CD521">
        <v>21.743303571428601</v>
      </c>
      <c r="CE521">
        <v>1.8682785714285699</v>
      </c>
      <c r="CF521">
        <v>1.65884964285714</v>
      </c>
      <c r="CG521">
        <v>16.370075</v>
      </c>
      <c r="CH521">
        <v>14.516564285714299</v>
      </c>
      <c r="CI521">
        <v>2000.0085714285699</v>
      </c>
      <c r="CJ521">
        <v>0.97999099999999995</v>
      </c>
      <c r="CK521">
        <v>2.0008700000000001E-2</v>
      </c>
      <c r="CL521">
        <v>0</v>
      </c>
      <c r="CM521">
        <v>2.47150357142857</v>
      </c>
      <c r="CN521">
        <v>0</v>
      </c>
      <c r="CO521">
        <v>6290.8696428571402</v>
      </c>
      <c r="CP521">
        <v>16705.4178571429</v>
      </c>
      <c r="CQ521">
        <v>47.448250000000002</v>
      </c>
      <c r="CR521">
        <v>49.811999999999998</v>
      </c>
      <c r="CS521">
        <v>48.439357142857098</v>
      </c>
      <c r="CT521">
        <v>47.693750000000001</v>
      </c>
      <c r="CU521">
        <v>46.879428571428598</v>
      </c>
      <c r="CV521">
        <v>1959.9885714285699</v>
      </c>
      <c r="CW521">
        <v>40.020000000000003</v>
      </c>
      <c r="CX521">
        <v>0</v>
      </c>
      <c r="CY521">
        <v>1656183436.2</v>
      </c>
      <c r="CZ521">
        <v>0</v>
      </c>
      <c r="DA521">
        <v>1656181403.5999999</v>
      </c>
      <c r="DB521" t="s">
        <v>1223</v>
      </c>
      <c r="DC521">
        <v>1656181403.5999999</v>
      </c>
      <c r="DD521">
        <v>1656181398.0999999</v>
      </c>
      <c r="DE521">
        <v>1</v>
      </c>
      <c r="DF521">
        <v>2.3420000000000001</v>
      </c>
      <c r="DG521">
        <v>0.193</v>
      </c>
      <c r="DH521">
        <v>3.7240000000000002</v>
      </c>
      <c r="DI521">
        <v>0.24399999999999999</v>
      </c>
      <c r="DJ521">
        <v>420</v>
      </c>
      <c r="DK521">
        <v>22</v>
      </c>
      <c r="DL521">
        <v>0.28000000000000003</v>
      </c>
      <c r="DM521">
        <v>0.02</v>
      </c>
      <c r="DN521">
        <v>-64.531917500000006</v>
      </c>
      <c r="DO521">
        <v>-1.05722589118203</v>
      </c>
      <c r="DP521">
        <v>0.19076647620520201</v>
      </c>
      <c r="DQ521">
        <v>0</v>
      </c>
      <c r="DR521">
        <v>2.7666724999999999</v>
      </c>
      <c r="DS521">
        <v>-0.60768495309569304</v>
      </c>
      <c r="DT521">
        <v>6.4626548985304802E-2</v>
      </c>
      <c r="DU521">
        <v>0</v>
      </c>
      <c r="DV521">
        <v>0</v>
      </c>
      <c r="DW521">
        <v>2</v>
      </c>
      <c r="DX521" t="s">
        <v>357</v>
      </c>
      <c r="DY521">
        <v>2.7865600000000001</v>
      </c>
      <c r="DZ521">
        <v>2.71644</v>
      </c>
      <c r="EA521">
        <v>0.15895999999999999</v>
      </c>
      <c r="EB521">
        <v>0.16411000000000001</v>
      </c>
      <c r="EC521">
        <v>8.6693000000000006E-2</v>
      </c>
      <c r="ED521">
        <v>7.9958299999999996E-2</v>
      </c>
      <c r="EE521">
        <v>23266.7</v>
      </c>
      <c r="EF521">
        <v>20132.900000000001</v>
      </c>
      <c r="EG521">
        <v>24810.6</v>
      </c>
      <c r="EH521">
        <v>23499.1</v>
      </c>
      <c r="EI521">
        <v>38787.300000000003</v>
      </c>
      <c r="EJ521">
        <v>35846.800000000003</v>
      </c>
      <c r="EK521">
        <v>44975.1</v>
      </c>
      <c r="EL521">
        <v>42001.599999999999</v>
      </c>
      <c r="EM521">
        <v>1.51233</v>
      </c>
      <c r="EN521">
        <v>2.0387</v>
      </c>
      <c r="EO521">
        <v>3.1292400000000001E-4</v>
      </c>
      <c r="EP521">
        <v>0</v>
      </c>
      <c r="EQ521">
        <v>28.434799999999999</v>
      </c>
      <c r="ER521">
        <v>999.9</v>
      </c>
      <c r="ES521">
        <v>21.951000000000001</v>
      </c>
      <c r="ET521">
        <v>43.86</v>
      </c>
      <c r="EU521">
        <v>26.143699999999999</v>
      </c>
      <c r="EV521">
        <v>53.569400000000002</v>
      </c>
      <c r="EW521">
        <v>33.193100000000001</v>
      </c>
      <c r="EX521">
        <v>2</v>
      </c>
      <c r="EY521">
        <v>0.71270800000000001</v>
      </c>
      <c r="EZ521">
        <v>6.1305500000000004</v>
      </c>
      <c r="FA521">
        <v>20.138100000000001</v>
      </c>
      <c r="FB521">
        <v>5.2328599999999996</v>
      </c>
      <c r="FC521">
        <v>11.994199999999999</v>
      </c>
      <c r="FD521">
        <v>4.9554</v>
      </c>
      <c r="FE521">
        <v>3.3039299999999998</v>
      </c>
      <c r="FF521">
        <v>9999</v>
      </c>
      <c r="FG521">
        <v>314.60000000000002</v>
      </c>
      <c r="FH521">
        <v>4039.9</v>
      </c>
      <c r="FI521">
        <v>9999</v>
      </c>
      <c r="FJ521">
        <v>1.8681300000000001</v>
      </c>
      <c r="FK521">
        <v>1.86395</v>
      </c>
      <c r="FL521">
        <v>1.8712899999999999</v>
      </c>
      <c r="FM521">
        <v>1.8625499999999999</v>
      </c>
      <c r="FN521">
        <v>1.86188</v>
      </c>
      <c r="FO521">
        <v>1.86815</v>
      </c>
      <c r="FP521">
        <v>1.8583499999999999</v>
      </c>
      <c r="FQ521">
        <v>1.8644700000000001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4.9800000000000004</v>
      </c>
      <c r="GF521">
        <v>0.2442</v>
      </c>
      <c r="GG521">
        <v>2.7371994623239599</v>
      </c>
      <c r="GH521">
        <v>3.1153520846250202E-3</v>
      </c>
      <c r="GI521">
        <v>-2.1644517400314199E-6</v>
      </c>
      <c r="GJ521">
        <v>9.0383515404126001E-10</v>
      </c>
      <c r="GK521">
        <v>0.24426499999999901</v>
      </c>
      <c r="GL521">
        <v>0</v>
      </c>
      <c r="GM521">
        <v>0</v>
      </c>
      <c r="GN521">
        <v>0</v>
      </c>
      <c r="GO521">
        <v>18</v>
      </c>
      <c r="GP521">
        <v>2154</v>
      </c>
      <c r="GQ521">
        <v>2</v>
      </c>
      <c r="GR521">
        <v>17</v>
      </c>
      <c r="GS521">
        <v>33.9</v>
      </c>
      <c r="GT521">
        <v>34</v>
      </c>
      <c r="GU521">
        <v>3.29956</v>
      </c>
      <c r="GV521">
        <v>2.35107</v>
      </c>
      <c r="GW521">
        <v>1.9982899999999999</v>
      </c>
      <c r="GX521">
        <v>2.65381</v>
      </c>
      <c r="GY521">
        <v>2.0935100000000002</v>
      </c>
      <c r="GZ521">
        <v>2.4658199999999999</v>
      </c>
      <c r="HA521">
        <v>46.856000000000002</v>
      </c>
      <c r="HB521">
        <v>13.256399999999999</v>
      </c>
      <c r="HC521">
        <v>18</v>
      </c>
      <c r="HD521">
        <v>331.74099999999999</v>
      </c>
      <c r="HE521">
        <v>673.54899999999998</v>
      </c>
      <c r="HF521">
        <v>23.004100000000001</v>
      </c>
      <c r="HG521">
        <v>36.406799999999997</v>
      </c>
      <c r="HH521">
        <v>29.998200000000001</v>
      </c>
      <c r="HI521">
        <v>36.397100000000002</v>
      </c>
      <c r="HJ521">
        <v>36.391399999999997</v>
      </c>
      <c r="HK521">
        <v>66.020200000000003</v>
      </c>
      <c r="HL521">
        <v>0</v>
      </c>
      <c r="HM521">
        <v>8.0502099999999999</v>
      </c>
      <c r="HN521">
        <v>23</v>
      </c>
      <c r="HO521">
        <v>1322.22</v>
      </c>
      <c r="HP521">
        <v>22.871400000000001</v>
      </c>
      <c r="HQ521">
        <v>95.0959</v>
      </c>
      <c r="HR521">
        <v>98.678600000000003</v>
      </c>
    </row>
    <row r="522" spans="1:226" x14ac:dyDescent="0.2">
      <c r="A522">
        <v>643</v>
      </c>
      <c r="B522">
        <v>1656183442</v>
      </c>
      <c r="C522">
        <v>13645.5</v>
      </c>
      <c r="D522" t="s">
        <v>1376</v>
      </c>
      <c r="E522" t="s">
        <v>1377</v>
      </c>
      <c r="F522">
        <v>5</v>
      </c>
      <c r="G522" t="s">
        <v>1222</v>
      </c>
      <c r="H522" t="s">
        <v>354</v>
      </c>
      <c r="I522">
        <v>1656183434.5185201</v>
      </c>
      <c r="J522">
        <f t="shared" si="340"/>
        <v>4.8252461382721143E-3</v>
      </c>
      <c r="K522">
        <f t="shared" si="341"/>
        <v>4.8252461382721146</v>
      </c>
      <c r="L522">
        <f t="shared" si="342"/>
        <v>66.795903586535914</v>
      </c>
      <c r="M522">
        <f t="shared" si="343"/>
        <v>1229.01740740741</v>
      </c>
      <c r="N522">
        <f t="shared" si="344"/>
        <v>583.03168352549824</v>
      </c>
      <c r="O522">
        <f t="shared" si="345"/>
        <v>44.538889658258398</v>
      </c>
      <c r="P522">
        <f t="shared" si="346"/>
        <v>93.886957164315902</v>
      </c>
      <c r="Q522">
        <f t="shared" si="347"/>
        <v>0.18100346036403608</v>
      </c>
      <c r="R522">
        <f t="shared" si="348"/>
        <v>3.2000598659930106</v>
      </c>
      <c r="S522">
        <f t="shared" si="349"/>
        <v>0.17550207311229668</v>
      </c>
      <c r="T522">
        <f t="shared" si="350"/>
        <v>0.11016914522206585</v>
      </c>
      <c r="U522">
        <f t="shared" si="351"/>
        <v>321.51877133333272</v>
      </c>
      <c r="V522">
        <f t="shared" si="352"/>
        <v>28.388254145103666</v>
      </c>
      <c r="W522">
        <f t="shared" si="353"/>
        <v>28.435074074074102</v>
      </c>
      <c r="X522">
        <f t="shared" si="354"/>
        <v>3.892160993839652</v>
      </c>
      <c r="Y522">
        <f t="shared" si="355"/>
        <v>49.889758353533985</v>
      </c>
      <c r="Z522">
        <f t="shared" si="356"/>
        <v>1.8710729610041477</v>
      </c>
      <c r="AA522">
        <f t="shared" si="357"/>
        <v>3.7504149604116264</v>
      </c>
      <c r="AB522">
        <f t="shared" si="358"/>
        <v>2.0210880328355043</v>
      </c>
      <c r="AC522">
        <f t="shared" si="359"/>
        <v>-212.79335469780025</v>
      </c>
      <c r="AD522">
        <f t="shared" si="360"/>
        <v>-109.88221939678078</v>
      </c>
      <c r="AE522">
        <f t="shared" si="361"/>
        <v>-7.4935079321478995</v>
      </c>
      <c r="AF522">
        <f t="shared" si="362"/>
        <v>-8.6503106933962215</v>
      </c>
      <c r="AG522">
        <f t="shared" si="363"/>
        <v>108.24455101392347</v>
      </c>
      <c r="AH522">
        <f t="shared" si="364"/>
        <v>4.854919874269946</v>
      </c>
      <c r="AI522">
        <f t="shared" si="365"/>
        <v>66.795903586535914</v>
      </c>
      <c r="AJ522">
        <v>1336.9686056790799</v>
      </c>
      <c r="AK522">
        <v>1284.086</v>
      </c>
      <c r="AL522">
        <v>3.4864545297379999</v>
      </c>
      <c r="AM522">
        <v>66.950256890022004</v>
      </c>
      <c r="AN522">
        <f t="shared" si="366"/>
        <v>4.8252461382721146</v>
      </c>
      <c r="AO522">
        <v>21.895290142227498</v>
      </c>
      <c r="AP522">
        <v>24.518267832167801</v>
      </c>
      <c r="AQ522">
        <v>8.5382746006191796E-3</v>
      </c>
      <c r="AR522">
        <v>78.892979397905805</v>
      </c>
      <c r="AS522">
        <v>96</v>
      </c>
      <c r="AT522">
        <v>19</v>
      </c>
      <c r="AU522">
        <f t="shared" si="367"/>
        <v>1</v>
      </c>
      <c r="AV522">
        <f t="shared" si="368"/>
        <v>0</v>
      </c>
      <c r="AW522">
        <f t="shared" si="369"/>
        <v>40189.1862360917</v>
      </c>
      <c r="AX522">
        <f t="shared" si="370"/>
        <v>2000.0133333333299</v>
      </c>
      <c r="AY522">
        <f t="shared" si="371"/>
        <v>1681.2115333333302</v>
      </c>
      <c r="AZ522">
        <f t="shared" si="372"/>
        <v>0.84060016266558213</v>
      </c>
      <c r="BA522">
        <f t="shared" si="373"/>
        <v>0.16075831394457368</v>
      </c>
      <c r="BB522">
        <v>2.83</v>
      </c>
      <c r="BC522">
        <v>0.5</v>
      </c>
      <c r="BD522" t="s">
        <v>355</v>
      </c>
      <c r="BE522">
        <v>2</v>
      </c>
      <c r="BF522" t="b">
        <v>1</v>
      </c>
      <c r="BG522">
        <v>1656183434.5185201</v>
      </c>
      <c r="BH522">
        <v>1229.01740740741</v>
      </c>
      <c r="BI522">
        <v>1293.6592592592599</v>
      </c>
      <c r="BJ522">
        <v>24.493085185185201</v>
      </c>
      <c r="BK522">
        <v>21.8125777777778</v>
      </c>
      <c r="BL522">
        <v>1224.05185185185</v>
      </c>
      <c r="BM522">
        <v>24.2488148148148</v>
      </c>
      <c r="BN522">
        <v>500.01362962962997</v>
      </c>
      <c r="BO522">
        <v>76.291874074074101</v>
      </c>
      <c r="BP522">
        <v>0.100011507407407</v>
      </c>
      <c r="BQ522">
        <v>27.798155555555599</v>
      </c>
      <c r="BR522">
        <v>28.435074074074102</v>
      </c>
      <c r="BS522">
        <v>999.9</v>
      </c>
      <c r="BT522">
        <v>0</v>
      </c>
      <c r="BU522">
        <v>0</v>
      </c>
      <c r="BV522">
        <v>9988.4040740740693</v>
      </c>
      <c r="BW522">
        <v>0</v>
      </c>
      <c r="BX522">
        <v>2380.38518518519</v>
      </c>
      <c r="BY522">
        <v>-64.642033333333302</v>
      </c>
      <c r="BZ522">
        <v>1259.8762962963001</v>
      </c>
      <c r="CA522">
        <v>1322.50740740741</v>
      </c>
      <c r="CB522">
        <v>2.6805011111111101</v>
      </c>
      <c r="CC522">
        <v>1293.6592592592599</v>
      </c>
      <c r="CD522">
        <v>21.8125777777778</v>
      </c>
      <c r="CE522">
        <v>1.86862296296296</v>
      </c>
      <c r="CF522">
        <v>1.66412259259259</v>
      </c>
      <c r="CG522">
        <v>16.372962962963001</v>
      </c>
      <c r="CH522">
        <v>14.565674074074099</v>
      </c>
      <c r="CI522">
        <v>2000.0133333333299</v>
      </c>
      <c r="CJ522">
        <v>0.97999477777777799</v>
      </c>
      <c r="CK522">
        <v>2.0005062962963002E-2</v>
      </c>
      <c r="CL522">
        <v>0</v>
      </c>
      <c r="CM522">
        <v>2.4171</v>
      </c>
      <c r="CN522">
        <v>0</v>
      </c>
      <c r="CO522">
        <v>6285.93592592593</v>
      </c>
      <c r="CP522">
        <v>16705.5</v>
      </c>
      <c r="CQ522">
        <v>47.432407407407403</v>
      </c>
      <c r="CR522">
        <v>49.811999999999998</v>
      </c>
      <c r="CS522">
        <v>48.416333333333299</v>
      </c>
      <c r="CT522">
        <v>47.677814814814802</v>
      </c>
      <c r="CU522">
        <v>46.860999999999997</v>
      </c>
      <c r="CV522">
        <v>1960.0022222222201</v>
      </c>
      <c r="CW522">
        <v>40.011111111111099</v>
      </c>
      <c r="CX522">
        <v>0</v>
      </c>
      <c r="CY522">
        <v>1656183441</v>
      </c>
      <c r="CZ522">
        <v>0</v>
      </c>
      <c r="DA522">
        <v>1656181403.5999999</v>
      </c>
      <c r="DB522" t="s">
        <v>1223</v>
      </c>
      <c r="DC522">
        <v>1656181403.5999999</v>
      </c>
      <c r="DD522">
        <v>1656181398.0999999</v>
      </c>
      <c r="DE522">
        <v>1</v>
      </c>
      <c r="DF522">
        <v>2.3420000000000001</v>
      </c>
      <c r="DG522">
        <v>0.193</v>
      </c>
      <c r="DH522">
        <v>3.7240000000000002</v>
      </c>
      <c r="DI522">
        <v>0.24399999999999999</v>
      </c>
      <c r="DJ522">
        <v>420</v>
      </c>
      <c r="DK522">
        <v>22</v>
      </c>
      <c r="DL522">
        <v>0.28000000000000003</v>
      </c>
      <c r="DM522">
        <v>0.02</v>
      </c>
      <c r="DN522">
        <v>-64.566935000000001</v>
      </c>
      <c r="DO522">
        <v>-1.7304923076922001</v>
      </c>
      <c r="DP522">
        <v>0.19856330923662599</v>
      </c>
      <c r="DQ522">
        <v>0</v>
      </c>
      <c r="DR522">
        <v>2.7231770000000002</v>
      </c>
      <c r="DS522">
        <v>-0.78465298311444598</v>
      </c>
      <c r="DT522">
        <v>7.9916501274768098E-2</v>
      </c>
      <c r="DU522">
        <v>0</v>
      </c>
      <c r="DV522">
        <v>0</v>
      </c>
      <c r="DW522">
        <v>2</v>
      </c>
      <c r="DX522" t="s">
        <v>357</v>
      </c>
      <c r="DY522">
        <v>2.7864</v>
      </c>
      <c r="DZ522">
        <v>2.7160700000000002</v>
      </c>
      <c r="EA522">
        <v>0.160326</v>
      </c>
      <c r="EB522">
        <v>0.16539499999999999</v>
      </c>
      <c r="EC522">
        <v>8.6770799999999995E-2</v>
      </c>
      <c r="ED522">
        <v>7.99285E-2</v>
      </c>
      <c r="EE522">
        <v>23230.9</v>
      </c>
      <c r="EF522">
        <v>20103</v>
      </c>
      <c r="EG522">
        <v>24812.799999999999</v>
      </c>
      <c r="EH522">
        <v>23500.3</v>
      </c>
      <c r="EI522">
        <v>38786.699999999997</v>
      </c>
      <c r="EJ522">
        <v>35849.5</v>
      </c>
      <c r="EK522">
        <v>44978.1</v>
      </c>
      <c r="EL522">
        <v>42003.4</v>
      </c>
      <c r="EM522">
        <v>1.5125999999999999</v>
      </c>
      <c r="EN522">
        <v>2.0392700000000001</v>
      </c>
      <c r="EO522">
        <v>5.2899100000000003E-4</v>
      </c>
      <c r="EP522">
        <v>0</v>
      </c>
      <c r="EQ522">
        <v>28.439599999999999</v>
      </c>
      <c r="ER522">
        <v>999.9</v>
      </c>
      <c r="ES522">
        <v>21.981000000000002</v>
      </c>
      <c r="ET522">
        <v>43.87</v>
      </c>
      <c r="EU522">
        <v>26.192499999999999</v>
      </c>
      <c r="EV522">
        <v>53.669400000000003</v>
      </c>
      <c r="EW522">
        <v>33.353400000000001</v>
      </c>
      <c r="EX522">
        <v>2</v>
      </c>
      <c r="EY522">
        <v>0.71088700000000005</v>
      </c>
      <c r="EZ522">
        <v>6.1577999999999999</v>
      </c>
      <c r="FA522">
        <v>20.1371</v>
      </c>
      <c r="FB522">
        <v>5.23271</v>
      </c>
      <c r="FC522">
        <v>11.9932</v>
      </c>
      <c r="FD522">
        <v>4.9553000000000003</v>
      </c>
      <c r="FE522">
        <v>3.3039999999999998</v>
      </c>
      <c r="FF522">
        <v>9999</v>
      </c>
      <c r="FG522">
        <v>314.7</v>
      </c>
      <c r="FH522">
        <v>4040.2</v>
      </c>
      <c r="FI522">
        <v>9999</v>
      </c>
      <c r="FJ522">
        <v>1.8681300000000001</v>
      </c>
      <c r="FK522">
        <v>1.8639399999999999</v>
      </c>
      <c r="FL522">
        <v>1.8712899999999999</v>
      </c>
      <c r="FM522">
        <v>1.8625499999999999</v>
      </c>
      <c r="FN522">
        <v>1.8618699999999999</v>
      </c>
      <c r="FO522">
        <v>1.8681399999999999</v>
      </c>
      <c r="FP522">
        <v>1.8583400000000001</v>
      </c>
      <c r="FQ522">
        <v>1.8644700000000001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5.0199999999999996</v>
      </c>
      <c r="GF522">
        <v>0.24429999999999999</v>
      </c>
      <c r="GG522">
        <v>2.7371994623239599</v>
      </c>
      <c r="GH522">
        <v>3.1153520846250202E-3</v>
      </c>
      <c r="GI522">
        <v>-2.1644517400314199E-6</v>
      </c>
      <c r="GJ522">
        <v>9.0383515404126001E-10</v>
      </c>
      <c r="GK522">
        <v>0.24426499999999901</v>
      </c>
      <c r="GL522">
        <v>0</v>
      </c>
      <c r="GM522">
        <v>0</v>
      </c>
      <c r="GN522">
        <v>0</v>
      </c>
      <c r="GO522">
        <v>18</v>
      </c>
      <c r="GP522">
        <v>2154</v>
      </c>
      <c r="GQ522">
        <v>2</v>
      </c>
      <c r="GR522">
        <v>17</v>
      </c>
      <c r="GS522">
        <v>34</v>
      </c>
      <c r="GT522">
        <v>34.1</v>
      </c>
      <c r="GU522">
        <v>3.3276400000000002</v>
      </c>
      <c r="GV522">
        <v>2.3864700000000001</v>
      </c>
      <c r="GW522">
        <v>1.9982899999999999</v>
      </c>
      <c r="GX522">
        <v>2.65381</v>
      </c>
      <c r="GY522">
        <v>2.0935100000000002</v>
      </c>
      <c r="GZ522">
        <v>2.4401899999999999</v>
      </c>
      <c r="HA522">
        <v>46.8264</v>
      </c>
      <c r="HB522">
        <v>13.256399999999999</v>
      </c>
      <c r="HC522">
        <v>18</v>
      </c>
      <c r="HD522">
        <v>331.79</v>
      </c>
      <c r="HE522">
        <v>673.84900000000005</v>
      </c>
      <c r="HF522">
        <v>23.005099999999999</v>
      </c>
      <c r="HG522">
        <v>36.384700000000002</v>
      </c>
      <c r="HH522">
        <v>29.9983</v>
      </c>
      <c r="HI522">
        <v>36.377800000000001</v>
      </c>
      <c r="HJ522">
        <v>36.371899999999997</v>
      </c>
      <c r="HK522">
        <v>66.688800000000001</v>
      </c>
      <c r="HL522">
        <v>0</v>
      </c>
      <c r="HM522">
        <v>8.0502099999999999</v>
      </c>
      <c r="HN522">
        <v>23</v>
      </c>
      <c r="HO522">
        <v>1342.33</v>
      </c>
      <c r="HP522">
        <v>22.861699999999999</v>
      </c>
      <c r="HQ522">
        <v>95.102900000000005</v>
      </c>
      <c r="HR522">
        <v>98.683199999999999</v>
      </c>
    </row>
    <row r="523" spans="1:226" x14ac:dyDescent="0.2">
      <c r="A523">
        <v>644</v>
      </c>
      <c r="B523">
        <v>1656183447</v>
      </c>
      <c r="C523">
        <v>13650.5</v>
      </c>
      <c r="D523" t="s">
        <v>1378</v>
      </c>
      <c r="E523" t="s">
        <v>1379</v>
      </c>
      <c r="F523">
        <v>5</v>
      </c>
      <c r="G523" t="s">
        <v>1222</v>
      </c>
      <c r="H523" t="s">
        <v>354</v>
      </c>
      <c r="I523">
        <v>1656183439.2321401</v>
      </c>
      <c r="J523">
        <f t="shared" si="340"/>
        <v>4.7884229030198573E-3</v>
      </c>
      <c r="K523">
        <f t="shared" si="341"/>
        <v>4.7884229030198577</v>
      </c>
      <c r="L523">
        <f t="shared" si="342"/>
        <v>67.48083838818205</v>
      </c>
      <c r="M523">
        <f t="shared" si="343"/>
        <v>1244.7921428571401</v>
      </c>
      <c r="N523">
        <f t="shared" si="344"/>
        <v>586.70382910932892</v>
      </c>
      <c r="O523">
        <f t="shared" si="345"/>
        <v>44.819505606248711</v>
      </c>
      <c r="P523">
        <f t="shared" si="346"/>
        <v>95.092218010739472</v>
      </c>
      <c r="Q523">
        <f t="shared" si="347"/>
        <v>0.17937332217264626</v>
      </c>
      <c r="R523">
        <f t="shared" si="348"/>
        <v>3.2015478088501981</v>
      </c>
      <c r="S523">
        <f t="shared" si="349"/>
        <v>0.17397141872187397</v>
      </c>
      <c r="T523">
        <f t="shared" si="350"/>
        <v>0.10920392524277295</v>
      </c>
      <c r="U523">
        <f t="shared" si="351"/>
        <v>321.51949940563651</v>
      </c>
      <c r="V523">
        <f t="shared" si="352"/>
        <v>28.401043191844909</v>
      </c>
      <c r="W523">
        <f t="shared" si="353"/>
        <v>28.448146428571398</v>
      </c>
      <c r="X523">
        <f t="shared" si="354"/>
        <v>3.8951185132607389</v>
      </c>
      <c r="Y523">
        <f t="shared" si="355"/>
        <v>49.898268509367455</v>
      </c>
      <c r="Z523">
        <f t="shared" si="356"/>
        <v>1.8718547529540366</v>
      </c>
      <c r="AA523">
        <f t="shared" si="357"/>
        <v>3.7513420983788874</v>
      </c>
      <c r="AB523">
        <f t="shared" si="358"/>
        <v>2.0232637603067021</v>
      </c>
      <c r="AC523">
        <f t="shared" si="359"/>
        <v>-211.1694500231757</v>
      </c>
      <c r="AD523">
        <f t="shared" si="360"/>
        <v>-111.45887458304252</v>
      </c>
      <c r="AE523">
        <f t="shared" si="361"/>
        <v>-7.5981518220794921</v>
      </c>
      <c r="AF523">
        <f t="shared" si="362"/>
        <v>-8.7069770226612064</v>
      </c>
      <c r="AG523">
        <f t="shared" si="363"/>
        <v>108.43893989713455</v>
      </c>
      <c r="AH523">
        <f t="shared" si="364"/>
        <v>4.7886205999325888</v>
      </c>
      <c r="AI523">
        <f t="shared" si="365"/>
        <v>67.48083838818205</v>
      </c>
      <c r="AJ523">
        <v>1353.9088085877599</v>
      </c>
      <c r="AK523">
        <v>1300.99066666667</v>
      </c>
      <c r="AL523">
        <v>3.3973016944108099</v>
      </c>
      <c r="AM523">
        <v>66.950256890022004</v>
      </c>
      <c r="AN523">
        <f t="shared" si="366"/>
        <v>4.7884229030198577</v>
      </c>
      <c r="AO523">
        <v>21.873715518359599</v>
      </c>
      <c r="AP523">
        <v>24.5160811188811</v>
      </c>
      <c r="AQ523">
        <v>2.9941818704739501E-4</v>
      </c>
      <c r="AR523">
        <v>78.892979397905805</v>
      </c>
      <c r="AS523">
        <v>96</v>
      </c>
      <c r="AT523">
        <v>19</v>
      </c>
      <c r="AU523">
        <f t="shared" si="367"/>
        <v>1</v>
      </c>
      <c r="AV523">
        <f t="shared" si="368"/>
        <v>0</v>
      </c>
      <c r="AW523">
        <f t="shared" si="369"/>
        <v>40213.840261465928</v>
      </c>
      <c r="AX523">
        <f t="shared" si="370"/>
        <v>2000.0214285714301</v>
      </c>
      <c r="AY523">
        <f t="shared" si="371"/>
        <v>1681.2180411428178</v>
      </c>
      <c r="AZ523">
        <f t="shared" si="372"/>
        <v>0.84060001414268537</v>
      </c>
      <c r="BA523">
        <f t="shared" si="373"/>
        <v>0.16075802729538283</v>
      </c>
      <c r="BB523">
        <v>2.83</v>
      </c>
      <c r="BC523">
        <v>0.5</v>
      </c>
      <c r="BD523" t="s">
        <v>355</v>
      </c>
      <c r="BE523">
        <v>2</v>
      </c>
      <c r="BF523" t="b">
        <v>1</v>
      </c>
      <c r="BG523">
        <v>1656183439.2321401</v>
      </c>
      <c r="BH523">
        <v>1244.7921428571401</v>
      </c>
      <c r="BI523">
        <v>1309.5425</v>
      </c>
      <c r="BJ523">
        <v>24.503267857142902</v>
      </c>
      <c r="BK523">
        <v>21.859317857142901</v>
      </c>
      <c r="BL523">
        <v>1239.79607142857</v>
      </c>
      <c r="BM523">
        <v>24.2589964285714</v>
      </c>
      <c r="BN523">
        <v>499.99935714285698</v>
      </c>
      <c r="BO523">
        <v>76.292050000000003</v>
      </c>
      <c r="BP523">
        <v>9.9995496428571404E-2</v>
      </c>
      <c r="BQ523">
        <v>27.802389285714298</v>
      </c>
      <c r="BR523">
        <v>28.448146428571398</v>
      </c>
      <c r="BS523">
        <v>999.9</v>
      </c>
      <c r="BT523">
        <v>0</v>
      </c>
      <c r="BU523">
        <v>0</v>
      </c>
      <c r="BV523">
        <v>9994.91392857143</v>
      </c>
      <c r="BW523">
        <v>0</v>
      </c>
      <c r="BX523">
        <v>2382.9107142857101</v>
      </c>
      <c r="BY523">
        <v>-64.749482142857104</v>
      </c>
      <c r="BZ523">
        <v>1276.06071428571</v>
      </c>
      <c r="CA523">
        <v>1338.8074999999999</v>
      </c>
      <c r="CB523">
        <v>2.6439428571428598</v>
      </c>
      <c r="CC523">
        <v>1309.5425</v>
      </c>
      <c r="CD523">
        <v>21.859317857142901</v>
      </c>
      <c r="CE523">
        <v>1.869405</v>
      </c>
      <c r="CF523">
        <v>1.6676925</v>
      </c>
      <c r="CG523">
        <v>16.379532142857101</v>
      </c>
      <c r="CH523">
        <v>14.5988892857143</v>
      </c>
      <c r="CI523">
        <v>2000.0214285714301</v>
      </c>
      <c r="CJ523">
        <v>0.98000010714285701</v>
      </c>
      <c r="CK523">
        <v>1.9999921428571401E-2</v>
      </c>
      <c r="CL523">
        <v>0</v>
      </c>
      <c r="CM523">
        <v>2.4999321428571402</v>
      </c>
      <c r="CN523">
        <v>0</v>
      </c>
      <c r="CO523">
        <v>6288.1314285714298</v>
      </c>
      <c r="CP523">
        <v>16705.603571428601</v>
      </c>
      <c r="CQ523">
        <v>47.412642857142899</v>
      </c>
      <c r="CR523">
        <v>49.811999999999998</v>
      </c>
      <c r="CS523">
        <v>48.397142857142903</v>
      </c>
      <c r="CT523">
        <v>47.658214285714301</v>
      </c>
      <c r="CU523">
        <v>46.841250000000002</v>
      </c>
      <c r="CV523">
        <v>1960.0228571428599</v>
      </c>
      <c r="CW523">
        <v>40.001428571428598</v>
      </c>
      <c r="CX523">
        <v>0</v>
      </c>
      <c r="CY523">
        <v>1656183446.4000001</v>
      </c>
      <c r="CZ523">
        <v>0</v>
      </c>
      <c r="DA523">
        <v>1656181403.5999999</v>
      </c>
      <c r="DB523" t="s">
        <v>1223</v>
      </c>
      <c r="DC523">
        <v>1656181403.5999999</v>
      </c>
      <c r="DD523">
        <v>1656181398.0999999</v>
      </c>
      <c r="DE523">
        <v>1</v>
      </c>
      <c r="DF523">
        <v>2.3420000000000001</v>
      </c>
      <c r="DG523">
        <v>0.193</v>
      </c>
      <c r="DH523">
        <v>3.7240000000000002</v>
      </c>
      <c r="DI523">
        <v>0.24399999999999999</v>
      </c>
      <c r="DJ523">
        <v>420</v>
      </c>
      <c r="DK523">
        <v>22</v>
      </c>
      <c r="DL523">
        <v>0.28000000000000003</v>
      </c>
      <c r="DM523">
        <v>0.02</v>
      </c>
      <c r="DN523">
        <v>-64.650072499999993</v>
      </c>
      <c r="DO523">
        <v>-0.84627579737329395</v>
      </c>
      <c r="DP523">
        <v>0.20470225693369901</v>
      </c>
      <c r="DQ523">
        <v>0</v>
      </c>
      <c r="DR523">
        <v>2.6771134999999999</v>
      </c>
      <c r="DS523">
        <v>-0.525413133208262</v>
      </c>
      <c r="DT523">
        <v>6.1243907556180699E-2</v>
      </c>
      <c r="DU523">
        <v>0</v>
      </c>
      <c r="DV523">
        <v>0</v>
      </c>
      <c r="DW523">
        <v>2</v>
      </c>
      <c r="DX523" t="s">
        <v>357</v>
      </c>
      <c r="DY523">
        <v>2.78695</v>
      </c>
      <c r="DZ523">
        <v>2.71665</v>
      </c>
      <c r="EA523">
        <v>0.16165299999999999</v>
      </c>
      <c r="EB523">
        <v>0.166742</v>
      </c>
      <c r="EC523">
        <v>8.6768399999999996E-2</v>
      </c>
      <c r="ED523">
        <v>8.0104099999999998E-2</v>
      </c>
      <c r="EE523">
        <v>23195.8</v>
      </c>
      <c r="EF523">
        <v>20071.7</v>
      </c>
      <c r="EG523">
        <v>24814.5</v>
      </c>
      <c r="EH523">
        <v>23501.599999999999</v>
      </c>
      <c r="EI523">
        <v>38789.4</v>
      </c>
      <c r="EJ523">
        <v>35844.5</v>
      </c>
      <c r="EK523">
        <v>44981.1</v>
      </c>
      <c r="EL523">
        <v>42005.4</v>
      </c>
      <c r="EM523">
        <v>1.5129300000000001</v>
      </c>
      <c r="EN523">
        <v>2.0394000000000001</v>
      </c>
      <c r="EO523">
        <v>1.77696E-3</v>
      </c>
      <c r="EP523">
        <v>0</v>
      </c>
      <c r="EQ523">
        <v>28.444500000000001</v>
      </c>
      <c r="ER523">
        <v>999.9</v>
      </c>
      <c r="ES523">
        <v>22.03</v>
      </c>
      <c r="ET523">
        <v>43.86</v>
      </c>
      <c r="EU523">
        <v>26.234400000000001</v>
      </c>
      <c r="EV523">
        <v>53.619399999999999</v>
      </c>
      <c r="EW523">
        <v>33.257199999999997</v>
      </c>
      <c r="EX523">
        <v>2</v>
      </c>
      <c r="EY523">
        <v>0.70924500000000001</v>
      </c>
      <c r="EZ523">
        <v>6.1889000000000003</v>
      </c>
      <c r="FA523">
        <v>20.135999999999999</v>
      </c>
      <c r="FB523">
        <v>5.2325600000000003</v>
      </c>
      <c r="FC523">
        <v>11.993499999999999</v>
      </c>
      <c r="FD523">
        <v>4.9553500000000001</v>
      </c>
      <c r="FE523">
        <v>3.3039499999999999</v>
      </c>
      <c r="FF523">
        <v>9999</v>
      </c>
      <c r="FG523">
        <v>314.7</v>
      </c>
      <c r="FH523">
        <v>4040.2</v>
      </c>
      <c r="FI523">
        <v>9999</v>
      </c>
      <c r="FJ523">
        <v>1.8681300000000001</v>
      </c>
      <c r="FK523">
        <v>1.8639600000000001</v>
      </c>
      <c r="FL523">
        <v>1.8712899999999999</v>
      </c>
      <c r="FM523">
        <v>1.8625100000000001</v>
      </c>
      <c r="FN523">
        <v>1.8618699999999999</v>
      </c>
      <c r="FO523">
        <v>1.86815</v>
      </c>
      <c r="FP523">
        <v>1.8583499999999999</v>
      </c>
      <c r="FQ523">
        <v>1.8644700000000001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5.04</v>
      </c>
      <c r="GF523">
        <v>0.2442</v>
      </c>
      <c r="GG523">
        <v>2.7371994623239599</v>
      </c>
      <c r="GH523">
        <v>3.1153520846250202E-3</v>
      </c>
      <c r="GI523">
        <v>-2.1644517400314199E-6</v>
      </c>
      <c r="GJ523">
        <v>9.0383515404126001E-10</v>
      </c>
      <c r="GK523">
        <v>0.24426499999999901</v>
      </c>
      <c r="GL523">
        <v>0</v>
      </c>
      <c r="GM523">
        <v>0</v>
      </c>
      <c r="GN523">
        <v>0</v>
      </c>
      <c r="GO523">
        <v>18</v>
      </c>
      <c r="GP523">
        <v>2154</v>
      </c>
      <c r="GQ523">
        <v>2</v>
      </c>
      <c r="GR523">
        <v>17</v>
      </c>
      <c r="GS523">
        <v>34.1</v>
      </c>
      <c r="GT523">
        <v>34.1</v>
      </c>
      <c r="GU523">
        <v>3.3618199999999998</v>
      </c>
      <c r="GV523">
        <v>2.3303199999999999</v>
      </c>
      <c r="GW523">
        <v>1.9982899999999999</v>
      </c>
      <c r="GX523">
        <v>2.65381</v>
      </c>
      <c r="GY523">
        <v>2.0935100000000002</v>
      </c>
      <c r="GZ523">
        <v>2.4389599999999998</v>
      </c>
      <c r="HA523">
        <v>46.8264</v>
      </c>
      <c r="HB523">
        <v>13.256399999999999</v>
      </c>
      <c r="HC523">
        <v>18</v>
      </c>
      <c r="HD523">
        <v>331.86399999999998</v>
      </c>
      <c r="HE523">
        <v>673.74599999999998</v>
      </c>
      <c r="HF523">
        <v>23.006</v>
      </c>
      <c r="HG523">
        <v>36.362699999999997</v>
      </c>
      <c r="HH523">
        <v>29.9984</v>
      </c>
      <c r="HI523">
        <v>36.3583</v>
      </c>
      <c r="HJ523">
        <v>36.351599999999998</v>
      </c>
      <c r="HK523">
        <v>67.281899999999993</v>
      </c>
      <c r="HL523">
        <v>0</v>
      </c>
      <c r="HM523">
        <v>8.4360800000000005</v>
      </c>
      <c r="HN523">
        <v>23</v>
      </c>
      <c r="HO523">
        <v>1355.82</v>
      </c>
      <c r="HP523">
        <v>22.862400000000001</v>
      </c>
      <c r="HQ523">
        <v>95.109200000000001</v>
      </c>
      <c r="HR523">
        <v>98.688100000000006</v>
      </c>
    </row>
    <row r="524" spans="1:226" x14ac:dyDescent="0.2">
      <c r="A524">
        <v>645</v>
      </c>
      <c r="B524">
        <v>1656183452</v>
      </c>
      <c r="C524">
        <v>13655.5</v>
      </c>
      <c r="D524" t="s">
        <v>1380</v>
      </c>
      <c r="E524" t="s">
        <v>1381</v>
      </c>
      <c r="F524">
        <v>5</v>
      </c>
      <c r="G524" t="s">
        <v>1222</v>
      </c>
      <c r="H524" t="s">
        <v>354</v>
      </c>
      <c r="I524">
        <v>1656183444.5</v>
      </c>
      <c r="J524">
        <f t="shared" si="340"/>
        <v>4.665446758721898E-3</v>
      </c>
      <c r="K524">
        <f t="shared" si="341"/>
        <v>4.665446758721898</v>
      </c>
      <c r="L524">
        <f t="shared" si="342"/>
        <v>67.590744111868986</v>
      </c>
      <c r="M524">
        <f t="shared" si="343"/>
        <v>1262.4996296296299</v>
      </c>
      <c r="N524">
        <f t="shared" si="344"/>
        <v>586.31795607220045</v>
      </c>
      <c r="O524">
        <f t="shared" si="345"/>
        <v>44.790163269517123</v>
      </c>
      <c r="P524">
        <f t="shared" si="346"/>
        <v>96.445220469851392</v>
      </c>
      <c r="Q524">
        <f t="shared" si="347"/>
        <v>0.17454209244499203</v>
      </c>
      <c r="R524">
        <f t="shared" si="348"/>
        <v>3.202620398140835</v>
      </c>
      <c r="S524">
        <f t="shared" si="349"/>
        <v>0.1694244493086213</v>
      </c>
      <c r="T524">
        <f t="shared" si="350"/>
        <v>0.10633758193995538</v>
      </c>
      <c r="U524">
        <f t="shared" si="351"/>
        <v>321.51669879042129</v>
      </c>
      <c r="V524">
        <f t="shared" si="352"/>
        <v>28.43941501349363</v>
      </c>
      <c r="W524">
        <f t="shared" si="353"/>
        <v>28.457303703703701</v>
      </c>
      <c r="X524">
        <f t="shared" si="354"/>
        <v>3.8971914434885262</v>
      </c>
      <c r="Y524">
        <f t="shared" si="355"/>
        <v>49.902673594625334</v>
      </c>
      <c r="Z524">
        <f t="shared" si="356"/>
        <v>1.8730220446497268</v>
      </c>
      <c r="AA524">
        <f t="shared" si="357"/>
        <v>3.7533500907483579</v>
      </c>
      <c r="AB524">
        <f t="shared" si="358"/>
        <v>2.0241693988387994</v>
      </c>
      <c r="AC524">
        <f t="shared" si="359"/>
        <v>-205.74620205963569</v>
      </c>
      <c r="AD524">
        <f t="shared" si="360"/>
        <v>-111.49466274648582</v>
      </c>
      <c r="AE524">
        <f t="shared" si="361"/>
        <v>-7.5987395226334407</v>
      </c>
      <c r="AF524">
        <f t="shared" si="362"/>
        <v>-3.322905538333643</v>
      </c>
      <c r="AG524">
        <f t="shared" si="363"/>
        <v>108.29831106145404</v>
      </c>
      <c r="AH524">
        <f t="shared" si="364"/>
        <v>4.7116382293444108</v>
      </c>
      <c r="AI524">
        <f t="shared" si="365"/>
        <v>67.590744111868986</v>
      </c>
      <c r="AJ524">
        <v>1371.2209865474399</v>
      </c>
      <c r="AK524">
        <v>1318.21515151515</v>
      </c>
      <c r="AL524">
        <v>3.4024417514801799</v>
      </c>
      <c r="AM524">
        <v>66.950256890022004</v>
      </c>
      <c r="AN524">
        <f t="shared" si="366"/>
        <v>4.665446758721898</v>
      </c>
      <c r="AO524">
        <v>21.966700294772501</v>
      </c>
      <c r="AP524">
        <v>24.5387762237762</v>
      </c>
      <c r="AQ524">
        <v>7.9597656910885596E-4</v>
      </c>
      <c r="AR524">
        <v>78.892979397905805</v>
      </c>
      <c r="AS524">
        <v>96</v>
      </c>
      <c r="AT524">
        <v>19</v>
      </c>
      <c r="AU524">
        <f t="shared" si="367"/>
        <v>1</v>
      </c>
      <c r="AV524">
        <f t="shared" si="368"/>
        <v>0</v>
      </c>
      <c r="AW524">
        <f t="shared" si="369"/>
        <v>40230.796913656923</v>
      </c>
      <c r="AX524">
        <f t="shared" si="370"/>
        <v>2000.0077777777799</v>
      </c>
      <c r="AY524">
        <f t="shared" si="371"/>
        <v>1681.2062522230176</v>
      </c>
      <c r="AZ524">
        <f t="shared" si="372"/>
        <v>0.84059985711206364</v>
      </c>
      <c r="BA524">
        <f t="shared" si="373"/>
        <v>0.16075772422628293</v>
      </c>
      <c r="BB524">
        <v>2.83</v>
      </c>
      <c r="BC524">
        <v>0.5</v>
      </c>
      <c r="BD524" t="s">
        <v>355</v>
      </c>
      <c r="BE524">
        <v>2</v>
      </c>
      <c r="BF524" t="b">
        <v>1</v>
      </c>
      <c r="BG524">
        <v>1656183444.5</v>
      </c>
      <c r="BH524">
        <v>1262.4996296296299</v>
      </c>
      <c r="BI524">
        <v>1327.1648148148099</v>
      </c>
      <c r="BJ524">
        <v>24.518474074074099</v>
      </c>
      <c r="BK524">
        <v>21.917011111111101</v>
      </c>
      <c r="BL524">
        <v>1257.4696296296299</v>
      </c>
      <c r="BM524">
        <v>24.274207407407399</v>
      </c>
      <c r="BN524">
        <v>499.98822222222202</v>
      </c>
      <c r="BO524">
        <v>76.292303703703695</v>
      </c>
      <c r="BP524">
        <v>9.9972544444444394E-2</v>
      </c>
      <c r="BQ524">
        <v>27.8115555555556</v>
      </c>
      <c r="BR524">
        <v>28.457303703703701</v>
      </c>
      <c r="BS524">
        <v>999.9</v>
      </c>
      <c r="BT524">
        <v>0</v>
      </c>
      <c r="BU524">
        <v>0</v>
      </c>
      <c r="BV524">
        <v>9999.5907407407394</v>
      </c>
      <c r="BW524">
        <v>0</v>
      </c>
      <c r="BX524">
        <v>2345.6466666666702</v>
      </c>
      <c r="BY524">
        <v>-64.664622222222206</v>
      </c>
      <c r="BZ524">
        <v>1294.2329629629601</v>
      </c>
      <c r="CA524">
        <v>1356.90333333333</v>
      </c>
      <c r="CB524">
        <v>2.6014566666666701</v>
      </c>
      <c r="CC524">
        <v>1327.1648148148099</v>
      </c>
      <c r="CD524">
        <v>21.917011111111101</v>
      </c>
      <c r="CE524">
        <v>1.8705711111111101</v>
      </c>
      <c r="CF524">
        <v>1.6720992592592601</v>
      </c>
      <c r="CG524">
        <v>16.3893296296296</v>
      </c>
      <c r="CH524">
        <v>14.6397888888889</v>
      </c>
      <c r="CI524">
        <v>2000.0077777777799</v>
      </c>
      <c r="CJ524">
        <v>0.98000577777777798</v>
      </c>
      <c r="CK524">
        <v>1.9994474074074099E-2</v>
      </c>
      <c r="CL524">
        <v>0</v>
      </c>
      <c r="CM524">
        <v>2.4868629629629599</v>
      </c>
      <c r="CN524">
        <v>0</v>
      </c>
      <c r="CO524">
        <v>6285.5903703703698</v>
      </c>
      <c r="CP524">
        <v>16705.5111111111</v>
      </c>
      <c r="CQ524">
        <v>47.391074074074098</v>
      </c>
      <c r="CR524">
        <v>49.807407407407403</v>
      </c>
      <c r="CS524">
        <v>48.3725555555555</v>
      </c>
      <c r="CT524">
        <v>47.636481481481503</v>
      </c>
      <c r="CU524">
        <v>46.819000000000003</v>
      </c>
      <c r="CV524">
        <v>1960.0225925925899</v>
      </c>
      <c r="CW524">
        <v>39.990740740740698</v>
      </c>
      <c r="CX524">
        <v>0</v>
      </c>
      <c r="CY524">
        <v>1656183451.2</v>
      </c>
      <c r="CZ524">
        <v>0</v>
      </c>
      <c r="DA524">
        <v>1656181403.5999999</v>
      </c>
      <c r="DB524" t="s">
        <v>1223</v>
      </c>
      <c r="DC524">
        <v>1656181403.5999999</v>
      </c>
      <c r="DD524">
        <v>1656181398.0999999</v>
      </c>
      <c r="DE524">
        <v>1</v>
      </c>
      <c r="DF524">
        <v>2.3420000000000001</v>
      </c>
      <c r="DG524">
        <v>0.193</v>
      </c>
      <c r="DH524">
        <v>3.7240000000000002</v>
      </c>
      <c r="DI524">
        <v>0.24399999999999999</v>
      </c>
      <c r="DJ524">
        <v>420</v>
      </c>
      <c r="DK524">
        <v>22</v>
      </c>
      <c r="DL524">
        <v>0.28000000000000003</v>
      </c>
      <c r="DM524">
        <v>0.02</v>
      </c>
      <c r="DN524">
        <v>-64.706297500000005</v>
      </c>
      <c r="DO524">
        <v>-2.4298311444618699E-2</v>
      </c>
      <c r="DP524">
        <v>0.24400110193142599</v>
      </c>
      <c r="DQ524">
        <v>1</v>
      </c>
      <c r="DR524">
        <v>2.6312945000000001</v>
      </c>
      <c r="DS524">
        <v>-0.50403377110694803</v>
      </c>
      <c r="DT524">
        <v>5.93933936961848E-2</v>
      </c>
      <c r="DU524">
        <v>0</v>
      </c>
      <c r="DV524">
        <v>1</v>
      </c>
      <c r="DW524">
        <v>2</v>
      </c>
      <c r="DX524" t="s">
        <v>375</v>
      </c>
      <c r="DY524">
        <v>2.78695</v>
      </c>
      <c r="DZ524">
        <v>2.71645</v>
      </c>
      <c r="EA524">
        <v>0.16297300000000001</v>
      </c>
      <c r="EB524">
        <v>0.16795499999999999</v>
      </c>
      <c r="EC524">
        <v>8.6827699999999994E-2</v>
      </c>
      <c r="ED524">
        <v>8.01452E-2</v>
      </c>
      <c r="EE524">
        <v>23160.6</v>
      </c>
      <c r="EF524">
        <v>20043.8</v>
      </c>
      <c r="EG524">
        <v>24815.9</v>
      </c>
      <c r="EH524">
        <v>23503.1</v>
      </c>
      <c r="EI524">
        <v>38788.9</v>
      </c>
      <c r="EJ524">
        <v>35845.4</v>
      </c>
      <c r="EK524">
        <v>44983.4</v>
      </c>
      <c r="EL524">
        <v>42008.3</v>
      </c>
      <c r="EM524">
        <v>1.5128699999999999</v>
      </c>
      <c r="EN524">
        <v>2.0400200000000002</v>
      </c>
      <c r="EO524">
        <v>9.0151999999999995E-4</v>
      </c>
      <c r="EP524">
        <v>0</v>
      </c>
      <c r="EQ524">
        <v>28.449400000000001</v>
      </c>
      <c r="ER524">
        <v>999.9</v>
      </c>
      <c r="ES524">
        <v>22.055</v>
      </c>
      <c r="ET524">
        <v>43.86</v>
      </c>
      <c r="EU524">
        <v>26.2652</v>
      </c>
      <c r="EV524">
        <v>53.539400000000001</v>
      </c>
      <c r="EW524">
        <v>33.333300000000001</v>
      </c>
      <c r="EX524">
        <v>2</v>
      </c>
      <c r="EY524">
        <v>0.707561</v>
      </c>
      <c r="EZ524">
        <v>6.21814</v>
      </c>
      <c r="FA524">
        <v>20.134799999999998</v>
      </c>
      <c r="FB524">
        <v>5.2325600000000003</v>
      </c>
      <c r="FC524">
        <v>11.9947</v>
      </c>
      <c r="FD524">
        <v>4.9551499999999997</v>
      </c>
      <c r="FE524">
        <v>3.3039499999999999</v>
      </c>
      <c r="FF524">
        <v>9999</v>
      </c>
      <c r="FG524">
        <v>314.7</v>
      </c>
      <c r="FH524">
        <v>4040.4</v>
      </c>
      <c r="FI524">
        <v>9999</v>
      </c>
      <c r="FJ524">
        <v>1.8681300000000001</v>
      </c>
      <c r="FK524">
        <v>1.86392</v>
      </c>
      <c r="FL524">
        <v>1.8712800000000001</v>
      </c>
      <c r="FM524">
        <v>1.86256</v>
      </c>
      <c r="FN524">
        <v>1.8618699999999999</v>
      </c>
      <c r="FO524">
        <v>1.8681399999999999</v>
      </c>
      <c r="FP524">
        <v>1.8583499999999999</v>
      </c>
      <c r="FQ524">
        <v>1.8644700000000001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5.07</v>
      </c>
      <c r="GF524">
        <v>0.2442</v>
      </c>
      <c r="GG524">
        <v>2.7371994623239599</v>
      </c>
      <c r="GH524">
        <v>3.1153520846250202E-3</v>
      </c>
      <c r="GI524">
        <v>-2.1644517400314199E-6</v>
      </c>
      <c r="GJ524">
        <v>9.0383515404126001E-10</v>
      </c>
      <c r="GK524">
        <v>0.24426499999999901</v>
      </c>
      <c r="GL524">
        <v>0</v>
      </c>
      <c r="GM524">
        <v>0</v>
      </c>
      <c r="GN524">
        <v>0</v>
      </c>
      <c r="GO524">
        <v>18</v>
      </c>
      <c r="GP524">
        <v>2154</v>
      </c>
      <c r="GQ524">
        <v>2</v>
      </c>
      <c r="GR524">
        <v>17</v>
      </c>
      <c r="GS524">
        <v>34.1</v>
      </c>
      <c r="GT524">
        <v>34.200000000000003</v>
      </c>
      <c r="GU524">
        <v>3.3911099999999998</v>
      </c>
      <c r="GV524">
        <v>2.34497</v>
      </c>
      <c r="GW524">
        <v>1.9982899999999999</v>
      </c>
      <c r="GX524">
        <v>2.65259</v>
      </c>
      <c r="GY524">
        <v>2.0935100000000002</v>
      </c>
      <c r="GZ524">
        <v>2.4389599999999998</v>
      </c>
      <c r="HA524">
        <v>46.796900000000001</v>
      </c>
      <c r="HB524">
        <v>13.256399999999999</v>
      </c>
      <c r="HC524">
        <v>18</v>
      </c>
      <c r="HD524">
        <v>331.76</v>
      </c>
      <c r="HE524">
        <v>674.08399999999995</v>
      </c>
      <c r="HF524">
        <v>23.0061</v>
      </c>
      <c r="HG524">
        <v>36.342399999999998</v>
      </c>
      <c r="HH524">
        <v>29.9985</v>
      </c>
      <c r="HI524">
        <v>36.340699999999998</v>
      </c>
      <c r="HJ524">
        <v>36.331400000000002</v>
      </c>
      <c r="HK524">
        <v>67.868799999999993</v>
      </c>
      <c r="HL524">
        <v>0</v>
      </c>
      <c r="HM524">
        <v>8.4360800000000005</v>
      </c>
      <c r="HN524">
        <v>23</v>
      </c>
      <c r="HO524">
        <v>1376.15</v>
      </c>
      <c r="HP524">
        <v>22.862400000000001</v>
      </c>
      <c r="HQ524">
        <v>95.1143</v>
      </c>
      <c r="HR524">
        <v>98.694699999999997</v>
      </c>
    </row>
    <row r="525" spans="1:226" x14ac:dyDescent="0.2">
      <c r="A525">
        <v>646</v>
      </c>
      <c r="B525">
        <v>1656183457</v>
      </c>
      <c r="C525">
        <v>13660.5</v>
      </c>
      <c r="D525" t="s">
        <v>1382</v>
      </c>
      <c r="E525" t="s">
        <v>1383</v>
      </c>
      <c r="F525">
        <v>5</v>
      </c>
      <c r="G525" t="s">
        <v>1222</v>
      </c>
      <c r="H525" t="s">
        <v>354</v>
      </c>
      <c r="I525">
        <v>1656183449.2142899</v>
      </c>
      <c r="J525">
        <f t="shared" si="340"/>
        <v>4.6674945364045166E-3</v>
      </c>
      <c r="K525">
        <f t="shared" si="341"/>
        <v>4.6674945364045168</v>
      </c>
      <c r="L525">
        <f t="shared" si="342"/>
        <v>67.234634836611519</v>
      </c>
      <c r="M525">
        <f t="shared" si="343"/>
        <v>1278.1742857142899</v>
      </c>
      <c r="N525">
        <f t="shared" si="344"/>
        <v>604.48678863811449</v>
      </c>
      <c r="O525">
        <f t="shared" si="345"/>
        <v>46.17808715536173</v>
      </c>
      <c r="P525">
        <f t="shared" si="346"/>
        <v>97.642569986408986</v>
      </c>
      <c r="Q525">
        <f t="shared" si="347"/>
        <v>0.17451514455573724</v>
      </c>
      <c r="R525">
        <f t="shared" si="348"/>
        <v>3.203993612064461</v>
      </c>
      <c r="S525">
        <f t="shared" si="349"/>
        <v>0.16940118015680755</v>
      </c>
      <c r="T525">
        <f t="shared" si="350"/>
        <v>0.1063227242403951</v>
      </c>
      <c r="U525">
        <f t="shared" si="351"/>
        <v>321.518565441026</v>
      </c>
      <c r="V525">
        <f t="shared" si="352"/>
        <v>28.445154022051476</v>
      </c>
      <c r="W525">
        <f t="shared" si="353"/>
        <v>28.465378571428602</v>
      </c>
      <c r="X525">
        <f t="shared" si="354"/>
        <v>3.8990201476878381</v>
      </c>
      <c r="Y525">
        <f t="shared" si="355"/>
        <v>49.902422538085311</v>
      </c>
      <c r="Z525">
        <f t="shared" si="356"/>
        <v>1.8737205196511262</v>
      </c>
      <c r="AA525">
        <f t="shared" si="357"/>
        <v>3.7547686552112993</v>
      </c>
      <c r="AB525">
        <f t="shared" si="358"/>
        <v>2.0252996280367119</v>
      </c>
      <c r="AC525">
        <f t="shared" si="359"/>
        <v>-205.83650905543919</v>
      </c>
      <c r="AD525">
        <f t="shared" si="360"/>
        <v>-111.81916303427693</v>
      </c>
      <c r="AE525">
        <f t="shared" si="361"/>
        <v>-7.618141129760085</v>
      </c>
      <c r="AF525">
        <f t="shared" si="362"/>
        <v>-3.7552477784502116</v>
      </c>
      <c r="AG525">
        <f t="shared" si="363"/>
        <v>108.15534287144027</v>
      </c>
      <c r="AH525">
        <f t="shared" si="364"/>
        <v>4.6923073667234965</v>
      </c>
      <c r="AI525">
        <f t="shared" si="365"/>
        <v>67.234634836611519</v>
      </c>
      <c r="AJ525">
        <v>1387.8033227813601</v>
      </c>
      <c r="AK525">
        <v>1335.06757575758</v>
      </c>
      <c r="AL525">
        <v>3.3867047969585</v>
      </c>
      <c r="AM525">
        <v>66.950256890022004</v>
      </c>
      <c r="AN525">
        <f t="shared" si="366"/>
        <v>4.6674945364045168</v>
      </c>
      <c r="AO525">
        <v>21.955655693535601</v>
      </c>
      <c r="AP525">
        <v>24.531947552447601</v>
      </c>
      <c r="AQ525">
        <v>1.5599289475892801E-4</v>
      </c>
      <c r="AR525">
        <v>78.892979397905805</v>
      </c>
      <c r="AS525">
        <v>96</v>
      </c>
      <c r="AT525">
        <v>19</v>
      </c>
      <c r="AU525">
        <f t="shared" si="367"/>
        <v>1</v>
      </c>
      <c r="AV525">
        <f t="shared" si="368"/>
        <v>0</v>
      </c>
      <c r="AW525">
        <f t="shared" si="369"/>
        <v>40253.200613517423</v>
      </c>
      <c r="AX525">
        <f t="shared" si="370"/>
        <v>2000.02</v>
      </c>
      <c r="AY525">
        <f t="shared" si="371"/>
        <v>1681.2164753580446</v>
      </c>
      <c r="AZ525">
        <f t="shared" si="372"/>
        <v>0.84059983168070551</v>
      </c>
      <c r="BA525">
        <f t="shared" si="373"/>
        <v>0.16075767514376157</v>
      </c>
      <c r="BB525">
        <v>2.83</v>
      </c>
      <c r="BC525">
        <v>0.5</v>
      </c>
      <c r="BD525" t="s">
        <v>355</v>
      </c>
      <c r="BE525">
        <v>2</v>
      </c>
      <c r="BF525" t="b">
        <v>1</v>
      </c>
      <c r="BG525">
        <v>1656183449.2142899</v>
      </c>
      <c r="BH525">
        <v>1278.1742857142899</v>
      </c>
      <c r="BI525">
        <v>1342.78607142857</v>
      </c>
      <c r="BJ525">
        <v>24.527635714285701</v>
      </c>
      <c r="BK525">
        <v>21.936882142857101</v>
      </c>
      <c r="BL525">
        <v>1273.1139285714301</v>
      </c>
      <c r="BM525">
        <v>24.283374999999999</v>
      </c>
      <c r="BN525">
        <v>499.9905</v>
      </c>
      <c r="BO525">
        <v>76.292239285714302</v>
      </c>
      <c r="BP525">
        <v>9.9979739285714297E-2</v>
      </c>
      <c r="BQ525">
        <v>27.818028571428599</v>
      </c>
      <c r="BR525">
        <v>28.465378571428602</v>
      </c>
      <c r="BS525">
        <v>999.9</v>
      </c>
      <c r="BT525">
        <v>0</v>
      </c>
      <c r="BU525">
        <v>0</v>
      </c>
      <c r="BV525">
        <v>10005.6303571429</v>
      </c>
      <c r="BW525">
        <v>0</v>
      </c>
      <c r="BX525">
        <v>2303.5653571428602</v>
      </c>
      <c r="BY525">
        <v>-64.611246428571405</v>
      </c>
      <c r="BZ525">
        <v>1310.3139285714301</v>
      </c>
      <c r="CA525">
        <v>1372.9035714285701</v>
      </c>
      <c r="CB525">
        <v>2.59076</v>
      </c>
      <c r="CC525">
        <v>1342.78607142857</v>
      </c>
      <c r="CD525">
        <v>21.936882142857101</v>
      </c>
      <c r="CE525">
        <v>1.8712689285714299</v>
      </c>
      <c r="CF525">
        <v>1.67361357142857</v>
      </c>
      <c r="CG525">
        <v>16.395192857142899</v>
      </c>
      <c r="CH525">
        <v>14.653821428571399</v>
      </c>
      <c r="CI525">
        <v>2000.02</v>
      </c>
      <c r="CJ525">
        <v>0.98000757142857198</v>
      </c>
      <c r="CK525">
        <v>1.9992742857142899E-2</v>
      </c>
      <c r="CL525">
        <v>0</v>
      </c>
      <c r="CM525">
        <v>2.51363928571429</v>
      </c>
      <c r="CN525">
        <v>0</v>
      </c>
      <c r="CO525">
        <v>6280.9992857142897</v>
      </c>
      <c r="CP525">
        <v>16705.621428571401</v>
      </c>
      <c r="CQ525">
        <v>47.3705</v>
      </c>
      <c r="CR525">
        <v>49.787642857142899</v>
      </c>
      <c r="CS525">
        <v>48.345750000000002</v>
      </c>
      <c r="CT525">
        <v>47.625</v>
      </c>
      <c r="CU525">
        <v>46.814250000000001</v>
      </c>
      <c r="CV525">
        <v>1960.03607142857</v>
      </c>
      <c r="CW525">
        <v>39.9892857142857</v>
      </c>
      <c r="CX525">
        <v>0</v>
      </c>
      <c r="CY525">
        <v>1656183456</v>
      </c>
      <c r="CZ525">
        <v>0</v>
      </c>
      <c r="DA525">
        <v>1656181403.5999999</v>
      </c>
      <c r="DB525" t="s">
        <v>1223</v>
      </c>
      <c r="DC525">
        <v>1656181403.5999999</v>
      </c>
      <c r="DD525">
        <v>1656181398.0999999</v>
      </c>
      <c r="DE525">
        <v>1</v>
      </c>
      <c r="DF525">
        <v>2.3420000000000001</v>
      </c>
      <c r="DG525">
        <v>0.193</v>
      </c>
      <c r="DH525">
        <v>3.7240000000000002</v>
      </c>
      <c r="DI525">
        <v>0.24399999999999999</v>
      </c>
      <c r="DJ525">
        <v>420</v>
      </c>
      <c r="DK525">
        <v>22</v>
      </c>
      <c r="DL525">
        <v>0.28000000000000003</v>
      </c>
      <c r="DM525">
        <v>0.02</v>
      </c>
      <c r="DN525">
        <v>-64.630627500000003</v>
      </c>
      <c r="DO525">
        <v>0.97753958724219503</v>
      </c>
      <c r="DP525">
        <v>0.28638283379726198</v>
      </c>
      <c r="DQ525">
        <v>0</v>
      </c>
      <c r="DR525">
        <v>2.5981540000000001</v>
      </c>
      <c r="DS525">
        <v>-0.175458011257043</v>
      </c>
      <c r="DT525">
        <v>2.8979418886513199E-2</v>
      </c>
      <c r="DU525">
        <v>0</v>
      </c>
      <c r="DV525">
        <v>0</v>
      </c>
      <c r="DW525">
        <v>2</v>
      </c>
      <c r="DX525" t="s">
        <v>357</v>
      </c>
      <c r="DY525">
        <v>2.7871700000000001</v>
      </c>
      <c r="DZ525">
        <v>2.7163400000000002</v>
      </c>
      <c r="EA525">
        <v>0.164271</v>
      </c>
      <c r="EB525">
        <v>0.169242</v>
      </c>
      <c r="EC525">
        <v>8.6812E-2</v>
      </c>
      <c r="ED525">
        <v>8.0217200000000002E-2</v>
      </c>
      <c r="EE525">
        <v>23125.8</v>
      </c>
      <c r="EF525">
        <v>20013.599999999999</v>
      </c>
      <c r="EG525">
        <v>24817</v>
      </c>
      <c r="EH525">
        <v>23504.1</v>
      </c>
      <c r="EI525">
        <v>38791.4</v>
      </c>
      <c r="EJ525">
        <v>35843.800000000003</v>
      </c>
      <c r="EK525">
        <v>44985.4</v>
      </c>
      <c r="EL525">
        <v>42009.7</v>
      </c>
      <c r="EM525">
        <v>1.51335</v>
      </c>
      <c r="EN525">
        <v>2.0403699999999998</v>
      </c>
      <c r="EO525">
        <v>1.3634599999999999E-3</v>
      </c>
      <c r="EP525">
        <v>0</v>
      </c>
      <c r="EQ525">
        <v>28.456</v>
      </c>
      <c r="ER525">
        <v>999.9</v>
      </c>
      <c r="ES525">
        <v>22.079000000000001</v>
      </c>
      <c r="ET525">
        <v>43.86</v>
      </c>
      <c r="EU525">
        <v>26.296800000000001</v>
      </c>
      <c r="EV525">
        <v>53.549399999999999</v>
      </c>
      <c r="EW525">
        <v>33.285299999999999</v>
      </c>
      <c r="EX525">
        <v>2</v>
      </c>
      <c r="EY525">
        <v>0.70599800000000001</v>
      </c>
      <c r="EZ525">
        <v>6.2446799999999998</v>
      </c>
      <c r="FA525">
        <v>20.1342</v>
      </c>
      <c r="FB525">
        <v>5.23271</v>
      </c>
      <c r="FC525">
        <v>11.9954</v>
      </c>
      <c r="FD525">
        <v>4.9552500000000004</v>
      </c>
      <c r="FE525">
        <v>3.3039299999999998</v>
      </c>
      <c r="FF525">
        <v>9999</v>
      </c>
      <c r="FG525">
        <v>314.7</v>
      </c>
      <c r="FH525">
        <v>4040.4</v>
      </c>
      <c r="FI525">
        <v>9999</v>
      </c>
      <c r="FJ525">
        <v>1.86812</v>
      </c>
      <c r="FK525">
        <v>1.8639600000000001</v>
      </c>
      <c r="FL525">
        <v>1.87127</v>
      </c>
      <c r="FM525">
        <v>1.8625100000000001</v>
      </c>
      <c r="FN525">
        <v>1.8618699999999999</v>
      </c>
      <c r="FO525">
        <v>1.8681300000000001</v>
      </c>
      <c r="FP525">
        <v>1.85836</v>
      </c>
      <c r="FQ525">
        <v>1.8644700000000001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5.1100000000000003</v>
      </c>
      <c r="GF525">
        <v>0.2442</v>
      </c>
      <c r="GG525">
        <v>2.7371994623239599</v>
      </c>
      <c r="GH525">
        <v>3.1153520846250202E-3</v>
      </c>
      <c r="GI525">
        <v>-2.1644517400314199E-6</v>
      </c>
      <c r="GJ525">
        <v>9.0383515404126001E-10</v>
      </c>
      <c r="GK525">
        <v>0.24426499999999901</v>
      </c>
      <c r="GL525">
        <v>0</v>
      </c>
      <c r="GM525">
        <v>0</v>
      </c>
      <c r="GN525">
        <v>0</v>
      </c>
      <c r="GO525">
        <v>18</v>
      </c>
      <c r="GP525">
        <v>2154</v>
      </c>
      <c r="GQ525">
        <v>2</v>
      </c>
      <c r="GR525">
        <v>17</v>
      </c>
      <c r="GS525">
        <v>34.200000000000003</v>
      </c>
      <c r="GT525">
        <v>34.299999999999997</v>
      </c>
      <c r="GU525">
        <v>3.4240699999999999</v>
      </c>
      <c r="GV525">
        <v>2.32178</v>
      </c>
      <c r="GW525">
        <v>1.9982899999999999</v>
      </c>
      <c r="GX525">
        <v>2.65381</v>
      </c>
      <c r="GY525">
        <v>2.0935100000000002</v>
      </c>
      <c r="GZ525">
        <v>2.4255399999999998</v>
      </c>
      <c r="HA525">
        <v>46.767400000000002</v>
      </c>
      <c r="HB525">
        <v>13.256399999999999</v>
      </c>
      <c r="HC525">
        <v>18</v>
      </c>
      <c r="HD525">
        <v>331.91300000000001</v>
      </c>
      <c r="HE525">
        <v>674.20600000000002</v>
      </c>
      <c r="HF525">
        <v>23.005600000000001</v>
      </c>
      <c r="HG525">
        <v>36.321199999999997</v>
      </c>
      <c r="HH525">
        <v>29.9985</v>
      </c>
      <c r="HI525">
        <v>36.322099999999999</v>
      </c>
      <c r="HJ525">
        <v>36.313699999999997</v>
      </c>
      <c r="HK525">
        <v>68.5364</v>
      </c>
      <c r="HL525">
        <v>0</v>
      </c>
      <c r="HM525">
        <v>8.8216999999999999</v>
      </c>
      <c r="HN525">
        <v>23</v>
      </c>
      <c r="HO525">
        <v>1389.67</v>
      </c>
      <c r="HP525">
        <v>22.862400000000001</v>
      </c>
      <c r="HQ525">
        <v>95.118700000000004</v>
      </c>
      <c r="HR525">
        <v>98.698300000000003</v>
      </c>
    </row>
    <row r="526" spans="1:226" x14ac:dyDescent="0.2">
      <c r="A526">
        <v>647</v>
      </c>
      <c r="B526">
        <v>1656183462</v>
      </c>
      <c r="C526">
        <v>13665.5</v>
      </c>
      <c r="D526" t="s">
        <v>1384</v>
      </c>
      <c r="E526" t="s">
        <v>1385</v>
      </c>
      <c r="F526">
        <v>5</v>
      </c>
      <c r="G526" t="s">
        <v>1222</v>
      </c>
      <c r="H526" t="s">
        <v>354</v>
      </c>
      <c r="I526">
        <v>1656183454.5</v>
      </c>
      <c r="J526">
        <f t="shared" si="340"/>
        <v>4.5540719148739204E-3</v>
      </c>
      <c r="K526">
        <f t="shared" si="341"/>
        <v>4.5540719148739202</v>
      </c>
      <c r="L526">
        <f t="shared" si="342"/>
        <v>67.351033814311492</v>
      </c>
      <c r="M526">
        <f t="shared" si="343"/>
        <v>1295.7311111111101</v>
      </c>
      <c r="N526">
        <f t="shared" si="344"/>
        <v>604.25436345844412</v>
      </c>
      <c r="O526">
        <f t="shared" si="345"/>
        <v>46.160156867663559</v>
      </c>
      <c r="P526">
        <f t="shared" si="346"/>
        <v>98.983399978896756</v>
      </c>
      <c r="Q526">
        <f t="shared" si="347"/>
        <v>0.17003287284006671</v>
      </c>
      <c r="R526">
        <f t="shared" si="348"/>
        <v>3.2033641838045535</v>
      </c>
      <c r="S526">
        <f t="shared" si="349"/>
        <v>0.16517336804066959</v>
      </c>
      <c r="T526">
        <f t="shared" si="350"/>
        <v>0.10365839386766823</v>
      </c>
      <c r="U526">
        <f t="shared" si="351"/>
        <v>321.51896466523192</v>
      </c>
      <c r="V526">
        <f t="shared" si="352"/>
        <v>28.479057586362487</v>
      </c>
      <c r="W526">
        <f t="shared" si="353"/>
        <v>28.472692592592601</v>
      </c>
      <c r="X526">
        <f t="shared" si="354"/>
        <v>3.9006771899595756</v>
      </c>
      <c r="Y526">
        <f t="shared" si="355"/>
        <v>49.891735284697745</v>
      </c>
      <c r="Z526">
        <f t="shared" si="356"/>
        <v>1.8740485175439907</v>
      </c>
      <c r="AA526">
        <f t="shared" si="357"/>
        <v>3.7562303793405611</v>
      </c>
      <c r="AB526">
        <f t="shared" si="358"/>
        <v>2.0266286724155851</v>
      </c>
      <c r="AC526">
        <f t="shared" si="359"/>
        <v>-200.8345714459399</v>
      </c>
      <c r="AD526">
        <f t="shared" si="360"/>
        <v>-111.90881125169535</v>
      </c>
      <c r="AE526">
        <f t="shared" si="361"/>
        <v>-7.6262779853600522</v>
      </c>
      <c r="AF526">
        <f t="shared" si="362"/>
        <v>1.1493039822366171</v>
      </c>
      <c r="AG526">
        <f t="shared" si="363"/>
        <v>108.01284893505103</v>
      </c>
      <c r="AH526">
        <f t="shared" si="364"/>
        <v>4.602529406115389</v>
      </c>
      <c r="AI526">
        <f t="shared" si="365"/>
        <v>67.351033814311492</v>
      </c>
      <c r="AJ526">
        <v>1404.89910588969</v>
      </c>
      <c r="AK526">
        <v>1352.04618181818</v>
      </c>
      <c r="AL526">
        <v>3.3984071419937498</v>
      </c>
      <c r="AM526">
        <v>66.950256890022004</v>
      </c>
      <c r="AN526">
        <f t="shared" si="366"/>
        <v>4.5540719148739202</v>
      </c>
      <c r="AO526">
        <v>22.020527622736601</v>
      </c>
      <c r="AP526">
        <v>24.5372524475525</v>
      </c>
      <c r="AQ526">
        <v>-4.7972413432437498E-4</v>
      </c>
      <c r="AR526">
        <v>78.892979397905805</v>
      </c>
      <c r="AS526">
        <v>96</v>
      </c>
      <c r="AT526">
        <v>19</v>
      </c>
      <c r="AU526">
        <f t="shared" si="367"/>
        <v>1</v>
      </c>
      <c r="AV526">
        <f t="shared" si="368"/>
        <v>0</v>
      </c>
      <c r="AW526">
        <f t="shared" si="369"/>
        <v>40241.636068659413</v>
      </c>
      <c r="AX526">
        <f t="shared" si="370"/>
        <v>2000.0222222222201</v>
      </c>
      <c r="AY526">
        <f t="shared" si="371"/>
        <v>1681.2183651115174</v>
      </c>
      <c r="AZ526">
        <f t="shared" si="372"/>
        <v>0.84059984255750897</v>
      </c>
      <c r="BA526">
        <f t="shared" si="373"/>
        <v>0.16075769613599239</v>
      </c>
      <c r="BB526">
        <v>2.83</v>
      </c>
      <c r="BC526">
        <v>0.5</v>
      </c>
      <c r="BD526" t="s">
        <v>355</v>
      </c>
      <c r="BE526">
        <v>2</v>
      </c>
      <c r="BF526" t="b">
        <v>1</v>
      </c>
      <c r="BG526">
        <v>1656183454.5</v>
      </c>
      <c r="BH526">
        <v>1295.7311111111101</v>
      </c>
      <c r="BI526">
        <v>1360.2433333333299</v>
      </c>
      <c r="BJ526">
        <v>24.532022222222199</v>
      </c>
      <c r="BK526">
        <v>21.990837037037</v>
      </c>
      <c r="BL526">
        <v>1290.63592592593</v>
      </c>
      <c r="BM526">
        <v>24.2877740740741</v>
      </c>
      <c r="BN526">
        <v>499.98814814814801</v>
      </c>
      <c r="BO526">
        <v>76.291955555555504</v>
      </c>
      <c r="BP526">
        <v>9.9974166666666697E-2</v>
      </c>
      <c r="BQ526">
        <v>27.824696296296299</v>
      </c>
      <c r="BR526">
        <v>28.472692592592601</v>
      </c>
      <c r="BS526">
        <v>999.9</v>
      </c>
      <c r="BT526">
        <v>0</v>
      </c>
      <c r="BU526">
        <v>0</v>
      </c>
      <c r="BV526">
        <v>10002.902962963</v>
      </c>
      <c r="BW526">
        <v>0</v>
      </c>
      <c r="BX526">
        <v>2244.9248148148099</v>
      </c>
      <c r="BY526">
        <v>-64.512444444444398</v>
      </c>
      <c r="BZ526">
        <v>1328.31740740741</v>
      </c>
      <c r="CA526">
        <v>1390.82925925926</v>
      </c>
      <c r="CB526">
        <v>2.54119148148148</v>
      </c>
      <c r="CC526">
        <v>1360.2433333333299</v>
      </c>
      <c r="CD526">
        <v>21.990837037037</v>
      </c>
      <c r="CE526">
        <v>1.8715966666666699</v>
      </c>
      <c r="CF526">
        <v>1.6777233333333299</v>
      </c>
      <c r="CG526">
        <v>16.397940740740701</v>
      </c>
      <c r="CH526">
        <v>14.6918222222222</v>
      </c>
      <c r="CI526">
        <v>2000.0222222222201</v>
      </c>
      <c r="CJ526">
        <v>0.98000711111111105</v>
      </c>
      <c r="CK526">
        <v>1.9993218518518499E-2</v>
      </c>
      <c r="CL526">
        <v>0</v>
      </c>
      <c r="CM526">
        <v>2.4928518518518499</v>
      </c>
      <c r="CN526">
        <v>0</v>
      </c>
      <c r="CO526">
        <v>6276.0107407407404</v>
      </c>
      <c r="CP526">
        <v>16705.633333333299</v>
      </c>
      <c r="CQ526">
        <v>47.353999999999999</v>
      </c>
      <c r="CR526">
        <v>49.766074074074098</v>
      </c>
      <c r="CS526">
        <v>48.323666666666703</v>
      </c>
      <c r="CT526">
        <v>47.615666666666598</v>
      </c>
      <c r="CU526">
        <v>46.802814814814802</v>
      </c>
      <c r="CV526">
        <v>1960.03481481481</v>
      </c>
      <c r="CW526">
        <v>39.99</v>
      </c>
      <c r="CX526">
        <v>0</v>
      </c>
      <c r="CY526">
        <v>1656183461.4000001</v>
      </c>
      <c r="CZ526">
        <v>0</v>
      </c>
      <c r="DA526">
        <v>1656181403.5999999</v>
      </c>
      <c r="DB526" t="s">
        <v>1223</v>
      </c>
      <c r="DC526">
        <v>1656181403.5999999</v>
      </c>
      <c r="DD526">
        <v>1656181398.0999999</v>
      </c>
      <c r="DE526">
        <v>1</v>
      </c>
      <c r="DF526">
        <v>2.3420000000000001</v>
      </c>
      <c r="DG526">
        <v>0.193</v>
      </c>
      <c r="DH526">
        <v>3.7240000000000002</v>
      </c>
      <c r="DI526">
        <v>0.24399999999999999</v>
      </c>
      <c r="DJ526">
        <v>420</v>
      </c>
      <c r="DK526">
        <v>22</v>
      </c>
      <c r="DL526">
        <v>0.28000000000000003</v>
      </c>
      <c r="DM526">
        <v>0.02</v>
      </c>
      <c r="DN526">
        <v>-64.597629999999995</v>
      </c>
      <c r="DO526">
        <v>0.89774183864915102</v>
      </c>
      <c r="DP526">
        <v>0.27202694554032802</v>
      </c>
      <c r="DQ526">
        <v>0</v>
      </c>
      <c r="DR526">
        <v>2.56439225</v>
      </c>
      <c r="DS526">
        <v>-0.47627245778612298</v>
      </c>
      <c r="DT526">
        <v>5.3244620126708601E-2</v>
      </c>
      <c r="DU526">
        <v>0</v>
      </c>
      <c r="DV526">
        <v>0</v>
      </c>
      <c r="DW526">
        <v>2</v>
      </c>
      <c r="DX526" t="s">
        <v>357</v>
      </c>
      <c r="DY526">
        <v>2.7874599999999998</v>
      </c>
      <c r="DZ526">
        <v>2.7165699999999999</v>
      </c>
      <c r="EA526">
        <v>0.16556899999999999</v>
      </c>
      <c r="EB526">
        <v>0.17050799999999999</v>
      </c>
      <c r="EC526">
        <v>8.6836899999999995E-2</v>
      </c>
      <c r="ED526">
        <v>8.0425999999999997E-2</v>
      </c>
      <c r="EE526">
        <v>23091.3</v>
      </c>
      <c r="EF526">
        <v>19984</v>
      </c>
      <c r="EG526">
        <v>24818.6</v>
      </c>
      <c r="EH526">
        <v>23505.1</v>
      </c>
      <c r="EI526">
        <v>38792.199999999997</v>
      </c>
      <c r="EJ526">
        <v>35837.199999999997</v>
      </c>
      <c r="EK526">
        <v>44987.6</v>
      </c>
      <c r="EL526">
        <v>42011.4</v>
      </c>
      <c r="EM526">
        <v>1.5130999999999999</v>
      </c>
      <c r="EN526">
        <v>2.0406499999999999</v>
      </c>
      <c r="EO526">
        <v>6.6310200000000005E-4</v>
      </c>
      <c r="EP526">
        <v>0</v>
      </c>
      <c r="EQ526">
        <v>28.462499999999999</v>
      </c>
      <c r="ER526">
        <v>999.9</v>
      </c>
      <c r="ES526">
        <v>22.103999999999999</v>
      </c>
      <c r="ET526">
        <v>43.85</v>
      </c>
      <c r="EU526">
        <v>26.310500000000001</v>
      </c>
      <c r="EV526">
        <v>53.499400000000001</v>
      </c>
      <c r="EW526">
        <v>33.333300000000001</v>
      </c>
      <c r="EX526">
        <v>2</v>
      </c>
      <c r="EY526">
        <v>0.70445599999999997</v>
      </c>
      <c r="EZ526">
        <v>6.2671700000000001</v>
      </c>
      <c r="FA526">
        <v>20.133500000000002</v>
      </c>
      <c r="FB526">
        <v>5.2322600000000001</v>
      </c>
      <c r="FC526">
        <v>11.994400000000001</v>
      </c>
      <c r="FD526">
        <v>4.9552500000000004</v>
      </c>
      <c r="FE526">
        <v>3.3039299999999998</v>
      </c>
      <c r="FF526">
        <v>9999</v>
      </c>
      <c r="FG526">
        <v>314.7</v>
      </c>
      <c r="FH526">
        <v>4040.7</v>
      </c>
      <c r="FI526">
        <v>9999</v>
      </c>
      <c r="FJ526">
        <v>1.8681300000000001</v>
      </c>
      <c r="FK526">
        <v>1.86395</v>
      </c>
      <c r="FL526">
        <v>1.8712800000000001</v>
      </c>
      <c r="FM526">
        <v>1.8625</v>
      </c>
      <c r="FN526">
        <v>1.8618699999999999</v>
      </c>
      <c r="FO526">
        <v>1.8681399999999999</v>
      </c>
      <c r="FP526">
        <v>1.8583400000000001</v>
      </c>
      <c r="FQ526">
        <v>1.8644700000000001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5.15</v>
      </c>
      <c r="GF526">
        <v>0.24429999999999999</v>
      </c>
      <c r="GG526">
        <v>2.7371994623239599</v>
      </c>
      <c r="GH526">
        <v>3.1153520846250202E-3</v>
      </c>
      <c r="GI526">
        <v>-2.1644517400314199E-6</v>
      </c>
      <c r="GJ526">
        <v>9.0383515404126001E-10</v>
      </c>
      <c r="GK526">
        <v>0.24426499999999901</v>
      </c>
      <c r="GL526">
        <v>0</v>
      </c>
      <c r="GM526">
        <v>0</v>
      </c>
      <c r="GN526">
        <v>0</v>
      </c>
      <c r="GO526">
        <v>18</v>
      </c>
      <c r="GP526">
        <v>2154</v>
      </c>
      <c r="GQ526">
        <v>2</v>
      </c>
      <c r="GR526">
        <v>17</v>
      </c>
      <c r="GS526">
        <v>34.299999999999997</v>
      </c>
      <c r="GT526">
        <v>34.4</v>
      </c>
      <c r="GU526">
        <v>3.45459</v>
      </c>
      <c r="GV526">
        <v>2.3339799999999999</v>
      </c>
      <c r="GW526">
        <v>1.9982899999999999</v>
      </c>
      <c r="GX526">
        <v>2.65381</v>
      </c>
      <c r="GY526">
        <v>2.0935100000000002</v>
      </c>
      <c r="GZ526">
        <v>2.4389599999999998</v>
      </c>
      <c r="HA526">
        <v>46.767400000000002</v>
      </c>
      <c r="HB526">
        <v>13.2477</v>
      </c>
      <c r="HC526">
        <v>18</v>
      </c>
      <c r="HD526">
        <v>331.709</v>
      </c>
      <c r="HE526">
        <v>674.24900000000002</v>
      </c>
      <c r="HF526">
        <v>23.005099999999999</v>
      </c>
      <c r="HG526">
        <v>36.3018</v>
      </c>
      <c r="HH526">
        <v>29.9985</v>
      </c>
      <c r="HI526">
        <v>36.304400000000001</v>
      </c>
      <c r="HJ526">
        <v>36.294899999999998</v>
      </c>
      <c r="HK526">
        <v>69.134299999999996</v>
      </c>
      <c r="HL526">
        <v>0</v>
      </c>
      <c r="HM526">
        <v>8.8216999999999999</v>
      </c>
      <c r="HN526">
        <v>23</v>
      </c>
      <c r="HO526">
        <v>1409.81</v>
      </c>
      <c r="HP526">
        <v>22.862400000000001</v>
      </c>
      <c r="HQ526">
        <v>95.123699999999999</v>
      </c>
      <c r="HR526">
        <v>98.702500000000001</v>
      </c>
    </row>
    <row r="527" spans="1:226" x14ac:dyDescent="0.2">
      <c r="A527">
        <v>648</v>
      </c>
      <c r="B527">
        <v>1656183467</v>
      </c>
      <c r="C527">
        <v>13670.5</v>
      </c>
      <c r="D527" t="s">
        <v>1386</v>
      </c>
      <c r="E527" t="s">
        <v>1387</v>
      </c>
      <c r="F527">
        <v>5</v>
      </c>
      <c r="G527" t="s">
        <v>1222</v>
      </c>
      <c r="H527" t="s">
        <v>354</v>
      </c>
      <c r="I527">
        <v>1656183459.2142899</v>
      </c>
      <c r="J527">
        <f t="shared" si="340"/>
        <v>4.5135888853611184E-3</v>
      </c>
      <c r="K527">
        <f t="shared" si="341"/>
        <v>4.5135888853611181</v>
      </c>
      <c r="L527">
        <f t="shared" si="342"/>
        <v>67.992445270282658</v>
      </c>
      <c r="M527">
        <f t="shared" si="343"/>
        <v>1311.29714285714</v>
      </c>
      <c r="N527">
        <f t="shared" si="344"/>
        <v>607.42692866165783</v>
      </c>
      <c r="O527">
        <f t="shared" si="345"/>
        <v>46.402491210642651</v>
      </c>
      <c r="P527">
        <f t="shared" si="346"/>
        <v>100.17246729583474</v>
      </c>
      <c r="Q527">
        <f t="shared" si="347"/>
        <v>0.16850703291129249</v>
      </c>
      <c r="R527">
        <f t="shared" si="348"/>
        <v>3.2022344187817962</v>
      </c>
      <c r="S527">
        <f t="shared" si="349"/>
        <v>0.16373140195301969</v>
      </c>
      <c r="T527">
        <f t="shared" si="350"/>
        <v>0.10274992411006888</v>
      </c>
      <c r="U527">
        <f t="shared" si="351"/>
        <v>321.52151999999927</v>
      </c>
      <c r="V527">
        <f t="shared" si="352"/>
        <v>28.493329886073404</v>
      </c>
      <c r="W527">
        <f t="shared" si="353"/>
        <v>28.4730392857143</v>
      </c>
      <c r="X527">
        <f t="shared" si="354"/>
        <v>3.9007557509388273</v>
      </c>
      <c r="Y527">
        <f t="shared" si="355"/>
        <v>49.890010687789612</v>
      </c>
      <c r="Z527">
        <f t="shared" si="356"/>
        <v>1.8744608209078528</v>
      </c>
      <c r="AA527">
        <f t="shared" si="357"/>
        <v>3.7571866493238093</v>
      </c>
      <c r="AB527">
        <f t="shared" si="358"/>
        <v>2.0262949300309745</v>
      </c>
      <c r="AC527">
        <f t="shared" si="359"/>
        <v>-199.04926984442531</v>
      </c>
      <c r="AD527">
        <f t="shared" si="360"/>
        <v>-111.17634428176342</v>
      </c>
      <c r="AE527">
        <f t="shared" si="361"/>
        <v>-7.5792129597140825</v>
      </c>
      <c r="AF527">
        <f t="shared" si="362"/>
        <v>3.7166929140964555</v>
      </c>
      <c r="AG527">
        <f t="shared" si="363"/>
        <v>108.20315452388088</v>
      </c>
      <c r="AH527">
        <f t="shared" si="364"/>
        <v>4.5615526100600032</v>
      </c>
      <c r="AI527">
        <f t="shared" si="365"/>
        <v>67.992445270282658</v>
      </c>
      <c r="AJ527">
        <v>1422.21127787149</v>
      </c>
      <c r="AK527">
        <v>1369.02187878788</v>
      </c>
      <c r="AL527">
        <v>3.3901930717822601</v>
      </c>
      <c r="AM527">
        <v>66.950256890022004</v>
      </c>
      <c r="AN527">
        <f t="shared" si="366"/>
        <v>4.5135888853611181</v>
      </c>
      <c r="AO527">
        <v>22.0646523478819</v>
      </c>
      <c r="AP527">
        <v>24.543093006993001</v>
      </c>
      <c r="AQ527">
        <v>2.8085019995949898E-3</v>
      </c>
      <c r="AR527">
        <v>78.892979397905805</v>
      </c>
      <c r="AS527">
        <v>96</v>
      </c>
      <c r="AT527">
        <v>19</v>
      </c>
      <c r="AU527">
        <f t="shared" si="367"/>
        <v>1</v>
      </c>
      <c r="AV527">
        <f t="shared" si="368"/>
        <v>0</v>
      </c>
      <c r="AW527">
        <f t="shared" si="369"/>
        <v>40221.906606385281</v>
      </c>
      <c r="AX527">
        <f t="shared" si="370"/>
        <v>2000.03821428571</v>
      </c>
      <c r="AY527">
        <f t="shared" si="371"/>
        <v>1681.2317999999962</v>
      </c>
      <c r="AZ527">
        <f t="shared" si="372"/>
        <v>0.84059983853879927</v>
      </c>
      <c r="BA527">
        <f t="shared" si="373"/>
        <v>0.16075768837988272</v>
      </c>
      <c r="BB527">
        <v>2.83</v>
      </c>
      <c r="BC527">
        <v>0.5</v>
      </c>
      <c r="BD527" t="s">
        <v>355</v>
      </c>
      <c r="BE527">
        <v>2</v>
      </c>
      <c r="BF527" t="b">
        <v>1</v>
      </c>
      <c r="BG527">
        <v>1656183459.2142899</v>
      </c>
      <c r="BH527">
        <v>1311.29714285714</v>
      </c>
      <c r="BI527">
        <v>1375.92464285714</v>
      </c>
      <c r="BJ527">
        <v>24.537432142857099</v>
      </c>
      <c r="BK527">
        <v>22.018985714285702</v>
      </c>
      <c r="BL527">
        <v>1306.17035714286</v>
      </c>
      <c r="BM527">
        <v>24.293175000000002</v>
      </c>
      <c r="BN527">
        <v>500.00807142857099</v>
      </c>
      <c r="BO527">
        <v>76.291878571428597</v>
      </c>
      <c r="BP527">
        <v>0.10001158214285701</v>
      </c>
      <c r="BQ527">
        <v>27.829057142857099</v>
      </c>
      <c r="BR527">
        <v>28.4730392857143</v>
      </c>
      <c r="BS527">
        <v>999.9</v>
      </c>
      <c r="BT527">
        <v>0</v>
      </c>
      <c r="BU527">
        <v>0</v>
      </c>
      <c r="BV527">
        <v>9997.9514285714304</v>
      </c>
      <c r="BW527">
        <v>0</v>
      </c>
      <c r="BX527">
        <v>2279.92107142857</v>
      </c>
      <c r="BY527">
        <v>-64.627292857142805</v>
      </c>
      <c r="BZ527">
        <v>1344.2821428571399</v>
      </c>
      <c r="CA527">
        <v>1406.90392857143</v>
      </c>
      <c r="CB527">
        <v>2.5184449999999998</v>
      </c>
      <c r="CC527">
        <v>1375.92464285714</v>
      </c>
      <c r="CD527">
        <v>22.018985714285702</v>
      </c>
      <c r="CE527">
        <v>1.87200642857143</v>
      </c>
      <c r="CF527">
        <v>1.6798692857142901</v>
      </c>
      <c r="CG527">
        <v>16.401385714285698</v>
      </c>
      <c r="CH527">
        <v>14.711625</v>
      </c>
      <c r="CI527">
        <v>2000.03821428571</v>
      </c>
      <c r="CJ527">
        <v>0.98000703571428605</v>
      </c>
      <c r="CK527">
        <v>1.9993296428571401E-2</v>
      </c>
      <c r="CL527">
        <v>0</v>
      </c>
      <c r="CM527">
        <v>2.5428464285714298</v>
      </c>
      <c r="CN527">
        <v>0</v>
      </c>
      <c r="CO527">
        <v>6281.0482142857099</v>
      </c>
      <c r="CP527">
        <v>16705.771428571399</v>
      </c>
      <c r="CQ527">
        <v>47.334499999999998</v>
      </c>
      <c r="CR527">
        <v>49.752214285714302</v>
      </c>
      <c r="CS527">
        <v>48.292071428571397</v>
      </c>
      <c r="CT527">
        <v>47.597999999999999</v>
      </c>
      <c r="CU527">
        <v>46.783214285714301</v>
      </c>
      <c r="CV527">
        <v>1960.0482142857099</v>
      </c>
      <c r="CW527">
        <v>39.99</v>
      </c>
      <c r="CX527">
        <v>0</v>
      </c>
      <c r="CY527">
        <v>1656183466.2</v>
      </c>
      <c r="CZ527">
        <v>0</v>
      </c>
      <c r="DA527">
        <v>1656181403.5999999</v>
      </c>
      <c r="DB527" t="s">
        <v>1223</v>
      </c>
      <c r="DC527">
        <v>1656181403.5999999</v>
      </c>
      <c r="DD527">
        <v>1656181398.0999999</v>
      </c>
      <c r="DE527">
        <v>1</v>
      </c>
      <c r="DF527">
        <v>2.3420000000000001</v>
      </c>
      <c r="DG527">
        <v>0.193</v>
      </c>
      <c r="DH527">
        <v>3.7240000000000002</v>
      </c>
      <c r="DI527">
        <v>0.24399999999999999</v>
      </c>
      <c r="DJ527">
        <v>420</v>
      </c>
      <c r="DK527">
        <v>22</v>
      </c>
      <c r="DL527">
        <v>0.28000000000000003</v>
      </c>
      <c r="DM527">
        <v>0.02</v>
      </c>
      <c r="DN527">
        <v>-64.612472499999996</v>
      </c>
      <c r="DO527">
        <v>-0.29582476547835401</v>
      </c>
      <c r="DP527">
        <v>0.24710279641021901</v>
      </c>
      <c r="DQ527">
        <v>0</v>
      </c>
      <c r="DR527">
        <v>2.5337019999999999</v>
      </c>
      <c r="DS527">
        <v>-0.39329876172608003</v>
      </c>
      <c r="DT527">
        <v>4.6496275614289803E-2</v>
      </c>
      <c r="DU527">
        <v>0</v>
      </c>
      <c r="DV527">
        <v>0</v>
      </c>
      <c r="DW527">
        <v>2</v>
      </c>
      <c r="DX527" t="s">
        <v>357</v>
      </c>
      <c r="DY527">
        <v>2.7876300000000001</v>
      </c>
      <c r="DZ527">
        <v>2.71644</v>
      </c>
      <c r="EA527">
        <v>0.16685700000000001</v>
      </c>
      <c r="EB527">
        <v>0.171787</v>
      </c>
      <c r="EC527">
        <v>8.6846099999999996E-2</v>
      </c>
      <c r="ED527">
        <v>8.0380599999999996E-2</v>
      </c>
      <c r="EE527">
        <v>23057</v>
      </c>
      <c r="EF527">
        <v>19953.900000000001</v>
      </c>
      <c r="EG527">
        <v>24820</v>
      </c>
      <c r="EH527">
        <v>23506</v>
      </c>
      <c r="EI527">
        <v>38793.599999999999</v>
      </c>
      <c r="EJ527">
        <v>35840.300000000003</v>
      </c>
      <c r="EK527">
        <v>44989.7</v>
      </c>
      <c r="EL527">
        <v>42012.800000000003</v>
      </c>
      <c r="EM527">
        <v>1.5139499999999999</v>
      </c>
      <c r="EN527">
        <v>2.0409299999999999</v>
      </c>
      <c r="EO527">
        <v>6.2957400000000004E-4</v>
      </c>
      <c r="EP527">
        <v>0</v>
      </c>
      <c r="EQ527">
        <v>28.468800000000002</v>
      </c>
      <c r="ER527">
        <v>999.9</v>
      </c>
      <c r="ES527">
        <v>22.128</v>
      </c>
      <c r="ET527">
        <v>43.86</v>
      </c>
      <c r="EU527">
        <v>26.355</v>
      </c>
      <c r="EV527">
        <v>53.749400000000001</v>
      </c>
      <c r="EW527">
        <v>33.225200000000001</v>
      </c>
      <c r="EX527">
        <v>2</v>
      </c>
      <c r="EY527">
        <v>0.70289900000000005</v>
      </c>
      <c r="EZ527">
        <v>6.2859999999999996</v>
      </c>
      <c r="FA527">
        <v>20.1328</v>
      </c>
      <c r="FB527">
        <v>5.2312200000000004</v>
      </c>
      <c r="FC527">
        <v>11.9948</v>
      </c>
      <c r="FD527">
        <v>4.9552500000000004</v>
      </c>
      <c r="FE527">
        <v>3.3039499999999999</v>
      </c>
      <c r="FF527">
        <v>9999</v>
      </c>
      <c r="FG527">
        <v>314.7</v>
      </c>
      <c r="FH527">
        <v>4040.7</v>
      </c>
      <c r="FI527">
        <v>9999</v>
      </c>
      <c r="FJ527">
        <v>1.8681300000000001</v>
      </c>
      <c r="FK527">
        <v>1.8639300000000001</v>
      </c>
      <c r="FL527">
        <v>1.8712800000000001</v>
      </c>
      <c r="FM527">
        <v>1.86249</v>
      </c>
      <c r="FN527">
        <v>1.8618699999999999</v>
      </c>
      <c r="FO527">
        <v>1.8681399999999999</v>
      </c>
      <c r="FP527">
        <v>1.85832</v>
      </c>
      <c r="FQ527">
        <v>1.8644700000000001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5.18</v>
      </c>
      <c r="GF527">
        <v>0.24429999999999999</v>
      </c>
      <c r="GG527">
        <v>2.7371994623239599</v>
      </c>
      <c r="GH527">
        <v>3.1153520846250202E-3</v>
      </c>
      <c r="GI527">
        <v>-2.1644517400314199E-6</v>
      </c>
      <c r="GJ527">
        <v>9.0383515404126001E-10</v>
      </c>
      <c r="GK527">
        <v>0.24426499999999901</v>
      </c>
      <c r="GL527">
        <v>0</v>
      </c>
      <c r="GM527">
        <v>0</v>
      </c>
      <c r="GN527">
        <v>0</v>
      </c>
      <c r="GO527">
        <v>18</v>
      </c>
      <c r="GP527">
        <v>2154</v>
      </c>
      <c r="GQ527">
        <v>2</v>
      </c>
      <c r="GR527">
        <v>17</v>
      </c>
      <c r="GS527">
        <v>34.4</v>
      </c>
      <c r="GT527">
        <v>34.5</v>
      </c>
      <c r="GU527">
        <v>3.4875500000000001</v>
      </c>
      <c r="GV527">
        <v>2.31812</v>
      </c>
      <c r="GW527">
        <v>1.9982899999999999</v>
      </c>
      <c r="GX527">
        <v>2.65259</v>
      </c>
      <c r="GY527">
        <v>2.0935100000000002</v>
      </c>
      <c r="GZ527">
        <v>2.4340799999999998</v>
      </c>
      <c r="HA527">
        <v>46.737900000000003</v>
      </c>
      <c r="HB527">
        <v>13.2477</v>
      </c>
      <c r="HC527">
        <v>18</v>
      </c>
      <c r="HD527">
        <v>332.048</v>
      </c>
      <c r="HE527">
        <v>674.28200000000004</v>
      </c>
      <c r="HF527">
        <v>23.004300000000001</v>
      </c>
      <c r="HG527">
        <v>36.281599999999997</v>
      </c>
      <c r="HH527">
        <v>29.9986</v>
      </c>
      <c r="HI527">
        <v>36.286000000000001</v>
      </c>
      <c r="HJ527">
        <v>36.274900000000002</v>
      </c>
      <c r="HK527">
        <v>69.803600000000003</v>
      </c>
      <c r="HL527">
        <v>0</v>
      </c>
      <c r="HM527">
        <v>9.1980699999999995</v>
      </c>
      <c r="HN527">
        <v>23</v>
      </c>
      <c r="HO527">
        <v>1423.25</v>
      </c>
      <c r="HP527">
        <v>22.862400000000001</v>
      </c>
      <c r="HQ527">
        <v>95.128500000000003</v>
      </c>
      <c r="HR527">
        <v>98.7059</v>
      </c>
    </row>
    <row r="528" spans="1:226" x14ac:dyDescent="0.2">
      <c r="A528">
        <v>649</v>
      </c>
      <c r="B528">
        <v>1656183472</v>
      </c>
      <c r="C528">
        <v>13675.5</v>
      </c>
      <c r="D528" t="s">
        <v>1388</v>
      </c>
      <c r="E528" t="s">
        <v>1389</v>
      </c>
      <c r="F528">
        <v>5</v>
      </c>
      <c r="G528" t="s">
        <v>1222</v>
      </c>
      <c r="H528" t="s">
        <v>354</v>
      </c>
      <c r="I528">
        <v>1656183464.5</v>
      </c>
      <c r="J528">
        <f t="shared" si="340"/>
        <v>4.4953229655596942E-3</v>
      </c>
      <c r="K528">
        <f t="shared" si="341"/>
        <v>4.4953229655596942</v>
      </c>
      <c r="L528">
        <f t="shared" si="342"/>
        <v>67.700278345301157</v>
      </c>
      <c r="M528">
        <f t="shared" si="343"/>
        <v>1328.8262962962999</v>
      </c>
      <c r="N528">
        <f t="shared" si="344"/>
        <v>623.86101078448473</v>
      </c>
      <c r="O528">
        <f t="shared" si="345"/>
        <v>47.657978068892419</v>
      </c>
      <c r="P528">
        <f t="shared" si="346"/>
        <v>101.51167229800473</v>
      </c>
      <c r="Q528">
        <f t="shared" si="347"/>
        <v>0.16768421514283144</v>
      </c>
      <c r="R528">
        <f t="shared" si="348"/>
        <v>3.2008868376159434</v>
      </c>
      <c r="S528">
        <f t="shared" si="349"/>
        <v>0.16295247347007674</v>
      </c>
      <c r="T528">
        <f t="shared" si="350"/>
        <v>0.10225930251445198</v>
      </c>
      <c r="U528">
        <f t="shared" si="351"/>
        <v>321.5185538888889</v>
      </c>
      <c r="V528">
        <f t="shared" si="352"/>
        <v>28.5043680521804</v>
      </c>
      <c r="W528">
        <f t="shared" si="353"/>
        <v>28.479437037036998</v>
      </c>
      <c r="X528">
        <f t="shared" si="354"/>
        <v>3.9022057349919157</v>
      </c>
      <c r="Y528">
        <f t="shared" si="355"/>
        <v>49.871871864271569</v>
      </c>
      <c r="Z528">
        <f t="shared" si="356"/>
        <v>1.8744820812498129</v>
      </c>
      <c r="AA528">
        <f t="shared" si="357"/>
        <v>3.7585957999557262</v>
      </c>
      <c r="AB528">
        <f t="shared" si="358"/>
        <v>2.0277236537421031</v>
      </c>
      <c r="AC528">
        <f t="shared" si="359"/>
        <v>-198.2437427811825</v>
      </c>
      <c r="AD528">
        <f t="shared" si="360"/>
        <v>-111.12497039667434</v>
      </c>
      <c r="AE528">
        <f t="shared" si="361"/>
        <v>-7.5793840848069056</v>
      </c>
      <c r="AF528">
        <f t="shared" si="362"/>
        <v>4.5704566262251376</v>
      </c>
      <c r="AG528">
        <f t="shared" si="363"/>
        <v>108.61893865593402</v>
      </c>
      <c r="AH528">
        <f t="shared" si="364"/>
        <v>4.4770241108524411</v>
      </c>
      <c r="AI528">
        <f t="shared" si="365"/>
        <v>67.700278345301157</v>
      </c>
      <c r="AJ528">
        <v>1439.5477282474001</v>
      </c>
      <c r="AK528">
        <v>1386.2364242424201</v>
      </c>
      <c r="AL528">
        <v>3.4610215170694199</v>
      </c>
      <c r="AM528">
        <v>66.950256890022004</v>
      </c>
      <c r="AN528">
        <f t="shared" si="366"/>
        <v>4.4953229655596942</v>
      </c>
      <c r="AO528">
        <v>22.053671822338</v>
      </c>
      <c r="AP528">
        <v>24.539376923076901</v>
      </c>
      <c r="AQ528">
        <v>-7.9360996852212396E-4</v>
      </c>
      <c r="AR528">
        <v>78.892979397905805</v>
      </c>
      <c r="AS528">
        <v>96</v>
      </c>
      <c r="AT528">
        <v>19</v>
      </c>
      <c r="AU528">
        <f t="shared" si="367"/>
        <v>1</v>
      </c>
      <c r="AV528">
        <f t="shared" si="368"/>
        <v>0</v>
      </c>
      <c r="AW528">
        <f t="shared" si="369"/>
        <v>40198.215305885664</v>
      </c>
      <c r="AX528">
        <f t="shared" si="370"/>
        <v>2000.0196296296299</v>
      </c>
      <c r="AY528">
        <f t="shared" si="371"/>
        <v>1681.2161888888891</v>
      </c>
      <c r="AZ528">
        <f t="shared" si="372"/>
        <v>0.8405998441126411</v>
      </c>
      <c r="BA528">
        <f t="shared" si="373"/>
        <v>0.16075769913739735</v>
      </c>
      <c r="BB528">
        <v>2.83</v>
      </c>
      <c r="BC528">
        <v>0.5</v>
      </c>
      <c r="BD528" t="s">
        <v>355</v>
      </c>
      <c r="BE528">
        <v>2</v>
      </c>
      <c r="BF528" t="b">
        <v>1</v>
      </c>
      <c r="BG528">
        <v>1656183464.5</v>
      </c>
      <c r="BH528">
        <v>1328.8262962962999</v>
      </c>
      <c r="BI528">
        <v>1393.6711111111099</v>
      </c>
      <c r="BJ528">
        <v>24.537681481481499</v>
      </c>
      <c r="BK528">
        <v>22.065892592592601</v>
      </c>
      <c r="BL528">
        <v>1323.66259259259</v>
      </c>
      <c r="BM528">
        <v>24.293422222222201</v>
      </c>
      <c r="BN528">
        <v>500.00574074074098</v>
      </c>
      <c r="BO528">
        <v>76.291992592592607</v>
      </c>
      <c r="BP528">
        <v>9.9987744444444401E-2</v>
      </c>
      <c r="BQ528">
        <v>27.835481481481501</v>
      </c>
      <c r="BR528">
        <v>28.479437037036998</v>
      </c>
      <c r="BS528">
        <v>999.9</v>
      </c>
      <c r="BT528">
        <v>0</v>
      </c>
      <c r="BU528">
        <v>0</v>
      </c>
      <c r="BV528">
        <v>9992.0192592592593</v>
      </c>
      <c r="BW528">
        <v>0</v>
      </c>
      <c r="BX528">
        <v>2418.0440740740701</v>
      </c>
      <c r="BY528">
        <v>-64.843900000000005</v>
      </c>
      <c r="BZ528">
        <v>1362.25259259259</v>
      </c>
      <c r="CA528">
        <v>1425.1170370370401</v>
      </c>
      <c r="CB528">
        <v>2.47178185185185</v>
      </c>
      <c r="CC528">
        <v>1393.6711111111099</v>
      </c>
      <c r="CD528">
        <v>22.065892592592601</v>
      </c>
      <c r="CE528">
        <v>1.8720285185185199</v>
      </c>
      <c r="CF528">
        <v>1.68345074074074</v>
      </c>
      <c r="CG528">
        <v>16.401559259259301</v>
      </c>
      <c r="CH528">
        <v>14.7446518518519</v>
      </c>
      <c r="CI528">
        <v>2000.0196296296299</v>
      </c>
      <c r="CJ528">
        <v>0.98000655555555605</v>
      </c>
      <c r="CK528">
        <v>1.99937925925926E-2</v>
      </c>
      <c r="CL528">
        <v>0</v>
      </c>
      <c r="CM528">
        <v>2.5526407407407401</v>
      </c>
      <c r="CN528">
        <v>0</v>
      </c>
      <c r="CO528">
        <v>6288.3229629629604</v>
      </c>
      <c r="CP528">
        <v>16705.611111111099</v>
      </c>
      <c r="CQ528">
        <v>47.307481481481503</v>
      </c>
      <c r="CR528">
        <v>49.75</v>
      </c>
      <c r="CS528">
        <v>48.270666666666699</v>
      </c>
      <c r="CT528">
        <v>47.576000000000001</v>
      </c>
      <c r="CU528">
        <v>46.761481481481503</v>
      </c>
      <c r="CV528">
        <v>1960.0296296296301</v>
      </c>
      <c r="CW528">
        <v>39.99</v>
      </c>
      <c r="CX528">
        <v>0</v>
      </c>
      <c r="CY528">
        <v>1656183471</v>
      </c>
      <c r="CZ528">
        <v>0</v>
      </c>
      <c r="DA528">
        <v>1656181403.5999999</v>
      </c>
      <c r="DB528" t="s">
        <v>1223</v>
      </c>
      <c r="DC528">
        <v>1656181403.5999999</v>
      </c>
      <c r="DD528">
        <v>1656181398.0999999</v>
      </c>
      <c r="DE528">
        <v>1</v>
      </c>
      <c r="DF528">
        <v>2.3420000000000001</v>
      </c>
      <c r="DG528">
        <v>0.193</v>
      </c>
      <c r="DH528">
        <v>3.7240000000000002</v>
      </c>
      <c r="DI528">
        <v>0.24399999999999999</v>
      </c>
      <c r="DJ528">
        <v>420</v>
      </c>
      <c r="DK528">
        <v>22</v>
      </c>
      <c r="DL528">
        <v>0.28000000000000003</v>
      </c>
      <c r="DM528">
        <v>0.02</v>
      </c>
      <c r="DN528">
        <v>-64.742495000000005</v>
      </c>
      <c r="DO528">
        <v>-2.5230934333958901</v>
      </c>
      <c r="DP528">
        <v>0.27231158527503002</v>
      </c>
      <c r="DQ528">
        <v>0</v>
      </c>
      <c r="DR528">
        <v>2.5011967500000001</v>
      </c>
      <c r="DS528">
        <v>-0.47505894934333898</v>
      </c>
      <c r="DT528">
        <v>5.30301127845067E-2</v>
      </c>
      <c r="DU528">
        <v>0</v>
      </c>
      <c r="DV528">
        <v>0</v>
      </c>
      <c r="DW528">
        <v>2</v>
      </c>
      <c r="DX528" t="s">
        <v>357</v>
      </c>
      <c r="DY528">
        <v>2.7876500000000002</v>
      </c>
      <c r="DZ528">
        <v>2.7162799999999998</v>
      </c>
      <c r="EA528">
        <v>0.168152</v>
      </c>
      <c r="EB528">
        <v>0.17303299999999999</v>
      </c>
      <c r="EC528">
        <v>8.6848499999999995E-2</v>
      </c>
      <c r="ED528">
        <v>8.0661899999999995E-2</v>
      </c>
      <c r="EE528">
        <v>23022.1</v>
      </c>
      <c r="EF528">
        <v>19924.599999999999</v>
      </c>
      <c r="EG528">
        <v>24821</v>
      </c>
      <c r="EH528">
        <v>23506.799999999999</v>
      </c>
      <c r="EI528">
        <v>38795</v>
      </c>
      <c r="EJ528">
        <v>35830.9</v>
      </c>
      <c r="EK528">
        <v>44991.4</v>
      </c>
      <c r="EL528">
        <v>42014.6</v>
      </c>
      <c r="EM528">
        <v>1.5139499999999999</v>
      </c>
      <c r="EN528">
        <v>2.0414500000000002</v>
      </c>
      <c r="EO528">
        <v>5.1781500000000003E-4</v>
      </c>
      <c r="EP528">
        <v>0</v>
      </c>
      <c r="EQ528">
        <v>28.475899999999999</v>
      </c>
      <c r="ER528">
        <v>999.9</v>
      </c>
      <c r="ES528">
        <v>22.183</v>
      </c>
      <c r="ET528">
        <v>43.86</v>
      </c>
      <c r="EU528">
        <v>26.420100000000001</v>
      </c>
      <c r="EV528">
        <v>53.789400000000001</v>
      </c>
      <c r="EW528">
        <v>33.181100000000001</v>
      </c>
      <c r="EX528">
        <v>2</v>
      </c>
      <c r="EY528">
        <v>0.70136399999999999</v>
      </c>
      <c r="EZ528">
        <v>6.3090299999999999</v>
      </c>
      <c r="FA528">
        <v>20.132100000000001</v>
      </c>
      <c r="FB528">
        <v>5.2315199999999997</v>
      </c>
      <c r="FC528">
        <v>11.995100000000001</v>
      </c>
      <c r="FD528">
        <v>4.9553000000000003</v>
      </c>
      <c r="FE528">
        <v>3.3039499999999999</v>
      </c>
      <c r="FF528">
        <v>9999</v>
      </c>
      <c r="FG528">
        <v>314.7</v>
      </c>
      <c r="FH528">
        <v>4041</v>
      </c>
      <c r="FI528">
        <v>9999</v>
      </c>
      <c r="FJ528">
        <v>1.8681300000000001</v>
      </c>
      <c r="FK528">
        <v>1.86395</v>
      </c>
      <c r="FL528">
        <v>1.8712800000000001</v>
      </c>
      <c r="FM528">
        <v>1.86249</v>
      </c>
      <c r="FN528">
        <v>1.8618699999999999</v>
      </c>
      <c r="FO528">
        <v>1.8681399999999999</v>
      </c>
      <c r="FP528">
        <v>1.85833</v>
      </c>
      <c r="FQ528">
        <v>1.8644700000000001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5.22</v>
      </c>
      <c r="GF528">
        <v>0.2442</v>
      </c>
      <c r="GG528">
        <v>2.7371994623239599</v>
      </c>
      <c r="GH528">
        <v>3.1153520846250202E-3</v>
      </c>
      <c r="GI528">
        <v>-2.1644517400314199E-6</v>
      </c>
      <c r="GJ528">
        <v>9.0383515404126001E-10</v>
      </c>
      <c r="GK528">
        <v>0.24426499999999901</v>
      </c>
      <c r="GL528">
        <v>0</v>
      </c>
      <c r="GM528">
        <v>0</v>
      </c>
      <c r="GN528">
        <v>0</v>
      </c>
      <c r="GO528">
        <v>18</v>
      </c>
      <c r="GP528">
        <v>2154</v>
      </c>
      <c r="GQ528">
        <v>2</v>
      </c>
      <c r="GR528">
        <v>17</v>
      </c>
      <c r="GS528">
        <v>34.5</v>
      </c>
      <c r="GT528">
        <v>34.6</v>
      </c>
      <c r="GU528">
        <v>3.5168499999999998</v>
      </c>
      <c r="GV528">
        <v>2.33643</v>
      </c>
      <c r="GW528">
        <v>1.9982899999999999</v>
      </c>
      <c r="GX528">
        <v>2.65381</v>
      </c>
      <c r="GY528">
        <v>2.0935100000000002</v>
      </c>
      <c r="GZ528">
        <v>2.3938000000000001</v>
      </c>
      <c r="HA528">
        <v>46.737900000000003</v>
      </c>
      <c r="HB528">
        <v>13.238899999999999</v>
      </c>
      <c r="HC528">
        <v>18</v>
      </c>
      <c r="HD528">
        <v>331.964</v>
      </c>
      <c r="HE528">
        <v>674.56299999999999</v>
      </c>
      <c r="HF528">
        <v>23.0047</v>
      </c>
      <c r="HG528">
        <v>36.2622</v>
      </c>
      <c r="HH528">
        <v>29.9986</v>
      </c>
      <c r="HI528">
        <v>36.267499999999998</v>
      </c>
      <c r="HJ528">
        <v>36.257800000000003</v>
      </c>
      <c r="HK528">
        <v>70.400099999999995</v>
      </c>
      <c r="HL528">
        <v>0</v>
      </c>
      <c r="HM528">
        <v>9.1980699999999995</v>
      </c>
      <c r="HN528">
        <v>23</v>
      </c>
      <c r="HO528">
        <v>1443.41</v>
      </c>
      <c r="HP528">
        <v>22.862400000000001</v>
      </c>
      <c r="HQ528">
        <v>95.132199999999997</v>
      </c>
      <c r="HR528">
        <v>98.709900000000005</v>
      </c>
    </row>
    <row r="529" spans="1:226" x14ac:dyDescent="0.2">
      <c r="A529">
        <v>650</v>
      </c>
      <c r="B529">
        <v>1656183477</v>
      </c>
      <c r="C529">
        <v>13680.5</v>
      </c>
      <c r="D529" t="s">
        <v>1390</v>
      </c>
      <c r="E529" t="s">
        <v>1391</v>
      </c>
      <c r="F529">
        <v>5</v>
      </c>
      <c r="G529" t="s">
        <v>1222</v>
      </c>
      <c r="H529" t="s">
        <v>354</v>
      </c>
      <c r="I529">
        <v>1656183469.2142899</v>
      </c>
      <c r="J529">
        <f t="shared" si="340"/>
        <v>4.3415223027915631E-3</v>
      </c>
      <c r="K529">
        <f t="shared" si="341"/>
        <v>4.3415223027915628</v>
      </c>
      <c r="L529">
        <f t="shared" si="342"/>
        <v>68.114266614384931</v>
      </c>
      <c r="M529">
        <f t="shared" si="343"/>
        <v>1344.53428571429</v>
      </c>
      <c r="N529">
        <f t="shared" si="344"/>
        <v>611.67814130793295</v>
      </c>
      <c r="O529">
        <f t="shared" si="345"/>
        <v>46.727259094895963</v>
      </c>
      <c r="P529">
        <f t="shared" si="346"/>
        <v>102.71153681608223</v>
      </c>
      <c r="Q529">
        <f t="shared" si="347"/>
        <v>0.16177200070078773</v>
      </c>
      <c r="R529">
        <f t="shared" si="348"/>
        <v>3.2006277418111666</v>
      </c>
      <c r="S529">
        <f t="shared" si="349"/>
        <v>0.15736297103045579</v>
      </c>
      <c r="T529">
        <f t="shared" si="350"/>
        <v>9.8737981672320618E-2</v>
      </c>
      <c r="U529">
        <f t="shared" si="351"/>
        <v>321.51764400000019</v>
      </c>
      <c r="V529">
        <f t="shared" si="352"/>
        <v>28.547748778727794</v>
      </c>
      <c r="W529">
        <f t="shared" si="353"/>
        <v>28.482285714285702</v>
      </c>
      <c r="X529">
        <f t="shared" si="354"/>
        <v>3.9028515094262231</v>
      </c>
      <c r="Y529">
        <f t="shared" si="355"/>
        <v>49.865590184294625</v>
      </c>
      <c r="Z529">
        <f t="shared" si="356"/>
        <v>1.874960759114682</v>
      </c>
      <c r="AA529">
        <f t="shared" si="357"/>
        <v>3.7600292149058099</v>
      </c>
      <c r="AB529">
        <f t="shared" si="358"/>
        <v>2.0278907503115411</v>
      </c>
      <c r="AC529">
        <f t="shared" si="359"/>
        <v>-191.46113355310794</v>
      </c>
      <c r="AD529">
        <f t="shared" si="360"/>
        <v>-110.48027101133513</v>
      </c>
      <c r="AE529">
        <f t="shared" si="361"/>
        <v>-7.5363737981778298</v>
      </c>
      <c r="AF529">
        <f t="shared" si="362"/>
        <v>12.039865637379307</v>
      </c>
      <c r="AG529">
        <f t="shared" si="363"/>
        <v>108.96798875127512</v>
      </c>
      <c r="AH529">
        <f t="shared" si="364"/>
        <v>4.4222994208938671</v>
      </c>
      <c r="AI529">
        <f t="shared" si="365"/>
        <v>68.114266614384931</v>
      </c>
      <c r="AJ529">
        <v>1456.7273170503199</v>
      </c>
      <c r="AK529">
        <v>1403.35121212121</v>
      </c>
      <c r="AL529">
        <v>3.4183134037862999</v>
      </c>
      <c r="AM529">
        <v>66.950256890022004</v>
      </c>
      <c r="AN529">
        <f t="shared" si="366"/>
        <v>4.3415223027915628</v>
      </c>
      <c r="AO529">
        <v>22.163147352145302</v>
      </c>
      <c r="AP529">
        <v>24.557204895104899</v>
      </c>
      <c r="AQ529">
        <v>5.8205592769547203E-4</v>
      </c>
      <c r="AR529">
        <v>78.892979397905805</v>
      </c>
      <c r="AS529">
        <v>96</v>
      </c>
      <c r="AT529">
        <v>19</v>
      </c>
      <c r="AU529">
        <f t="shared" si="367"/>
        <v>1</v>
      </c>
      <c r="AV529">
        <f t="shared" si="368"/>
        <v>0</v>
      </c>
      <c r="AW529">
        <f t="shared" si="369"/>
        <v>40192.950066803103</v>
      </c>
      <c r="AX529">
        <f t="shared" si="370"/>
        <v>2000.0139285714299</v>
      </c>
      <c r="AY529">
        <f t="shared" si="371"/>
        <v>1681.211400000001</v>
      </c>
      <c r="AZ529">
        <f t="shared" si="372"/>
        <v>0.84059984582250225</v>
      </c>
      <c r="BA529">
        <f t="shared" si="373"/>
        <v>0.16075770243742943</v>
      </c>
      <c r="BB529">
        <v>2.83</v>
      </c>
      <c r="BC529">
        <v>0.5</v>
      </c>
      <c r="BD529" t="s">
        <v>355</v>
      </c>
      <c r="BE529">
        <v>2</v>
      </c>
      <c r="BF529" t="b">
        <v>1</v>
      </c>
      <c r="BG529">
        <v>1656183469.2142899</v>
      </c>
      <c r="BH529">
        <v>1344.53428571429</v>
      </c>
      <c r="BI529">
        <v>1409.5728571428599</v>
      </c>
      <c r="BJ529">
        <v>24.5439714285714</v>
      </c>
      <c r="BK529">
        <v>22.102485714285699</v>
      </c>
      <c r="BL529">
        <v>1339.33607142857</v>
      </c>
      <c r="BM529">
        <v>24.299696428571401</v>
      </c>
      <c r="BN529">
        <v>500.02082142857103</v>
      </c>
      <c r="BO529">
        <v>76.291896428571405</v>
      </c>
      <c r="BP529">
        <v>0.100009607142857</v>
      </c>
      <c r="BQ529">
        <v>27.842014285714299</v>
      </c>
      <c r="BR529">
        <v>28.482285714285702</v>
      </c>
      <c r="BS529">
        <v>999.9</v>
      </c>
      <c r="BT529">
        <v>0</v>
      </c>
      <c r="BU529">
        <v>0</v>
      </c>
      <c r="BV529">
        <v>9990.8942857142792</v>
      </c>
      <c r="BW529">
        <v>0</v>
      </c>
      <c r="BX529">
        <v>2519.8246428571401</v>
      </c>
      <c r="BY529">
        <v>-65.037435714285706</v>
      </c>
      <c r="BZ529">
        <v>1378.3646428571401</v>
      </c>
      <c r="CA529">
        <v>1441.4317857142901</v>
      </c>
      <c r="CB529">
        <v>2.4414746428571399</v>
      </c>
      <c r="CC529">
        <v>1409.5728571428599</v>
      </c>
      <c r="CD529">
        <v>22.102485714285699</v>
      </c>
      <c r="CE529">
        <v>1.87250571428571</v>
      </c>
      <c r="CF529">
        <v>1.6862407142857101</v>
      </c>
      <c r="CG529">
        <v>16.405560714285699</v>
      </c>
      <c r="CH529">
        <v>14.770307142857099</v>
      </c>
      <c r="CI529">
        <v>2000.0139285714299</v>
      </c>
      <c r="CJ529">
        <v>0.9800065</v>
      </c>
      <c r="CK529">
        <v>1.9993850000000001E-2</v>
      </c>
      <c r="CL529">
        <v>0</v>
      </c>
      <c r="CM529">
        <v>2.5128892857142899</v>
      </c>
      <c r="CN529">
        <v>0</v>
      </c>
      <c r="CO529">
        <v>6290.5189285714296</v>
      </c>
      <c r="CP529">
        <v>16705.557142857098</v>
      </c>
      <c r="CQ529">
        <v>47.283214285714301</v>
      </c>
      <c r="CR529">
        <v>49.75</v>
      </c>
      <c r="CS529">
        <v>48.247714285714302</v>
      </c>
      <c r="CT529">
        <v>47.564250000000001</v>
      </c>
      <c r="CU529">
        <v>46.736499999999999</v>
      </c>
      <c r="CV529">
        <v>1960.0239285714299</v>
      </c>
      <c r="CW529">
        <v>39.99</v>
      </c>
      <c r="CX529">
        <v>0</v>
      </c>
      <c r="CY529">
        <v>1656183476.4000001</v>
      </c>
      <c r="CZ529">
        <v>0</v>
      </c>
      <c r="DA529">
        <v>1656181403.5999999</v>
      </c>
      <c r="DB529" t="s">
        <v>1223</v>
      </c>
      <c r="DC529">
        <v>1656181403.5999999</v>
      </c>
      <c r="DD529">
        <v>1656181398.0999999</v>
      </c>
      <c r="DE529">
        <v>1</v>
      </c>
      <c r="DF529">
        <v>2.3420000000000001</v>
      </c>
      <c r="DG529">
        <v>0.193</v>
      </c>
      <c r="DH529">
        <v>3.7240000000000002</v>
      </c>
      <c r="DI529">
        <v>0.24399999999999999</v>
      </c>
      <c r="DJ529">
        <v>420</v>
      </c>
      <c r="DK529">
        <v>22</v>
      </c>
      <c r="DL529">
        <v>0.28000000000000003</v>
      </c>
      <c r="DM529">
        <v>0.02</v>
      </c>
      <c r="DN529">
        <v>-64.871245000000002</v>
      </c>
      <c r="DO529">
        <v>-2.3375684802999199</v>
      </c>
      <c r="DP529">
        <v>0.26783789122340301</v>
      </c>
      <c r="DQ529">
        <v>0</v>
      </c>
      <c r="DR529">
        <v>2.4615904999999998</v>
      </c>
      <c r="DS529">
        <v>-0.45063939962476302</v>
      </c>
      <c r="DT529">
        <v>5.0456926578518399E-2</v>
      </c>
      <c r="DU529">
        <v>0</v>
      </c>
      <c r="DV529">
        <v>0</v>
      </c>
      <c r="DW529">
        <v>2</v>
      </c>
      <c r="DX529" t="s">
        <v>357</v>
      </c>
      <c r="DY529">
        <v>2.78783</v>
      </c>
      <c r="DZ529">
        <v>2.71637</v>
      </c>
      <c r="EA529">
        <v>0.169431</v>
      </c>
      <c r="EB529">
        <v>0.174316</v>
      </c>
      <c r="EC529">
        <v>8.6896000000000001E-2</v>
      </c>
      <c r="ED529">
        <v>8.0667000000000003E-2</v>
      </c>
      <c r="EE529">
        <v>22987.9</v>
      </c>
      <c r="EF529">
        <v>19895</v>
      </c>
      <c r="EG529">
        <v>24822.3</v>
      </c>
      <c r="EH529">
        <v>23508.3</v>
      </c>
      <c r="EI529">
        <v>38795</v>
      </c>
      <c r="EJ529">
        <v>35832.5</v>
      </c>
      <c r="EK529">
        <v>44993.599999999999</v>
      </c>
      <c r="EL529">
        <v>42016.6</v>
      </c>
      <c r="EM529">
        <v>1.5143</v>
      </c>
      <c r="EN529">
        <v>2.0417000000000001</v>
      </c>
      <c r="EO529">
        <v>5.8859600000000004E-4</v>
      </c>
      <c r="EP529">
        <v>0</v>
      </c>
      <c r="EQ529">
        <v>28.484000000000002</v>
      </c>
      <c r="ER529">
        <v>999.9</v>
      </c>
      <c r="ES529">
        <v>22.183</v>
      </c>
      <c r="ET529">
        <v>43.85</v>
      </c>
      <c r="EU529">
        <v>26.406099999999999</v>
      </c>
      <c r="EV529">
        <v>53.979399999999998</v>
      </c>
      <c r="EW529">
        <v>33.161099999999998</v>
      </c>
      <c r="EX529">
        <v>2</v>
      </c>
      <c r="EY529">
        <v>0.69982699999999998</v>
      </c>
      <c r="EZ529">
        <v>6.33005</v>
      </c>
      <c r="FA529">
        <v>20.131399999999999</v>
      </c>
      <c r="FB529">
        <v>5.2307699999999997</v>
      </c>
      <c r="FC529">
        <v>11.994400000000001</v>
      </c>
      <c r="FD529">
        <v>4.9553500000000001</v>
      </c>
      <c r="FE529">
        <v>3.3039299999999998</v>
      </c>
      <c r="FF529">
        <v>9999</v>
      </c>
      <c r="FG529">
        <v>314.7</v>
      </c>
      <c r="FH529">
        <v>4041</v>
      </c>
      <c r="FI529">
        <v>9999</v>
      </c>
      <c r="FJ529">
        <v>1.8681300000000001</v>
      </c>
      <c r="FK529">
        <v>1.86392</v>
      </c>
      <c r="FL529">
        <v>1.8712800000000001</v>
      </c>
      <c r="FM529">
        <v>1.86249</v>
      </c>
      <c r="FN529">
        <v>1.8618600000000001</v>
      </c>
      <c r="FO529">
        <v>1.8681300000000001</v>
      </c>
      <c r="FP529">
        <v>1.85833</v>
      </c>
      <c r="FQ529">
        <v>1.8644700000000001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5.25</v>
      </c>
      <c r="GF529">
        <v>0.24429999999999999</v>
      </c>
      <c r="GG529">
        <v>2.7371994623239599</v>
      </c>
      <c r="GH529">
        <v>3.1153520846250202E-3</v>
      </c>
      <c r="GI529">
        <v>-2.1644517400314199E-6</v>
      </c>
      <c r="GJ529">
        <v>9.0383515404126001E-10</v>
      </c>
      <c r="GK529">
        <v>0.24426499999999901</v>
      </c>
      <c r="GL529">
        <v>0</v>
      </c>
      <c r="GM529">
        <v>0</v>
      </c>
      <c r="GN529">
        <v>0</v>
      </c>
      <c r="GO529">
        <v>18</v>
      </c>
      <c r="GP529">
        <v>2154</v>
      </c>
      <c r="GQ529">
        <v>2</v>
      </c>
      <c r="GR529">
        <v>17</v>
      </c>
      <c r="GS529">
        <v>34.6</v>
      </c>
      <c r="GT529">
        <v>34.6</v>
      </c>
      <c r="GU529">
        <v>3.5497999999999998</v>
      </c>
      <c r="GV529">
        <v>2.31934</v>
      </c>
      <c r="GW529">
        <v>1.9982899999999999</v>
      </c>
      <c r="GX529">
        <v>2.65259</v>
      </c>
      <c r="GY529">
        <v>2.0935100000000002</v>
      </c>
      <c r="GZ529">
        <v>2.4072300000000002</v>
      </c>
      <c r="HA529">
        <v>46.708399999999997</v>
      </c>
      <c r="HB529">
        <v>13.238899999999999</v>
      </c>
      <c r="HC529">
        <v>18</v>
      </c>
      <c r="HD529">
        <v>332.05900000000003</v>
      </c>
      <c r="HE529">
        <v>674.56299999999999</v>
      </c>
      <c r="HF529">
        <v>23.004300000000001</v>
      </c>
      <c r="HG529">
        <v>36.241900000000001</v>
      </c>
      <c r="HH529">
        <v>29.9986</v>
      </c>
      <c r="HI529">
        <v>36.250100000000003</v>
      </c>
      <c r="HJ529">
        <v>36.236899999999999</v>
      </c>
      <c r="HK529">
        <v>71.054100000000005</v>
      </c>
      <c r="HL529">
        <v>0</v>
      </c>
      <c r="HM529">
        <v>9.1980699999999995</v>
      </c>
      <c r="HN529">
        <v>23</v>
      </c>
      <c r="HO529">
        <v>1456.85</v>
      </c>
      <c r="HP529">
        <v>22.862400000000001</v>
      </c>
      <c r="HQ529">
        <v>95.137</v>
      </c>
      <c r="HR529">
        <v>98.715199999999996</v>
      </c>
    </row>
    <row r="530" spans="1:226" x14ac:dyDescent="0.2">
      <c r="A530">
        <v>651</v>
      </c>
      <c r="B530">
        <v>1656183482</v>
      </c>
      <c r="C530">
        <v>13685.5</v>
      </c>
      <c r="D530" t="s">
        <v>1392</v>
      </c>
      <c r="E530" t="s">
        <v>1393</v>
      </c>
      <c r="F530">
        <v>5</v>
      </c>
      <c r="G530" t="s">
        <v>1222</v>
      </c>
      <c r="H530" t="s">
        <v>354</v>
      </c>
      <c r="I530">
        <v>1656183474.5</v>
      </c>
      <c r="J530">
        <f t="shared" si="340"/>
        <v>4.349512153709054E-3</v>
      </c>
      <c r="K530">
        <f t="shared" si="341"/>
        <v>4.3495121537090542</v>
      </c>
      <c r="L530">
        <f t="shared" si="342"/>
        <v>68.185292046806566</v>
      </c>
      <c r="M530">
        <f t="shared" si="343"/>
        <v>1362.2337037037</v>
      </c>
      <c r="N530">
        <f t="shared" si="344"/>
        <v>628.42376557596197</v>
      </c>
      <c r="O530">
        <f t="shared" si="345"/>
        <v>48.006467768537085</v>
      </c>
      <c r="P530">
        <f t="shared" si="346"/>
        <v>104.06358252560659</v>
      </c>
      <c r="Q530">
        <f t="shared" si="347"/>
        <v>0.16190859708725838</v>
      </c>
      <c r="R530">
        <f t="shared" si="348"/>
        <v>3.200302293403011</v>
      </c>
      <c r="S530">
        <f t="shared" si="349"/>
        <v>0.15749179204157918</v>
      </c>
      <c r="T530">
        <f t="shared" si="350"/>
        <v>9.8819166527062463E-2</v>
      </c>
      <c r="U530">
        <f t="shared" si="351"/>
        <v>321.51429788888839</v>
      </c>
      <c r="V530">
        <f t="shared" si="352"/>
        <v>28.551128271642035</v>
      </c>
      <c r="W530">
        <f t="shared" si="353"/>
        <v>28.492918518518501</v>
      </c>
      <c r="X530">
        <f t="shared" si="354"/>
        <v>3.9052627122420662</v>
      </c>
      <c r="Y530">
        <f t="shared" si="355"/>
        <v>49.860443595728491</v>
      </c>
      <c r="Z530">
        <f t="shared" si="356"/>
        <v>1.875341232762527</v>
      </c>
      <c r="AA530">
        <f t="shared" si="357"/>
        <v>3.7611804017788284</v>
      </c>
      <c r="AB530">
        <f t="shared" si="358"/>
        <v>2.0299214794795395</v>
      </c>
      <c r="AC530">
        <f t="shared" si="359"/>
        <v>-191.81348597856928</v>
      </c>
      <c r="AD530">
        <f t="shared" si="360"/>
        <v>-111.39862481774352</v>
      </c>
      <c r="AE530">
        <f t="shared" si="361"/>
        <v>-7.6003929266687491</v>
      </c>
      <c r="AF530">
        <f t="shared" si="362"/>
        <v>10.701794165906847</v>
      </c>
      <c r="AG530">
        <f t="shared" si="363"/>
        <v>109.25127914334404</v>
      </c>
      <c r="AH530">
        <f t="shared" si="364"/>
        <v>4.372149853623684</v>
      </c>
      <c r="AI530">
        <f t="shared" si="365"/>
        <v>68.185292046806566</v>
      </c>
      <c r="AJ530">
        <v>1474.2192689010301</v>
      </c>
      <c r="AK530">
        <v>1420.66218181818</v>
      </c>
      <c r="AL530">
        <v>3.4517415126083102</v>
      </c>
      <c r="AM530">
        <v>66.950256890022004</v>
      </c>
      <c r="AN530">
        <f t="shared" si="366"/>
        <v>4.3495121537090542</v>
      </c>
      <c r="AO530">
        <v>22.155213182023701</v>
      </c>
      <c r="AP530">
        <v>24.5558377622378</v>
      </c>
      <c r="AQ530">
        <v>1.5646844704234899E-4</v>
      </c>
      <c r="AR530">
        <v>78.892979397905805</v>
      </c>
      <c r="AS530">
        <v>96</v>
      </c>
      <c r="AT530">
        <v>19</v>
      </c>
      <c r="AU530">
        <f t="shared" si="367"/>
        <v>1</v>
      </c>
      <c r="AV530">
        <f t="shared" si="368"/>
        <v>0</v>
      </c>
      <c r="AW530">
        <f t="shared" si="369"/>
        <v>40186.734540014862</v>
      </c>
      <c r="AX530">
        <f t="shared" si="370"/>
        <v>1999.9929629629601</v>
      </c>
      <c r="AY530">
        <f t="shared" si="371"/>
        <v>1681.1937888888863</v>
      </c>
      <c r="AZ530">
        <f t="shared" si="372"/>
        <v>0.84059985211059063</v>
      </c>
      <c r="BA530">
        <f t="shared" si="373"/>
        <v>0.16075771457344015</v>
      </c>
      <c r="BB530">
        <v>2.83</v>
      </c>
      <c r="BC530">
        <v>0.5</v>
      </c>
      <c r="BD530" t="s">
        <v>355</v>
      </c>
      <c r="BE530">
        <v>2</v>
      </c>
      <c r="BF530" t="b">
        <v>1</v>
      </c>
      <c r="BG530">
        <v>1656183474.5</v>
      </c>
      <c r="BH530">
        <v>1362.2337037037</v>
      </c>
      <c r="BI530">
        <v>1427.4411111111101</v>
      </c>
      <c r="BJ530">
        <v>24.548962962963</v>
      </c>
      <c r="BK530">
        <v>22.1350703703704</v>
      </c>
      <c r="BL530">
        <v>1356.9959259259299</v>
      </c>
      <c r="BM530">
        <v>24.304688888888901</v>
      </c>
      <c r="BN530">
        <v>499.99885185185201</v>
      </c>
      <c r="BO530">
        <v>76.291881481481497</v>
      </c>
      <c r="BP530">
        <v>9.9990370370370396E-2</v>
      </c>
      <c r="BQ530">
        <v>27.8472592592593</v>
      </c>
      <c r="BR530">
        <v>28.492918518518501</v>
      </c>
      <c r="BS530">
        <v>999.9</v>
      </c>
      <c r="BT530">
        <v>0</v>
      </c>
      <c r="BU530">
        <v>0</v>
      </c>
      <c r="BV530">
        <v>9989.4674074074101</v>
      </c>
      <c r="BW530">
        <v>0</v>
      </c>
      <c r="BX530">
        <v>2513.54</v>
      </c>
      <c r="BY530">
        <v>-65.207051851851901</v>
      </c>
      <c r="BZ530">
        <v>1396.5162962963</v>
      </c>
      <c r="CA530">
        <v>1459.7533333333299</v>
      </c>
      <c r="CB530">
        <v>2.4138874074074099</v>
      </c>
      <c r="CC530">
        <v>1427.4411111111101</v>
      </c>
      <c r="CD530">
        <v>22.1350703703704</v>
      </c>
      <c r="CE530">
        <v>1.8728866666666699</v>
      </c>
      <c r="CF530">
        <v>1.6887262962962999</v>
      </c>
      <c r="CG530">
        <v>16.408748148148099</v>
      </c>
      <c r="CH530">
        <v>14.7931666666667</v>
      </c>
      <c r="CI530">
        <v>1999.9929629629601</v>
      </c>
      <c r="CJ530">
        <v>0.980006222222222</v>
      </c>
      <c r="CK530">
        <v>1.9994137037037001E-2</v>
      </c>
      <c r="CL530">
        <v>0</v>
      </c>
      <c r="CM530">
        <v>2.4579851851851902</v>
      </c>
      <c r="CN530">
        <v>0</v>
      </c>
      <c r="CO530">
        <v>6278.2833333333301</v>
      </c>
      <c r="CP530">
        <v>16705.381481481501</v>
      </c>
      <c r="CQ530">
        <v>47.261481481481503</v>
      </c>
      <c r="CR530">
        <v>49.747666666666703</v>
      </c>
      <c r="CS530">
        <v>48.235999999999997</v>
      </c>
      <c r="CT530">
        <v>47.557407407407403</v>
      </c>
      <c r="CU530">
        <v>46.715000000000003</v>
      </c>
      <c r="CV530">
        <v>1960.0029629629601</v>
      </c>
      <c r="CW530">
        <v>39.99</v>
      </c>
      <c r="CX530">
        <v>0</v>
      </c>
      <c r="CY530">
        <v>1656183481.2</v>
      </c>
      <c r="CZ530">
        <v>0</v>
      </c>
      <c r="DA530">
        <v>1656181403.5999999</v>
      </c>
      <c r="DB530" t="s">
        <v>1223</v>
      </c>
      <c r="DC530">
        <v>1656181403.5999999</v>
      </c>
      <c r="DD530">
        <v>1656181398.0999999</v>
      </c>
      <c r="DE530">
        <v>1</v>
      </c>
      <c r="DF530">
        <v>2.3420000000000001</v>
      </c>
      <c r="DG530">
        <v>0.193</v>
      </c>
      <c r="DH530">
        <v>3.7240000000000002</v>
      </c>
      <c r="DI530">
        <v>0.24399999999999999</v>
      </c>
      <c r="DJ530">
        <v>420</v>
      </c>
      <c r="DK530">
        <v>22</v>
      </c>
      <c r="DL530">
        <v>0.28000000000000003</v>
      </c>
      <c r="DM530">
        <v>0.02</v>
      </c>
      <c r="DN530">
        <v>-65.105114999999998</v>
      </c>
      <c r="DO530">
        <v>-1.8275707317072001</v>
      </c>
      <c r="DP530">
        <v>0.22881116947168501</v>
      </c>
      <c r="DQ530">
        <v>0</v>
      </c>
      <c r="DR530">
        <v>2.4325812500000001</v>
      </c>
      <c r="DS530">
        <v>-0.35101542213884401</v>
      </c>
      <c r="DT530">
        <v>4.20981097074144E-2</v>
      </c>
      <c r="DU530">
        <v>0</v>
      </c>
      <c r="DV530">
        <v>0</v>
      </c>
      <c r="DW530">
        <v>2</v>
      </c>
      <c r="DX530" t="s">
        <v>357</v>
      </c>
      <c r="DY530">
        <v>2.7879999999999998</v>
      </c>
      <c r="DZ530">
        <v>2.7164199999999998</v>
      </c>
      <c r="EA530">
        <v>0.17071600000000001</v>
      </c>
      <c r="EB530">
        <v>0.17555299999999999</v>
      </c>
      <c r="EC530">
        <v>8.68897E-2</v>
      </c>
      <c r="ED530">
        <v>8.0691700000000005E-2</v>
      </c>
      <c r="EE530">
        <v>22953.7</v>
      </c>
      <c r="EF530">
        <v>19866.099999999999</v>
      </c>
      <c r="EG530">
        <v>24823.8</v>
      </c>
      <c r="EH530">
        <v>23509.4</v>
      </c>
      <c r="EI530">
        <v>38797.300000000003</v>
      </c>
      <c r="EJ530">
        <v>35833</v>
      </c>
      <c r="EK530">
        <v>44996</v>
      </c>
      <c r="EL530">
        <v>42018.400000000001</v>
      </c>
      <c r="EM530">
        <v>1.51495</v>
      </c>
      <c r="EN530">
        <v>2.0421200000000002</v>
      </c>
      <c r="EO530">
        <v>7.8231100000000005E-4</v>
      </c>
      <c r="EP530">
        <v>0</v>
      </c>
      <c r="EQ530">
        <v>28.492899999999999</v>
      </c>
      <c r="ER530">
        <v>999.9</v>
      </c>
      <c r="ES530">
        <v>22.231999999999999</v>
      </c>
      <c r="ET530">
        <v>43.85</v>
      </c>
      <c r="EU530">
        <v>26.463899999999999</v>
      </c>
      <c r="EV530">
        <v>53.8994</v>
      </c>
      <c r="EW530">
        <v>33.245199999999997</v>
      </c>
      <c r="EX530">
        <v>2</v>
      </c>
      <c r="EY530">
        <v>0.69826999999999995</v>
      </c>
      <c r="EZ530">
        <v>6.3534100000000002</v>
      </c>
      <c r="FA530">
        <v>20.130600000000001</v>
      </c>
      <c r="FB530">
        <v>5.2309200000000002</v>
      </c>
      <c r="FC530">
        <v>11.9945</v>
      </c>
      <c r="FD530">
        <v>4.9554499999999999</v>
      </c>
      <c r="FE530">
        <v>3.3039999999999998</v>
      </c>
      <c r="FF530">
        <v>9999</v>
      </c>
      <c r="FG530">
        <v>314.7</v>
      </c>
      <c r="FH530">
        <v>4041.3</v>
      </c>
      <c r="FI530">
        <v>9999</v>
      </c>
      <c r="FJ530">
        <v>1.8681300000000001</v>
      </c>
      <c r="FK530">
        <v>1.86395</v>
      </c>
      <c r="FL530">
        <v>1.8712899999999999</v>
      </c>
      <c r="FM530">
        <v>1.8625</v>
      </c>
      <c r="FN530">
        <v>1.86188</v>
      </c>
      <c r="FO530">
        <v>1.86815</v>
      </c>
      <c r="FP530">
        <v>1.85833</v>
      </c>
      <c r="FQ530">
        <v>1.8644700000000001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5.3</v>
      </c>
      <c r="GF530">
        <v>0.2442</v>
      </c>
      <c r="GG530">
        <v>2.7371994623239599</v>
      </c>
      <c r="GH530">
        <v>3.1153520846250202E-3</v>
      </c>
      <c r="GI530">
        <v>-2.1644517400314199E-6</v>
      </c>
      <c r="GJ530">
        <v>9.0383515404126001E-10</v>
      </c>
      <c r="GK530">
        <v>0.24426499999999901</v>
      </c>
      <c r="GL530">
        <v>0</v>
      </c>
      <c r="GM530">
        <v>0</v>
      </c>
      <c r="GN530">
        <v>0</v>
      </c>
      <c r="GO530">
        <v>18</v>
      </c>
      <c r="GP530">
        <v>2154</v>
      </c>
      <c r="GQ530">
        <v>2</v>
      </c>
      <c r="GR530">
        <v>17</v>
      </c>
      <c r="GS530">
        <v>34.6</v>
      </c>
      <c r="GT530">
        <v>34.700000000000003</v>
      </c>
      <c r="GU530">
        <v>3.5803199999999999</v>
      </c>
      <c r="GV530">
        <v>2.3730500000000001</v>
      </c>
      <c r="GW530">
        <v>1.9982899999999999</v>
      </c>
      <c r="GX530">
        <v>2.65259</v>
      </c>
      <c r="GY530">
        <v>2.0935100000000002</v>
      </c>
      <c r="GZ530">
        <v>2.4133300000000002</v>
      </c>
      <c r="HA530">
        <v>46.679000000000002</v>
      </c>
      <c r="HB530">
        <v>13.238899999999999</v>
      </c>
      <c r="HC530">
        <v>18</v>
      </c>
      <c r="HD530">
        <v>332.29300000000001</v>
      </c>
      <c r="HE530">
        <v>674.76400000000001</v>
      </c>
      <c r="HF530">
        <v>23.0046</v>
      </c>
      <c r="HG530">
        <v>36.222099999999998</v>
      </c>
      <c r="HH530">
        <v>29.998699999999999</v>
      </c>
      <c r="HI530">
        <v>36.2303</v>
      </c>
      <c r="HJ530">
        <v>36.220500000000001</v>
      </c>
      <c r="HK530">
        <v>71.641199999999998</v>
      </c>
      <c r="HL530">
        <v>0</v>
      </c>
      <c r="HM530">
        <v>9.5718200000000007</v>
      </c>
      <c r="HN530">
        <v>23</v>
      </c>
      <c r="HO530">
        <v>1477.03</v>
      </c>
      <c r="HP530">
        <v>22.862400000000001</v>
      </c>
      <c r="HQ530">
        <v>95.142300000000006</v>
      </c>
      <c r="HR530">
        <v>98.719499999999996</v>
      </c>
    </row>
    <row r="531" spans="1:226" x14ac:dyDescent="0.2">
      <c r="A531">
        <v>652</v>
      </c>
      <c r="B531">
        <v>1656183487</v>
      </c>
      <c r="C531">
        <v>13690.5</v>
      </c>
      <c r="D531" t="s">
        <v>1394</v>
      </c>
      <c r="E531" t="s">
        <v>1395</v>
      </c>
      <c r="F531">
        <v>5</v>
      </c>
      <c r="G531" t="s">
        <v>1222</v>
      </c>
      <c r="H531" t="s">
        <v>354</v>
      </c>
      <c r="I531">
        <v>1656183479.2142899</v>
      </c>
      <c r="J531">
        <f t="shared" si="340"/>
        <v>4.2811166362947163E-3</v>
      </c>
      <c r="K531">
        <f t="shared" si="341"/>
        <v>4.2811166362947164</v>
      </c>
      <c r="L531">
        <f t="shared" si="342"/>
        <v>67.477863036013474</v>
      </c>
      <c r="M531">
        <f t="shared" si="343"/>
        <v>1378.1153571428599</v>
      </c>
      <c r="N531">
        <f t="shared" si="344"/>
        <v>639.44278624172466</v>
      </c>
      <c r="O531">
        <f t="shared" si="345"/>
        <v>48.848218095277197</v>
      </c>
      <c r="P531">
        <f t="shared" si="346"/>
        <v>105.27678312210602</v>
      </c>
      <c r="Q531">
        <f t="shared" si="347"/>
        <v>0.1591848760338733</v>
      </c>
      <c r="R531">
        <f t="shared" si="348"/>
        <v>3.2027065312250302</v>
      </c>
      <c r="S531">
        <f t="shared" si="349"/>
        <v>0.15491642821560403</v>
      </c>
      <c r="T531">
        <f t="shared" si="350"/>
        <v>9.7196737405037092E-2</v>
      </c>
      <c r="U531">
        <f t="shared" si="351"/>
        <v>321.52060800000004</v>
      </c>
      <c r="V531">
        <f t="shared" si="352"/>
        <v>28.570689032730318</v>
      </c>
      <c r="W531">
        <f t="shared" si="353"/>
        <v>28.500571428571401</v>
      </c>
      <c r="X531">
        <f t="shared" si="354"/>
        <v>3.9069989679750665</v>
      </c>
      <c r="Y531">
        <f t="shared" si="355"/>
        <v>49.862334839259923</v>
      </c>
      <c r="Z531">
        <f t="shared" si="356"/>
        <v>1.8758136346646321</v>
      </c>
      <c r="AA531">
        <f t="shared" si="357"/>
        <v>3.7619851551509775</v>
      </c>
      <c r="AB531">
        <f t="shared" si="358"/>
        <v>2.0311853333104342</v>
      </c>
      <c r="AC531">
        <f t="shared" si="359"/>
        <v>-188.79724366059699</v>
      </c>
      <c r="AD531">
        <f t="shared" si="360"/>
        <v>-112.17075526406266</v>
      </c>
      <c r="AE531">
        <f t="shared" si="361"/>
        <v>-7.647759204953986</v>
      </c>
      <c r="AF531">
        <f t="shared" si="362"/>
        <v>12.904849870386371</v>
      </c>
      <c r="AG531">
        <f t="shared" si="363"/>
        <v>109.31623061741986</v>
      </c>
      <c r="AH531">
        <f t="shared" si="364"/>
        <v>4.2874977776561245</v>
      </c>
      <c r="AI531">
        <f t="shared" si="365"/>
        <v>67.477863036013474</v>
      </c>
      <c r="AJ531">
        <v>1491.4583308665599</v>
      </c>
      <c r="AK531">
        <v>1438.1098181818199</v>
      </c>
      <c r="AL531">
        <v>3.49989541681779</v>
      </c>
      <c r="AM531">
        <v>66.950256890022004</v>
      </c>
      <c r="AN531">
        <f t="shared" si="366"/>
        <v>4.2811166362947164</v>
      </c>
      <c r="AO531">
        <v>22.203274532263499</v>
      </c>
      <c r="AP531">
        <v>24.5676783216784</v>
      </c>
      <c r="AQ531">
        <v>-1.47784586357961E-4</v>
      </c>
      <c r="AR531">
        <v>78.892979397905805</v>
      </c>
      <c r="AS531">
        <v>96</v>
      </c>
      <c r="AT531">
        <v>19</v>
      </c>
      <c r="AU531">
        <f t="shared" si="367"/>
        <v>1</v>
      </c>
      <c r="AV531">
        <f t="shared" si="368"/>
        <v>0</v>
      </c>
      <c r="AW531">
        <f t="shared" si="369"/>
        <v>40226.982909811777</v>
      </c>
      <c r="AX531">
        <f t="shared" si="370"/>
        <v>2000.0325</v>
      </c>
      <c r="AY531">
        <f t="shared" si="371"/>
        <v>1681.2270000000001</v>
      </c>
      <c r="AZ531">
        <f t="shared" si="372"/>
        <v>0.84059984025259593</v>
      </c>
      <c r="BA531">
        <f t="shared" si="373"/>
        <v>0.16075769168751008</v>
      </c>
      <c r="BB531">
        <v>2.83</v>
      </c>
      <c r="BC531">
        <v>0.5</v>
      </c>
      <c r="BD531" t="s">
        <v>355</v>
      </c>
      <c r="BE531">
        <v>2</v>
      </c>
      <c r="BF531" t="b">
        <v>1</v>
      </c>
      <c r="BG531">
        <v>1656183479.2142899</v>
      </c>
      <c r="BH531">
        <v>1378.1153571428599</v>
      </c>
      <c r="BI531">
        <v>1443.3357142857101</v>
      </c>
      <c r="BJ531">
        <v>24.555153571428601</v>
      </c>
      <c r="BK531">
        <v>22.1879071428571</v>
      </c>
      <c r="BL531">
        <v>1372.84142857143</v>
      </c>
      <c r="BM531">
        <v>24.3108857142857</v>
      </c>
      <c r="BN531">
        <v>499.97649999999999</v>
      </c>
      <c r="BO531">
        <v>76.291892857142898</v>
      </c>
      <c r="BP531">
        <v>9.9958214285714303E-2</v>
      </c>
      <c r="BQ531">
        <v>27.850925</v>
      </c>
      <c r="BR531">
        <v>28.500571428571401</v>
      </c>
      <c r="BS531">
        <v>999.9</v>
      </c>
      <c r="BT531">
        <v>0</v>
      </c>
      <c r="BU531">
        <v>0</v>
      </c>
      <c r="BV531">
        <v>10000.0228571429</v>
      </c>
      <c r="BW531">
        <v>0</v>
      </c>
      <c r="BX531">
        <v>2272.98821428571</v>
      </c>
      <c r="BY531">
        <v>-65.219982142857106</v>
      </c>
      <c r="BZ531">
        <v>1412.80714285714</v>
      </c>
      <c r="CA531">
        <v>1476.0882142857099</v>
      </c>
      <c r="CB531">
        <v>2.3672457142857102</v>
      </c>
      <c r="CC531">
        <v>1443.3357142857101</v>
      </c>
      <c r="CD531">
        <v>22.1879071428571</v>
      </c>
      <c r="CE531">
        <v>1.87335928571429</v>
      </c>
      <c r="CF531">
        <v>1.6927574999999999</v>
      </c>
      <c r="CG531">
        <v>16.412714285714301</v>
      </c>
      <c r="CH531">
        <v>14.830142857142899</v>
      </c>
      <c r="CI531">
        <v>2000.0325</v>
      </c>
      <c r="CJ531">
        <v>0.9800065</v>
      </c>
      <c r="CK531">
        <v>1.9993850000000001E-2</v>
      </c>
      <c r="CL531">
        <v>0</v>
      </c>
      <c r="CM531">
        <v>2.45569642857143</v>
      </c>
      <c r="CN531">
        <v>0</v>
      </c>
      <c r="CO531">
        <v>6255.4785714285699</v>
      </c>
      <c r="CP531">
        <v>16705.7071428571</v>
      </c>
      <c r="CQ531">
        <v>47.252214285714302</v>
      </c>
      <c r="CR531">
        <v>49.738750000000003</v>
      </c>
      <c r="CS531">
        <v>48.218499999999999</v>
      </c>
      <c r="CT531">
        <v>47.544285714285699</v>
      </c>
      <c r="CU531">
        <v>46.695999999999998</v>
      </c>
      <c r="CV531">
        <v>1960.0425</v>
      </c>
      <c r="CW531">
        <v>39.99</v>
      </c>
      <c r="CX531">
        <v>0</v>
      </c>
      <c r="CY531">
        <v>1656183486</v>
      </c>
      <c r="CZ531">
        <v>0</v>
      </c>
      <c r="DA531">
        <v>1656181403.5999999</v>
      </c>
      <c r="DB531" t="s">
        <v>1223</v>
      </c>
      <c r="DC531">
        <v>1656181403.5999999</v>
      </c>
      <c r="DD531">
        <v>1656181398.0999999</v>
      </c>
      <c r="DE531">
        <v>1</v>
      </c>
      <c r="DF531">
        <v>2.3420000000000001</v>
      </c>
      <c r="DG531">
        <v>0.193</v>
      </c>
      <c r="DH531">
        <v>3.7240000000000002</v>
      </c>
      <c r="DI531">
        <v>0.24399999999999999</v>
      </c>
      <c r="DJ531">
        <v>420</v>
      </c>
      <c r="DK531">
        <v>22</v>
      </c>
      <c r="DL531">
        <v>0.28000000000000003</v>
      </c>
      <c r="DM531">
        <v>0.02</v>
      </c>
      <c r="DN531">
        <v>-65.185857499999997</v>
      </c>
      <c r="DO531">
        <v>-0.88164090056254696</v>
      </c>
      <c r="DP531">
        <v>0.17223968167571099</v>
      </c>
      <c r="DQ531">
        <v>0</v>
      </c>
      <c r="DR531">
        <v>2.4009005000000001</v>
      </c>
      <c r="DS531">
        <v>-0.464561651031899</v>
      </c>
      <c r="DT531">
        <v>5.4228040391941103E-2</v>
      </c>
      <c r="DU531">
        <v>0</v>
      </c>
      <c r="DV531">
        <v>0</v>
      </c>
      <c r="DW531">
        <v>2</v>
      </c>
      <c r="DX531" t="s">
        <v>357</v>
      </c>
      <c r="DY531">
        <v>2.7878500000000002</v>
      </c>
      <c r="DZ531">
        <v>2.7164999999999999</v>
      </c>
      <c r="EA531">
        <v>0.17199900000000001</v>
      </c>
      <c r="EB531">
        <v>0.17679400000000001</v>
      </c>
      <c r="EC531">
        <v>8.6932599999999999E-2</v>
      </c>
      <c r="ED531">
        <v>8.1049899999999994E-2</v>
      </c>
      <c r="EE531">
        <v>22919.1</v>
      </c>
      <c r="EF531">
        <v>19837</v>
      </c>
      <c r="EG531">
        <v>24824.799999999999</v>
      </c>
      <c r="EH531">
        <v>23510.400000000001</v>
      </c>
      <c r="EI531">
        <v>38797</v>
      </c>
      <c r="EJ531">
        <v>35820.6</v>
      </c>
      <c r="EK531">
        <v>44997.7</v>
      </c>
      <c r="EL531">
        <v>42020.1</v>
      </c>
      <c r="EM531">
        <v>1.5140800000000001</v>
      </c>
      <c r="EN531">
        <v>2.0427</v>
      </c>
      <c r="EO531">
        <v>3.5762800000000003E-4</v>
      </c>
      <c r="EP531">
        <v>0</v>
      </c>
      <c r="EQ531">
        <v>28.5029</v>
      </c>
      <c r="ER531">
        <v>999.9</v>
      </c>
      <c r="ES531">
        <v>22.280999999999999</v>
      </c>
      <c r="ET531">
        <v>43.83</v>
      </c>
      <c r="EU531">
        <v>26.4937</v>
      </c>
      <c r="EV531">
        <v>53.789400000000001</v>
      </c>
      <c r="EW531">
        <v>33.289299999999997</v>
      </c>
      <c r="EX531">
        <v>2</v>
      </c>
      <c r="EY531">
        <v>0.696913</v>
      </c>
      <c r="EZ531">
        <v>6.3795799999999998</v>
      </c>
      <c r="FA531">
        <v>20.129799999999999</v>
      </c>
      <c r="FB531">
        <v>5.2304700000000004</v>
      </c>
      <c r="FC531">
        <v>11.9933</v>
      </c>
      <c r="FD531">
        <v>4.9551499999999997</v>
      </c>
      <c r="FE531">
        <v>3.3039999999999998</v>
      </c>
      <c r="FF531">
        <v>9999</v>
      </c>
      <c r="FG531">
        <v>314.7</v>
      </c>
      <c r="FH531">
        <v>4041.3</v>
      </c>
      <c r="FI531">
        <v>9999</v>
      </c>
      <c r="FJ531">
        <v>1.8681300000000001</v>
      </c>
      <c r="FK531">
        <v>1.86395</v>
      </c>
      <c r="FL531">
        <v>1.8712899999999999</v>
      </c>
      <c r="FM531">
        <v>1.86249</v>
      </c>
      <c r="FN531">
        <v>1.86188</v>
      </c>
      <c r="FO531">
        <v>1.8681399999999999</v>
      </c>
      <c r="FP531">
        <v>1.85836</v>
      </c>
      <c r="FQ531">
        <v>1.8644700000000001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5.34</v>
      </c>
      <c r="GF531">
        <v>0.2442</v>
      </c>
      <c r="GG531">
        <v>2.7371994623239599</v>
      </c>
      <c r="GH531">
        <v>3.1153520846250202E-3</v>
      </c>
      <c r="GI531">
        <v>-2.1644517400314199E-6</v>
      </c>
      <c r="GJ531">
        <v>9.0383515404126001E-10</v>
      </c>
      <c r="GK531">
        <v>0.24426499999999901</v>
      </c>
      <c r="GL531">
        <v>0</v>
      </c>
      <c r="GM531">
        <v>0</v>
      </c>
      <c r="GN531">
        <v>0</v>
      </c>
      <c r="GO531">
        <v>18</v>
      </c>
      <c r="GP531">
        <v>2154</v>
      </c>
      <c r="GQ531">
        <v>2</v>
      </c>
      <c r="GR531">
        <v>17</v>
      </c>
      <c r="GS531">
        <v>34.700000000000003</v>
      </c>
      <c r="GT531">
        <v>34.799999999999997</v>
      </c>
      <c r="GU531">
        <v>3.61206</v>
      </c>
      <c r="GV531">
        <v>2.3156699999999999</v>
      </c>
      <c r="GW531">
        <v>1.9982899999999999</v>
      </c>
      <c r="GX531">
        <v>2.65259</v>
      </c>
      <c r="GY531">
        <v>2.0935100000000002</v>
      </c>
      <c r="GZ531">
        <v>2.36938</v>
      </c>
      <c r="HA531">
        <v>46.6496</v>
      </c>
      <c r="HB531">
        <v>13.2302</v>
      </c>
      <c r="HC531">
        <v>18</v>
      </c>
      <c r="HD531">
        <v>331.798</v>
      </c>
      <c r="HE531">
        <v>675.07299999999998</v>
      </c>
      <c r="HF531">
        <v>23.005199999999999</v>
      </c>
      <c r="HG531">
        <v>36.204999999999998</v>
      </c>
      <c r="HH531">
        <v>29.998699999999999</v>
      </c>
      <c r="HI531">
        <v>36.216500000000003</v>
      </c>
      <c r="HJ531">
        <v>36.201700000000002</v>
      </c>
      <c r="HK531">
        <v>72.3001</v>
      </c>
      <c r="HL531">
        <v>0</v>
      </c>
      <c r="HM531">
        <v>9.5718200000000007</v>
      </c>
      <c r="HN531">
        <v>23</v>
      </c>
      <c r="HO531">
        <v>1490.45</v>
      </c>
      <c r="HP531">
        <v>22.862400000000001</v>
      </c>
      <c r="HQ531">
        <v>95.146000000000001</v>
      </c>
      <c r="HR531">
        <v>98.723500000000001</v>
      </c>
    </row>
    <row r="532" spans="1:226" x14ac:dyDescent="0.2">
      <c r="A532">
        <v>653</v>
      </c>
      <c r="B532">
        <v>1656183492</v>
      </c>
      <c r="C532">
        <v>13695.5</v>
      </c>
      <c r="D532" t="s">
        <v>1396</v>
      </c>
      <c r="E532" t="s">
        <v>1397</v>
      </c>
      <c r="F532">
        <v>5</v>
      </c>
      <c r="G532" t="s">
        <v>1222</v>
      </c>
      <c r="H532" t="s">
        <v>354</v>
      </c>
      <c r="I532">
        <v>1656183484.5</v>
      </c>
      <c r="J532">
        <f t="shared" si="340"/>
        <v>4.220290762111059E-3</v>
      </c>
      <c r="K532">
        <f t="shared" si="341"/>
        <v>4.220290762111059</v>
      </c>
      <c r="L532">
        <f t="shared" si="342"/>
        <v>67.526171189773478</v>
      </c>
      <c r="M532">
        <f t="shared" si="343"/>
        <v>1395.9674074074101</v>
      </c>
      <c r="N532">
        <f t="shared" si="344"/>
        <v>645.93212624397609</v>
      </c>
      <c r="O532">
        <f t="shared" si="345"/>
        <v>49.343606383372439</v>
      </c>
      <c r="P532">
        <f t="shared" si="346"/>
        <v>106.63978996627671</v>
      </c>
      <c r="Q532">
        <f t="shared" si="347"/>
        <v>0.15680012866706147</v>
      </c>
      <c r="R532">
        <f t="shared" si="348"/>
        <v>3.2051786412277359</v>
      </c>
      <c r="S532">
        <f t="shared" si="349"/>
        <v>0.15265992640745768</v>
      </c>
      <c r="T532">
        <f t="shared" si="350"/>
        <v>9.5775329325653996E-2</v>
      </c>
      <c r="U532">
        <f t="shared" si="351"/>
        <v>321.51819922222262</v>
      </c>
      <c r="V532">
        <f t="shared" si="352"/>
        <v>28.59189378219515</v>
      </c>
      <c r="W532">
        <f t="shared" si="353"/>
        <v>28.507855555555601</v>
      </c>
      <c r="X532">
        <f t="shared" si="354"/>
        <v>3.9086521813254689</v>
      </c>
      <c r="Y532">
        <f t="shared" si="355"/>
        <v>49.86704877870222</v>
      </c>
      <c r="Z532">
        <f t="shared" si="356"/>
        <v>1.8767799171055968</v>
      </c>
      <c r="AA532">
        <f t="shared" si="357"/>
        <v>3.7635672514615561</v>
      </c>
      <c r="AB532">
        <f t="shared" si="358"/>
        <v>2.0318722642198721</v>
      </c>
      <c r="AC532">
        <f t="shared" si="359"/>
        <v>-186.1148226090977</v>
      </c>
      <c r="AD532">
        <f t="shared" si="360"/>
        <v>-112.2710747490982</v>
      </c>
      <c r="AE532">
        <f t="shared" si="361"/>
        <v>-7.6492470149747547</v>
      </c>
      <c r="AF532">
        <f t="shared" si="362"/>
        <v>15.483054849051939</v>
      </c>
      <c r="AG532">
        <f t="shared" si="363"/>
        <v>109.33765681210949</v>
      </c>
      <c r="AH532">
        <f t="shared" si="364"/>
        <v>4.2229274227101072</v>
      </c>
      <c r="AI532">
        <f t="shared" si="365"/>
        <v>67.526171189773478</v>
      </c>
      <c r="AJ532">
        <v>1508.74122344183</v>
      </c>
      <c r="AK532">
        <v>1455.44654545455</v>
      </c>
      <c r="AL532">
        <v>3.4797079404026698</v>
      </c>
      <c r="AM532">
        <v>66.950256890022004</v>
      </c>
      <c r="AN532">
        <f t="shared" si="366"/>
        <v>4.220290762111059</v>
      </c>
      <c r="AO532">
        <v>22.304000465233599</v>
      </c>
      <c r="AP532">
        <v>24.596643356643401</v>
      </c>
      <c r="AQ532">
        <v>7.7664864649597699E-3</v>
      </c>
      <c r="AR532">
        <v>78.892979397905805</v>
      </c>
      <c r="AS532">
        <v>96</v>
      </c>
      <c r="AT532">
        <v>19</v>
      </c>
      <c r="AU532">
        <f t="shared" si="367"/>
        <v>1</v>
      </c>
      <c r="AV532">
        <f t="shared" si="368"/>
        <v>0</v>
      </c>
      <c r="AW532">
        <f t="shared" si="369"/>
        <v>40267.895111951104</v>
      </c>
      <c r="AX532">
        <f t="shared" si="370"/>
        <v>2000.01740740741</v>
      </c>
      <c r="AY532">
        <f t="shared" si="371"/>
        <v>1681.2143222222244</v>
      </c>
      <c r="AZ532">
        <f t="shared" si="372"/>
        <v>0.84059984477912875</v>
      </c>
      <c r="BA532">
        <f t="shared" si="373"/>
        <v>0.16075770042371854</v>
      </c>
      <c r="BB532">
        <v>2.83</v>
      </c>
      <c r="BC532">
        <v>0.5</v>
      </c>
      <c r="BD532" t="s">
        <v>355</v>
      </c>
      <c r="BE532">
        <v>2</v>
      </c>
      <c r="BF532" t="b">
        <v>1</v>
      </c>
      <c r="BG532">
        <v>1656183484.5</v>
      </c>
      <c r="BH532">
        <v>1395.9674074074101</v>
      </c>
      <c r="BI532">
        <v>1461.1911111111101</v>
      </c>
      <c r="BJ532">
        <v>24.567974074074101</v>
      </c>
      <c r="BK532">
        <v>22.236448148148099</v>
      </c>
      <c r="BL532">
        <v>1390.6525925925901</v>
      </c>
      <c r="BM532">
        <v>24.323714814814799</v>
      </c>
      <c r="BN532">
        <v>499.98481481481502</v>
      </c>
      <c r="BO532">
        <v>76.291344444444405</v>
      </c>
      <c r="BP532">
        <v>9.9973433333333306E-2</v>
      </c>
      <c r="BQ532">
        <v>27.858129629629602</v>
      </c>
      <c r="BR532">
        <v>28.507855555555601</v>
      </c>
      <c r="BS532">
        <v>999.9</v>
      </c>
      <c r="BT532">
        <v>0</v>
      </c>
      <c r="BU532">
        <v>0</v>
      </c>
      <c r="BV532">
        <v>10010.9533333333</v>
      </c>
      <c r="BW532">
        <v>0</v>
      </c>
      <c r="BX532">
        <v>1881.2470370370399</v>
      </c>
      <c r="BY532">
        <v>-65.2227888888889</v>
      </c>
      <c r="BZ532">
        <v>1431.1281481481501</v>
      </c>
      <c r="CA532">
        <v>1494.42333333333</v>
      </c>
      <c r="CB532">
        <v>2.3315285185185202</v>
      </c>
      <c r="CC532">
        <v>1461.1911111111101</v>
      </c>
      <c r="CD532">
        <v>22.236448148148099</v>
      </c>
      <c r="CE532">
        <v>1.8743240740740701</v>
      </c>
      <c r="CF532">
        <v>1.6964481481481499</v>
      </c>
      <c r="CG532">
        <v>16.420807407407398</v>
      </c>
      <c r="CH532">
        <v>14.8639148148148</v>
      </c>
      <c r="CI532">
        <v>2000.01740740741</v>
      </c>
      <c r="CJ532">
        <v>0.980006222222222</v>
      </c>
      <c r="CK532">
        <v>1.9994137037037001E-2</v>
      </c>
      <c r="CL532">
        <v>0</v>
      </c>
      <c r="CM532">
        <v>2.4988148148148102</v>
      </c>
      <c r="CN532">
        <v>0</v>
      </c>
      <c r="CO532">
        <v>6226.9111111111097</v>
      </c>
      <c r="CP532">
        <v>16705.577777777798</v>
      </c>
      <c r="CQ532">
        <v>47.245333333333299</v>
      </c>
      <c r="CR532">
        <v>49.717333333333301</v>
      </c>
      <c r="CS532">
        <v>48.201000000000001</v>
      </c>
      <c r="CT532">
        <v>47.522962962963</v>
      </c>
      <c r="CU532">
        <v>46.686999999999998</v>
      </c>
      <c r="CV532">
        <v>1960.02740740741</v>
      </c>
      <c r="CW532">
        <v>39.99</v>
      </c>
      <c r="CX532">
        <v>0</v>
      </c>
      <c r="CY532">
        <v>1656183491.4000001</v>
      </c>
      <c r="CZ532">
        <v>0</v>
      </c>
      <c r="DA532">
        <v>1656181403.5999999</v>
      </c>
      <c r="DB532" t="s">
        <v>1223</v>
      </c>
      <c r="DC532">
        <v>1656181403.5999999</v>
      </c>
      <c r="DD532">
        <v>1656181398.0999999</v>
      </c>
      <c r="DE532">
        <v>1</v>
      </c>
      <c r="DF532">
        <v>2.3420000000000001</v>
      </c>
      <c r="DG532">
        <v>0.193</v>
      </c>
      <c r="DH532">
        <v>3.7240000000000002</v>
      </c>
      <c r="DI532">
        <v>0.24399999999999999</v>
      </c>
      <c r="DJ532">
        <v>420</v>
      </c>
      <c r="DK532">
        <v>22</v>
      </c>
      <c r="DL532">
        <v>0.28000000000000003</v>
      </c>
      <c r="DM532">
        <v>0.02</v>
      </c>
      <c r="DN532">
        <v>-65.206924999999998</v>
      </c>
      <c r="DO532">
        <v>4.42716697938077E-2</v>
      </c>
      <c r="DP532">
        <v>0.14446855323910501</v>
      </c>
      <c r="DQ532">
        <v>1</v>
      </c>
      <c r="DR532">
        <v>2.347197</v>
      </c>
      <c r="DS532">
        <v>-0.480216135084434</v>
      </c>
      <c r="DT532">
        <v>5.63309849993767E-2</v>
      </c>
      <c r="DU532">
        <v>0</v>
      </c>
      <c r="DV532">
        <v>1</v>
      </c>
      <c r="DW532">
        <v>2</v>
      </c>
      <c r="DX532" t="s">
        <v>375</v>
      </c>
      <c r="DY532">
        <v>2.7883200000000001</v>
      </c>
      <c r="DZ532">
        <v>2.7166899999999998</v>
      </c>
      <c r="EA532">
        <v>0.173267</v>
      </c>
      <c r="EB532">
        <v>0.17803099999999999</v>
      </c>
      <c r="EC532">
        <v>8.7004100000000001E-2</v>
      </c>
      <c r="ED532">
        <v>8.1041600000000005E-2</v>
      </c>
      <c r="EE532">
        <v>22885.5</v>
      </c>
      <c r="EF532">
        <v>19807.900000000001</v>
      </c>
      <c r="EG532">
        <v>24826.400000000001</v>
      </c>
      <c r="EH532">
        <v>23511.200000000001</v>
      </c>
      <c r="EI532">
        <v>38795.9</v>
      </c>
      <c r="EJ532">
        <v>35822.1</v>
      </c>
      <c r="EK532">
        <v>44999.9</v>
      </c>
      <c r="EL532">
        <v>42021.4</v>
      </c>
      <c r="EM532">
        <v>1.5152000000000001</v>
      </c>
      <c r="EN532">
        <v>2.0427499999999998</v>
      </c>
      <c r="EO532">
        <v>-3.1292400000000001E-4</v>
      </c>
      <c r="EP532">
        <v>0</v>
      </c>
      <c r="EQ532">
        <v>28.515000000000001</v>
      </c>
      <c r="ER532">
        <v>999.9</v>
      </c>
      <c r="ES532">
        <v>22.280999999999999</v>
      </c>
      <c r="ET532">
        <v>43.83</v>
      </c>
      <c r="EU532">
        <v>26.494299999999999</v>
      </c>
      <c r="EV532">
        <v>53.559399999999997</v>
      </c>
      <c r="EW532">
        <v>33.185099999999998</v>
      </c>
      <c r="EX532">
        <v>2</v>
      </c>
      <c r="EY532">
        <v>0.69564800000000004</v>
      </c>
      <c r="EZ532">
        <v>6.4060100000000002</v>
      </c>
      <c r="FA532">
        <v>20.129100000000001</v>
      </c>
      <c r="FB532">
        <v>5.2301700000000002</v>
      </c>
      <c r="FC532">
        <v>11.9939</v>
      </c>
      <c r="FD532">
        <v>4.9553500000000001</v>
      </c>
      <c r="FE532">
        <v>3.3039299999999998</v>
      </c>
      <c r="FF532">
        <v>9999</v>
      </c>
      <c r="FG532">
        <v>314.7</v>
      </c>
      <c r="FH532">
        <v>4041.5</v>
      </c>
      <c r="FI532">
        <v>9999</v>
      </c>
      <c r="FJ532">
        <v>1.8681300000000001</v>
      </c>
      <c r="FK532">
        <v>1.8639399999999999</v>
      </c>
      <c r="FL532">
        <v>1.8713</v>
      </c>
      <c r="FM532">
        <v>1.8625</v>
      </c>
      <c r="FN532">
        <v>1.8618600000000001</v>
      </c>
      <c r="FO532">
        <v>1.8681399999999999</v>
      </c>
      <c r="FP532">
        <v>1.85833</v>
      </c>
      <c r="FQ532">
        <v>1.8644700000000001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5.37</v>
      </c>
      <c r="GF532">
        <v>0.24429999999999999</v>
      </c>
      <c r="GG532">
        <v>2.7371994623239599</v>
      </c>
      <c r="GH532">
        <v>3.1153520846250202E-3</v>
      </c>
      <c r="GI532">
        <v>-2.1644517400314199E-6</v>
      </c>
      <c r="GJ532">
        <v>9.0383515404126001E-10</v>
      </c>
      <c r="GK532">
        <v>0.24426499999999901</v>
      </c>
      <c r="GL532">
        <v>0</v>
      </c>
      <c r="GM532">
        <v>0</v>
      </c>
      <c r="GN532">
        <v>0</v>
      </c>
      <c r="GO532">
        <v>18</v>
      </c>
      <c r="GP532">
        <v>2154</v>
      </c>
      <c r="GQ532">
        <v>2</v>
      </c>
      <c r="GR532">
        <v>17</v>
      </c>
      <c r="GS532">
        <v>34.799999999999997</v>
      </c>
      <c r="GT532">
        <v>34.9</v>
      </c>
      <c r="GU532">
        <v>3.6413600000000002</v>
      </c>
      <c r="GV532">
        <v>2.32422</v>
      </c>
      <c r="GW532">
        <v>1.9982899999999999</v>
      </c>
      <c r="GX532">
        <v>2.65259</v>
      </c>
      <c r="GY532">
        <v>2.0935100000000002</v>
      </c>
      <c r="GZ532">
        <v>2.3706100000000001</v>
      </c>
      <c r="HA532">
        <v>46.6496</v>
      </c>
      <c r="HB532">
        <v>13.221399999999999</v>
      </c>
      <c r="HC532">
        <v>18</v>
      </c>
      <c r="HD532">
        <v>332.26499999999999</v>
      </c>
      <c r="HE532">
        <v>674.92100000000005</v>
      </c>
      <c r="HF532">
        <v>23.005400000000002</v>
      </c>
      <c r="HG532">
        <v>36.185499999999998</v>
      </c>
      <c r="HH532">
        <v>29.998799999999999</v>
      </c>
      <c r="HI532">
        <v>36.1965</v>
      </c>
      <c r="HJ532">
        <v>36.183199999999999</v>
      </c>
      <c r="HK532">
        <v>72.876499999999993</v>
      </c>
      <c r="HL532">
        <v>0</v>
      </c>
      <c r="HM532">
        <v>9.5718200000000007</v>
      </c>
      <c r="HN532">
        <v>23</v>
      </c>
      <c r="HO532">
        <v>1503.83</v>
      </c>
      <c r="HP532">
        <v>22.839600000000001</v>
      </c>
      <c r="HQ532">
        <v>95.151200000000003</v>
      </c>
      <c r="HR532">
        <v>98.726699999999994</v>
      </c>
    </row>
    <row r="533" spans="1:226" x14ac:dyDescent="0.2">
      <c r="A533">
        <v>654</v>
      </c>
      <c r="B533">
        <v>1656183497</v>
      </c>
      <c r="C533">
        <v>13700.5</v>
      </c>
      <c r="D533" t="s">
        <v>1398</v>
      </c>
      <c r="E533" t="s">
        <v>1399</v>
      </c>
      <c r="F533">
        <v>5</v>
      </c>
      <c r="G533" t="s">
        <v>1222</v>
      </c>
      <c r="H533" t="s">
        <v>354</v>
      </c>
      <c r="I533">
        <v>1656183489.2142899</v>
      </c>
      <c r="J533">
        <f t="shared" si="340"/>
        <v>4.1534550461665275E-3</v>
      </c>
      <c r="K533">
        <f t="shared" si="341"/>
        <v>4.1534550461665276</v>
      </c>
      <c r="L533">
        <f t="shared" si="342"/>
        <v>68.111855800102404</v>
      </c>
      <c r="M533">
        <f t="shared" si="343"/>
        <v>1411.8835714285699</v>
      </c>
      <c r="N533">
        <f t="shared" si="344"/>
        <v>644.10083272887437</v>
      </c>
      <c r="O533">
        <f t="shared" si="345"/>
        <v>49.203401798167249</v>
      </c>
      <c r="P533">
        <f t="shared" si="346"/>
        <v>107.85496792933591</v>
      </c>
      <c r="Q533">
        <f t="shared" si="347"/>
        <v>0.1542835907645338</v>
      </c>
      <c r="R533">
        <f t="shared" si="348"/>
        <v>3.2067434534327313</v>
      </c>
      <c r="S533">
        <f t="shared" si="349"/>
        <v>0.15027528894822609</v>
      </c>
      <c r="T533">
        <f t="shared" si="350"/>
        <v>9.4273511959685849E-2</v>
      </c>
      <c r="U533">
        <f t="shared" si="351"/>
        <v>321.51872699999933</v>
      </c>
      <c r="V533">
        <f t="shared" si="352"/>
        <v>28.615403931611699</v>
      </c>
      <c r="W533">
        <f t="shared" si="353"/>
        <v>28.509403571428599</v>
      </c>
      <c r="X533">
        <f t="shared" si="354"/>
        <v>3.9090035992865619</v>
      </c>
      <c r="Y533">
        <f t="shared" si="355"/>
        <v>49.86608850414828</v>
      </c>
      <c r="Z533">
        <f t="shared" si="356"/>
        <v>1.8776071115390069</v>
      </c>
      <c r="AA533">
        <f t="shared" si="357"/>
        <v>3.7652985583234821</v>
      </c>
      <c r="AB533">
        <f t="shared" si="358"/>
        <v>2.0313964877475552</v>
      </c>
      <c r="AC533">
        <f t="shared" si="359"/>
        <v>-183.16736753594387</v>
      </c>
      <c r="AD533">
        <f t="shared" si="360"/>
        <v>-111.23101372866084</v>
      </c>
      <c r="AE533">
        <f t="shared" si="361"/>
        <v>-7.5750431093953798</v>
      </c>
      <c r="AF533">
        <f t="shared" si="362"/>
        <v>19.545302625999241</v>
      </c>
      <c r="AG533">
        <f t="shared" si="363"/>
        <v>109.24580623007203</v>
      </c>
      <c r="AH533">
        <f t="shared" si="364"/>
        <v>4.1665487099485281</v>
      </c>
      <c r="AI533">
        <f t="shared" si="365"/>
        <v>68.111855800102404</v>
      </c>
      <c r="AJ533">
        <v>1526.00866312882</v>
      </c>
      <c r="AK533">
        <v>1472.6008484848501</v>
      </c>
      <c r="AL533">
        <v>3.4234987740378102</v>
      </c>
      <c r="AM533">
        <v>66.950256890022004</v>
      </c>
      <c r="AN533">
        <f t="shared" si="366"/>
        <v>4.1534550461665276</v>
      </c>
      <c r="AO533">
        <v>22.297582950883001</v>
      </c>
      <c r="AP533">
        <v>24.5925097902098</v>
      </c>
      <c r="AQ533">
        <v>-3.5687115918734601E-4</v>
      </c>
      <c r="AR533">
        <v>78.892979397905805</v>
      </c>
      <c r="AS533">
        <v>96</v>
      </c>
      <c r="AT533">
        <v>19</v>
      </c>
      <c r="AU533">
        <f t="shared" si="367"/>
        <v>1</v>
      </c>
      <c r="AV533">
        <f t="shared" si="368"/>
        <v>0</v>
      </c>
      <c r="AW533">
        <f t="shared" si="369"/>
        <v>40293.344431704041</v>
      </c>
      <c r="AX533">
        <f t="shared" si="370"/>
        <v>2000.02071428571</v>
      </c>
      <c r="AY533">
        <f t="shared" si="371"/>
        <v>1681.2170999999964</v>
      </c>
      <c r="AZ533">
        <f t="shared" si="372"/>
        <v>0.84059984378733221</v>
      </c>
      <c r="BA533">
        <f t="shared" si="373"/>
        <v>0.16075769850955116</v>
      </c>
      <c r="BB533">
        <v>2.83</v>
      </c>
      <c r="BC533">
        <v>0.5</v>
      </c>
      <c r="BD533" t="s">
        <v>355</v>
      </c>
      <c r="BE533">
        <v>2</v>
      </c>
      <c r="BF533" t="b">
        <v>1</v>
      </c>
      <c r="BG533">
        <v>1656183489.2142899</v>
      </c>
      <c r="BH533">
        <v>1411.8835714285699</v>
      </c>
      <c r="BI533">
        <v>1477.0510714285699</v>
      </c>
      <c r="BJ533">
        <v>24.578957142857099</v>
      </c>
      <c r="BK533">
        <v>22.278485714285701</v>
      </c>
      <c r="BL533">
        <v>1406.53178571429</v>
      </c>
      <c r="BM533">
        <v>24.334703571428602</v>
      </c>
      <c r="BN533">
        <v>499.96335714285698</v>
      </c>
      <c r="BO533">
        <v>76.290903571428601</v>
      </c>
      <c r="BP533">
        <v>9.9933542857142899E-2</v>
      </c>
      <c r="BQ533">
        <v>27.8660107142857</v>
      </c>
      <c r="BR533">
        <v>28.509403571428599</v>
      </c>
      <c r="BS533">
        <v>999.9</v>
      </c>
      <c r="BT533">
        <v>0</v>
      </c>
      <c r="BU533">
        <v>0</v>
      </c>
      <c r="BV533">
        <v>10017.886428571401</v>
      </c>
      <c r="BW533">
        <v>0</v>
      </c>
      <c r="BX533">
        <v>1615.3539285714301</v>
      </c>
      <c r="BY533">
        <v>-65.166389285714303</v>
      </c>
      <c r="BZ533">
        <v>1447.46214285714</v>
      </c>
      <c r="CA533">
        <v>1510.70821428571</v>
      </c>
      <c r="CB533">
        <v>2.3004739285714302</v>
      </c>
      <c r="CC533">
        <v>1477.0510714285699</v>
      </c>
      <c r="CD533">
        <v>22.278485714285701</v>
      </c>
      <c r="CE533">
        <v>1.8751514285714299</v>
      </c>
      <c r="CF533">
        <v>1.69964571428571</v>
      </c>
      <c r="CG533">
        <v>16.427739285714299</v>
      </c>
      <c r="CH533">
        <v>14.893174999999999</v>
      </c>
      <c r="CI533">
        <v>2000.02071428571</v>
      </c>
      <c r="CJ533">
        <v>0.98000617857142802</v>
      </c>
      <c r="CK533">
        <v>1.99941821428571E-2</v>
      </c>
      <c r="CL533">
        <v>0</v>
      </c>
      <c r="CM533">
        <v>2.50998928571429</v>
      </c>
      <c r="CN533">
        <v>0</v>
      </c>
      <c r="CO533">
        <v>6212.6253571428597</v>
      </c>
      <c r="CP533">
        <v>16705.6107142857</v>
      </c>
      <c r="CQ533">
        <v>47.236499999999999</v>
      </c>
      <c r="CR533">
        <v>49.700499999999998</v>
      </c>
      <c r="CS533">
        <v>48.191499999999998</v>
      </c>
      <c r="CT533">
        <v>47.5066428571429</v>
      </c>
      <c r="CU533">
        <v>46.673714285714297</v>
      </c>
      <c r="CV533">
        <v>1960.03071428571</v>
      </c>
      <c r="CW533">
        <v>39.99</v>
      </c>
      <c r="CX533">
        <v>0</v>
      </c>
      <c r="CY533">
        <v>1656183496.2</v>
      </c>
      <c r="CZ533">
        <v>0</v>
      </c>
      <c r="DA533">
        <v>1656181403.5999999</v>
      </c>
      <c r="DB533" t="s">
        <v>1223</v>
      </c>
      <c r="DC533">
        <v>1656181403.5999999</v>
      </c>
      <c r="DD533">
        <v>1656181398.0999999</v>
      </c>
      <c r="DE533">
        <v>1</v>
      </c>
      <c r="DF533">
        <v>2.3420000000000001</v>
      </c>
      <c r="DG533">
        <v>0.193</v>
      </c>
      <c r="DH533">
        <v>3.7240000000000002</v>
      </c>
      <c r="DI533">
        <v>0.24399999999999999</v>
      </c>
      <c r="DJ533">
        <v>420</v>
      </c>
      <c r="DK533">
        <v>22</v>
      </c>
      <c r="DL533">
        <v>0.28000000000000003</v>
      </c>
      <c r="DM533">
        <v>0.02</v>
      </c>
      <c r="DN533">
        <v>-65.216669999999993</v>
      </c>
      <c r="DO533">
        <v>0.79838724202620803</v>
      </c>
      <c r="DP533">
        <v>0.102660723258704</v>
      </c>
      <c r="DQ533">
        <v>0</v>
      </c>
      <c r="DR533">
        <v>2.33014725</v>
      </c>
      <c r="DS533">
        <v>-0.448395984990618</v>
      </c>
      <c r="DT533">
        <v>5.4957854943015201E-2</v>
      </c>
      <c r="DU533">
        <v>0</v>
      </c>
      <c r="DV533">
        <v>0</v>
      </c>
      <c r="DW533">
        <v>2</v>
      </c>
      <c r="DX533" t="s">
        <v>357</v>
      </c>
      <c r="DY533">
        <v>2.7885599999999999</v>
      </c>
      <c r="DZ533">
        <v>2.7165699999999999</v>
      </c>
      <c r="EA533">
        <v>0.17452100000000001</v>
      </c>
      <c r="EB533">
        <v>0.17924999999999999</v>
      </c>
      <c r="EC533">
        <v>8.6994100000000005E-2</v>
      </c>
      <c r="ED533">
        <v>8.1006400000000006E-2</v>
      </c>
      <c r="EE533">
        <v>22851.9</v>
      </c>
      <c r="EF533">
        <v>19779</v>
      </c>
      <c r="EG533">
        <v>24827.599999999999</v>
      </c>
      <c r="EH533">
        <v>23511.8</v>
      </c>
      <c r="EI533">
        <v>38798.1</v>
      </c>
      <c r="EJ533">
        <v>35824</v>
      </c>
      <c r="EK533">
        <v>45001.9</v>
      </c>
      <c r="EL533">
        <v>42022</v>
      </c>
      <c r="EM533">
        <v>1.5142500000000001</v>
      </c>
      <c r="EN533">
        <v>2.0429499999999998</v>
      </c>
      <c r="EO533">
        <v>-3.5762800000000003E-4</v>
      </c>
      <c r="EP533">
        <v>0</v>
      </c>
      <c r="EQ533">
        <v>28.527200000000001</v>
      </c>
      <c r="ER533">
        <v>999.9</v>
      </c>
      <c r="ES533">
        <v>22.305</v>
      </c>
      <c r="ET533">
        <v>43.819000000000003</v>
      </c>
      <c r="EU533">
        <v>26.5076</v>
      </c>
      <c r="EV533">
        <v>53.659399999999998</v>
      </c>
      <c r="EW533">
        <v>33.173099999999998</v>
      </c>
      <c r="EX533">
        <v>2</v>
      </c>
      <c r="EY533">
        <v>0.69427099999999997</v>
      </c>
      <c r="EZ533">
        <v>6.4271900000000004</v>
      </c>
      <c r="FA533">
        <v>20.128399999999999</v>
      </c>
      <c r="FB533">
        <v>5.2303199999999999</v>
      </c>
      <c r="FC533">
        <v>11.9938</v>
      </c>
      <c r="FD533">
        <v>4.9554999999999998</v>
      </c>
      <c r="FE533">
        <v>3.3039800000000001</v>
      </c>
      <c r="FF533">
        <v>9999</v>
      </c>
      <c r="FG533">
        <v>314.7</v>
      </c>
      <c r="FH533">
        <v>4041.5</v>
      </c>
      <c r="FI533">
        <v>9999</v>
      </c>
      <c r="FJ533">
        <v>1.86812</v>
      </c>
      <c r="FK533">
        <v>1.8639600000000001</v>
      </c>
      <c r="FL533">
        <v>1.87131</v>
      </c>
      <c r="FM533">
        <v>1.8625</v>
      </c>
      <c r="FN533">
        <v>1.8618699999999999</v>
      </c>
      <c r="FO533">
        <v>1.8681399999999999</v>
      </c>
      <c r="FP533">
        <v>1.8583400000000001</v>
      </c>
      <c r="FQ533">
        <v>1.8644700000000001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5.42</v>
      </c>
      <c r="GF533">
        <v>0.24429999999999999</v>
      </c>
      <c r="GG533">
        <v>2.7371994623239599</v>
      </c>
      <c r="GH533">
        <v>3.1153520846250202E-3</v>
      </c>
      <c r="GI533">
        <v>-2.1644517400314199E-6</v>
      </c>
      <c r="GJ533">
        <v>9.0383515404126001E-10</v>
      </c>
      <c r="GK533">
        <v>0.24426499999999901</v>
      </c>
      <c r="GL533">
        <v>0</v>
      </c>
      <c r="GM533">
        <v>0</v>
      </c>
      <c r="GN533">
        <v>0</v>
      </c>
      <c r="GO533">
        <v>18</v>
      </c>
      <c r="GP533">
        <v>2154</v>
      </c>
      <c r="GQ533">
        <v>2</v>
      </c>
      <c r="GR533">
        <v>17</v>
      </c>
      <c r="GS533">
        <v>34.9</v>
      </c>
      <c r="GT533">
        <v>35</v>
      </c>
      <c r="GU533">
        <v>3.6718799999999998</v>
      </c>
      <c r="GV533">
        <v>2.36938</v>
      </c>
      <c r="GW533">
        <v>1.9982899999999999</v>
      </c>
      <c r="GX533">
        <v>2.65259</v>
      </c>
      <c r="GY533">
        <v>2.0935100000000002</v>
      </c>
      <c r="GZ533">
        <v>2.3925800000000002</v>
      </c>
      <c r="HA533">
        <v>46.6496</v>
      </c>
      <c r="HB533">
        <v>13.2302</v>
      </c>
      <c r="HC533">
        <v>18</v>
      </c>
      <c r="HD533">
        <v>331.71899999999999</v>
      </c>
      <c r="HE533">
        <v>674.92</v>
      </c>
      <c r="HF533">
        <v>23.0046</v>
      </c>
      <c r="HG533">
        <v>36.167999999999999</v>
      </c>
      <c r="HH533">
        <v>29.998799999999999</v>
      </c>
      <c r="HI533">
        <v>36.1798</v>
      </c>
      <c r="HJ533">
        <v>36.166400000000003</v>
      </c>
      <c r="HK533">
        <v>73.520799999999994</v>
      </c>
      <c r="HL533">
        <v>0</v>
      </c>
      <c r="HM533">
        <v>9.9601500000000005</v>
      </c>
      <c r="HN533">
        <v>23</v>
      </c>
      <c r="HO533">
        <v>1523.97</v>
      </c>
      <c r="HP533">
        <v>22.845800000000001</v>
      </c>
      <c r="HQ533">
        <v>95.155600000000007</v>
      </c>
      <c r="HR533">
        <v>98.728499999999997</v>
      </c>
    </row>
    <row r="534" spans="1:226" x14ac:dyDescent="0.2">
      <c r="A534">
        <v>655</v>
      </c>
      <c r="B534">
        <v>1656183502</v>
      </c>
      <c r="C534">
        <v>13705.5</v>
      </c>
      <c r="D534" t="s">
        <v>1400</v>
      </c>
      <c r="E534" t="s">
        <v>1401</v>
      </c>
      <c r="F534">
        <v>5</v>
      </c>
      <c r="G534" t="s">
        <v>1222</v>
      </c>
      <c r="H534" t="s">
        <v>354</v>
      </c>
      <c r="I534">
        <v>1656183494.5</v>
      </c>
      <c r="J534">
        <f t="shared" si="340"/>
        <v>4.15079450907886E-3</v>
      </c>
      <c r="K534">
        <f t="shared" si="341"/>
        <v>4.1507945090788603</v>
      </c>
      <c r="L534">
        <f t="shared" si="342"/>
        <v>67.636599766306645</v>
      </c>
      <c r="M534">
        <f t="shared" si="343"/>
        <v>1429.7237037037</v>
      </c>
      <c r="N534">
        <f t="shared" si="344"/>
        <v>665.44924724032296</v>
      </c>
      <c r="O534">
        <f t="shared" si="345"/>
        <v>50.833637440244708</v>
      </c>
      <c r="P534">
        <f t="shared" si="346"/>
        <v>109.21652807513134</v>
      </c>
      <c r="Q534">
        <f t="shared" si="347"/>
        <v>0.15413916404494696</v>
      </c>
      <c r="R534">
        <f t="shared" si="348"/>
        <v>3.20679159400146</v>
      </c>
      <c r="S534">
        <f t="shared" si="349"/>
        <v>0.1501383167414497</v>
      </c>
      <c r="T534">
        <f t="shared" si="350"/>
        <v>9.4187258710157554E-2</v>
      </c>
      <c r="U534">
        <f t="shared" si="351"/>
        <v>321.51494811111155</v>
      </c>
      <c r="V534">
        <f t="shared" si="352"/>
        <v>28.62208373187201</v>
      </c>
      <c r="W534">
        <f t="shared" si="353"/>
        <v>28.515029629629598</v>
      </c>
      <c r="X534">
        <f t="shared" si="354"/>
        <v>3.9102810133043127</v>
      </c>
      <c r="Y534">
        <f t="shared" si="355"/>
        <v>49.86909779383263</v>
      </c>
      <c r="Z534">
        <f t="shared" si="356"/>
        <v>1.8783865320002484</v>
      </c>
      <c r="AA534">
        <f t="shared" si="357"/>
        <v>3.7666342787387479</v>
      </c>
      <c r="AB534">
        <f t="shared" si="358"/>
        <v>2.0318944813040645</v>
      </c>
      <c r="AC534">
        <f t="shared" si="359"/>
        <v>-183.05003785037772</v>
      </c>
      <c r="AD534">
        <f t="shared" si="360"/>
        <v>-111.15451962107991</v>
      </c>
      <c r="AE534">
        <f t="shared" si="361"/>
        <v>-7.5701613147133964</v>
      </c>
      <c r="AF534">
        <f t="shared" si="362"/>
        <v>19.740229324940515</v>
      </c>
      <c r="AG534">
        <f t="shared" si="363"/>
        <v>109.21582366591481</v>
      </c>
      <c r="AH534">
        <f t="shared" si="364"/>
        <v>4.1257316291423525</v>
      </c>
      <c r="AI534">
        <f t="shared" si="365"/>
        <v>67.636599766306645</v>
      </c>
      <c r="AJ534">
        <v>1543.3372764897599</v>
      </c>
      <c r="AK534">
        <v>1489.9846060606101</v>
      </c>
      <c r="AL534">
        <v>3.4784302149848698</v>
      </c>
      <c r="AM534">
        <v>66.950256890022004</v>
      </c>
      <c r="AN534">
        <f t="shared" si="366"/>
        <v>4.1507945090788603</v>
      </c>
      <c r="AO534">
        <v>22.290174991773501</v>
      </c>
      <c r="AP534">
        <v>24.584337062937099</v>
      </c>
      <c r="AQ534">
        <v>-5.4494423724696698E-4</v>
      </c>
      <c r="AR534">
        <v>78.892979397905805</v>
      </c>
      <c r="AS534">
        <v>96</v>
      </c>
      <c r="AT534">
        <v>19</v>
      </c>
      <c r="AU534">
        <f t="shared" si="367"/>
        <v>1</v>
      </c>
      <c r="AV534">
        <f t="shared" si="368"/>
        <v>0</v>
      </c>
      <c r="AW534">
        <f t="shared" si="369"/>
        <v>40293.325575708215</v>
      </c>
      <c r="AX534">
        <f t="shared" si="370"/>
        <v>1999.9970370370399</v>
      </c>
      <c r="AY534">
        <f t="shared" si="371"/>
        <v>1681.1972111111136</v>
      </c>
      <c r="AZ534">
        <f t="shared" si="372"/>
        <v>0.84059985088866795</v>
      </c>
      <c r="BA534">
        <f t="shared" si="373"/>
        <v>0.16075771221512919</v>
      </c>
      <c r="BB534">
        <v>2.83</v>
      </c>
      <c r="BC534">
        <v>0.5</v>
      </c>
      <c r="BD534" t="s">
        <v>355</v>
      </c>
      <c r="BE534">
        <v>2</v>
      </c>
      <c r="BF534" t="b">
        <v>1</v>
      </c>
      <c r="BG534">
        <v>1656183494.5</v>
      </c>
      <c r="BH534">
        <v>1429.7237037037</v>
      </c>
      <c r="BI534">
        <v>1494.8770370370401</v>
      </c>
      <c r="BJ534">
        <v>24.5894444444444</v>
      </c>
      <c r="BK534">
        <v>22.311751851851799</v>
      </c>
      <c r="BL534">
        <v>1424.3288888888901</v>
      </c>
      <c r="BM534">
        <v>24.3451925925926</v>
      </c>
      <c r="BN534">
        <v>500.01122222222199</v>
      </c>
      <c r="BO534">
        <v>76.289962962963003</v>
      </c>
      <c r="BP534">
        <v>9.9991118518518496E-2</v>
      </c>
      <c r="BQ534">
        <v>27.8720888888889</v>
      </c>
      <c r="BR534">
        <v>28.515029629629598</v>
      </c>
      <c r="BS534">
        <v>999.9</v>
      </c>
      <c r="BT534">
        <v>0</v>
      </c>
      <c r="BU534">
        <v>0</v>
      </c>
      <c r="BV534">
        <v>10018.2214814815</v>
      </c>
      <c r="BW534">
        <v>0</v>
      </c>
      <c r="BX534">
        <v>1480.68074074074</v>
      </c>
      <c r="BY534">
        <v>-65.152311111111104</v>
      </c>
      <c r="BZ534">
        <v>1465.7666666666701</v>
      </c>
      <c r="CA534">
        <v>1528.99185185185</v>
      </c>
      <c r="CB534">
        <v>2.27770148148148</v>
      </c>
      <c r="CC534">
        <v>1494.8770370370401</v>
      </c>
      <c r="CD534">
        <v>22.311751851851799</v>
      </c>
      <c r="CE534">
        <v>1.8759285185185199</v>
      </c>
      <c r="CF534">
        <v>1.7021622222222199</v>
      </c>
      <c r="CG534">
        <v>16.434259259259299</v>
      </c>
      <c r="CH534">
        <v>14.9161555555556</v>
      </c>
      <c r="CI534">
        <v>1999.9970370370399</v>
      </c>
      <c r="CJ534">
        <v>0.98000588888888895</v>
      </c>
      <c r="CK534">
        <v>1.9994481481481498E-2</v>
      </c>
      <c r="CL534">
        <v>0</v>
      </c>
      <c r="CM534">
        <v>2.4818296296296301</v>
      </c>
      <c r="CN534">
        <v>0</v>
      </c>
      <c r="CO534">
        <v>6203.7437037036998</v>
      </c>
      <c r="CP534">
        <v>16705.411111111101</v>
      </c>
      <c r="CQ534">
        <v>47.215000000000003</v>
      </c>
      <c r="CR534">
        <v>49.673222222222201</v>
      </c>
      <c r="CS534">
        <v>48.184703703703697</v>
      </c>
      <c r="CT534">
        <v>47.5</v>
      </c>
      <c r="CU534">
        <v>46.652555555555601</v>
      </c>
      <c r="CV534">
        <v>1960.0070370370399</v>
      </c>
      <c r="CW534">
        <v>39.99</v>
      </c>
      <c r="CX534">
        <v>0</v>
      </c>
      <c r="CY534">
        <v>1656183501</v>
      </c>
      <c r="CZ534">
        <v>0</v>
      </c>
      <c r="DA534">
        <v>1656181403.5999999</v>
      </c>
      <c r="DB534" t="s">
        <v>1223</v>
      </c>
      <c r="DC534">
        <v>1656181403.5999999</v>
      </c>
      <c r="DD534">
        <v>1656181398.0999999</v>
      </c>
      <c r="DE534">
        <v>1</v>
      </c>
      <c r="DF534">
        <v>2.3420000000000001</v>
      </c>
      <c r="DG534">
        <v>0.193</v>
      </c>
      <c r="DH534">
        <v>3.7240000000000002</v>
      </c>
      <c r="DI534">
        <v>0.24399999999999999</v>
      </c>
      <c r="DJ534">
        <v>420</v>
      </c>
      <c r="DK534">
        <v>22</v>
      </c>
      <c r="DL534">
        <v>0.28000000000000003</v>
      </c>
      <c r="DM534">
        <v>0.02</v>
      </c>
      <c r="DN534">
        <v>-65.175627500000004</v>
      </c>
      <c r="DO534">
        <v>0.13094746716702299</v>
      </c>
      <c r="DP534">
        <v>7.0933859994717394E-2</v>
      </c>
      <c r="DQ534">
        <v>0</v>
      </c>
      <c r="DR534">
        <v>2.2986267499999999</v>
      </c>
      <c r="DS534">
        <v>-0.22945609756098601</v>
      </c>
      <c r="DT534">
        <v>4.0262718697791598E-2</v>
      </c>
      <c r="DU534">
        <v>0</v>
      </c>
      <c r="DV534">
        <v>0</v>
      </c>
      <c r="DW534">
        <v>2</v>
      </c>
      <c r="DX534" t="s">
        <v>357</v>
      </c>
      <c r="DY534">
        <v>2.7883499999999999</v>
      </c>
      <c r="DZ534">
        <v>2.71658</v>
      </c>
      <c r="EA534">
        <v>0.17577100000000001</v>
      </c>
      <c r="EB534">
        <v>0.18046000000000001</v>
      </c>
      <c r="EC534">
        <v>8.6988599999999999E-2</v>
      </c>
      <c r="ED534">
        <v>8.1386600000000003E-2</v>
      </c>
      <c r="EE534">
        <v>22818.5</v>
      </c>
      <c r="EF534">
        <v>19750.599999999999</v>
      </c>
      <c r="EG534">
        <v>24829</v>
      </c>
      <c r="EH534">
        <v>23512.7</v>
      </c>
      <c r="EI534">
        <v>38800</v>
      </c>
      <c r="EJ534">
        <v>35810.800000000003</v>
      </c>
      <c r="EK534">
        <v>45003.8</v>
      </c>
      <c r="EL534">
        <v>42023.8</v>
      </c>
      <c r="EM534">
        <v>1.51485</v>
      </c>
      <c r="EN534">
        <v>2.0435699999999999</v>
      </c>
      <c r="EO534">
        <v>-8.6054199999999995E-4</v>
      </c>
      <c r="EP534">
        <v>0</v>
      </c>
      <c r="EQ534">
        <v>28.539400000000001</v>
      </c>
      <c r="ER534">
        <v>999.9</v>
      </c>
      <c r="ES534">
        <v>22.36</v>
      </c>
      <c r="ET534">
        <v>43.819000000000003</v>
      </c>
      <c r="EU534">
        <v>26.573699999999999</v>
      </c>
      <c r="EV534">
        <v>53.429400000000001</v>
      </c>
      <c r="EW534">
        <v>33.2652</v>
      </c>
      <c r="EX534">
        <v>2</v>
      </c>
      <c r="EY534">
        <v>0.69296500000000005</v>
      </c>
      <c r="EZ534">
        <v>6.4315699999999998</v>
      </c>
      <c r="FA534">
        <v>20.1282</v>
      </c>
      <c r="FB534">
        <v>5.2304700000000004</v>
      </c>
      <c r="FC534">
        <v>11.993499999999999</v>
      </c>
      <c r="FD534">
        <v>4.9552500000000004</v>
      </c>
      <c r="FE534">
        <v>3.3039499999999999</v>
      </c>
      <c r="FF534">
        <v>9999</v>
      </c>
      <c r="FG534">
        <v>314.7</v>
      </c>
      <c r="FH534">
        <v>4041.8</v>
      </c>
      <c r="FI534">
        <v>9999</v>
      </c>
      <c r="FJ534">
        <v>1.86812</v>
      </c>
      <c r="FK534">
        <v>1.86395</v>
      </c>
      <c r="FL534">
        <v>1.8712800000000001</v>
      </c>
      <c r="FM534">
        <v>1.8625</v>
      </c>
      <c r="FN534">
        <v>1.8618699999999999</v>
      </c>
      <c r="FO534">
        <v>1.8681300000000001</v>
      </c>
      <c r="FP534">
        <v>1.85836</v>
      </c>
      <c r="FQ534">
        <v>1.8644700000000001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5.46</v>
      </c>
      <c r="GF534">
        <v>0.2442</v>
      </c>
      <c r="GG534">
        <v>2.7371994623239599</v>
      </c>
      <c r="GH534">
        <v>3.1153520846250202E-3</v>
      </c>
      <c r="GI534">
        <v>-2.1644517400314199E-6</v>
      </c>
      <c r="GJ534">
        <v>9.0383515404126001E-10</v>
      </c>
      <c r="GK534">
        <v>0.24426499999999901</v>
      </c>
      <c r="GL534">
        <v>0</v>
      </c>
      <c r="GM534">
        <v>0</v>
      </c>
      <c r="GN534">
        <v>0</v>
      </c>
      <c r="GO534">
        <v>18</v>
      </c>
      <c r="GP534">
        <v>2154</v>
      </c>
      <c r="GQ534">
        <v>2</v>
      </c>
      <c r="GR534">
        <v>17</v>
      </c>
      <c r="GS534">
        <v>35</v>
      </c>
      <c r="GT534">
        <v>35.1</v>
      </c>
      <c r="GU534">
        <v>3.7011699999999998</v>
      </c>
      <c r="GV534">
        <v>2.3718300000000001</v>
      </c>
      <c r="GW534">
        <v>1.9982899999999999</v>
      </c>
      <c r="GX534">
        <v>2.65259</v>
      </c>
      <c r="GY534">
        <v>2.0935100000000002</v>
      </c>
      <c r="GZ534">
        <v>2.3901400000000002</v>
      </c>
      <c r="HA534">
        <v>46.620199999999997</v>
      </c>
      <c r="HB534">
        <v>13.221399999999999</v>
      </c>
      <c r="HC534">
        <v>18</v>
      </c>
      <c r="HD534">
        <v>331.94099999999997</v>
      </c>
      <c r="HE534">
        <v>675.29300000000001</v>
      </c>
      <c r="HF534">
        <v>23.001999999999999</v>
      </c>
      <c r="HG534">
        <v>36.151200000000003</v>
      </c>
      <c r="HH534">
        <v>29.998799999999999</v>
      </c>
      <c r="HI534">
        <v>36.1631</v>
      </c>
      <c r="HJ534">
        <v>36.1496</v>
      </c>
      <c r="HK534">
        <v>74.101799999999997</v>
      </c>
      <c r="HL534">
        <v>0</v>
      </c>
      <c r="HM534">
        <v>9.9601500000000005</v>
      </c>
      <c r="HN534">
        <v>23</v>
      </c>
      <c r="HO534">
        <v>1537.39</v>
      </c>
      <c r="HP534">
        <v>22.84</v>
      </c>
      <c r="HQ534">
        <v>95.16</v>
      </c>
      <c r="HR534">
        <v>98.732399999999998</v>
      </c>
    </row>
    <row r="535" spans="1:226" x14ac:dyDescent="0.2">
      <c r="A535">
        <v>656</v>
      </c>
      <c r="B535">
        <v>1656183507</v>
      </c>
      <c r="C535">
        <v>13710.5</v>
      </c>
      <c r="D535" t="s">
        <v>1402</v>
      </c>
      <c r="E535" t="s">
        <v>1403</v>
      </c>
      <c r="F535">
        <v>5</v>
      </c>
      <c r="G535" t="s">
        <v>1222</v>
      </c>
      <c r="H535" t="s">
        <v>354</v>
      </c>
      <c r="I535">
        <v>1656183499.2142899</v>
      </c>
      <c r="J535">
        <f t="shared" si="340"/>
        <v>4.0081120441272274E-3</v>
      </c>
      <c r="K535">
        <f t="shared" si="341"/>
        <v>4.0081120441272278</v>
      </c>
      <c r="L535">
        <f t="shared" si="342"/>
        <v>68.990049992695589</v>
      </c>
      <c r="M535">
        <f t="shared" si="343"/>
        <v>1445.5339285714299</v>
      </c>
      <c r="N535">
        <f t="shared" si="344"/>
        <v>640.52653787461009</v>
      </c>
      <c r="O535">
        <f t="shared" si="345"/>
        <v>48.92992964682945</v>
      </c>
      <c r="P535">
        <f t="shared" si="346"/>
        <v>110.42457922477395</v>
      </c>
      <c r="Q535">
        <f t="shared" si="347"/>
        <v>0.148634150844563</v>
      </c>
      <c r="R535">
        <f t="shared" si="348"/>
        <v>3.2045655379842586</v>
      </c>
      <c r="S535">
        <f t="shared" si="349"/>
        <v>0.14490774232137213</v>
      </c>
      <c r="T535">
        <f t="shared" si="350"/>
        <v>9.0894360571681973E-2</v>
      </c>
      <c r="U535">
        <f t="shared" si="351"/>
        <v>321.51388200000042</v>
      </c>
      <c r="V535">
        <f t="shared" si="352"/>
        <v>28.658466107204063</v>
      </c>
      <c r="W535">
        <f t="shared" si="353"/>
        <v>28.521435714285701</v>
      </c>
      <c r="X535">
        <f t="shared" si="354"/>
        <v>3.9117359780574836</v>
      </c>
      <c r="Y535">
        <f t="shared" si="355"/>
        <v>49.877143280350403</v>
      </c>
      <c r="Z535">
        <f t="shared" si="356"/>
        <v>1.8788865627524349</v>
      </c>
      <c r="AA535">
        <f t="shared" si="357"/>
        <v>3.7670292225670448</v>
      </c>
      <c r="AB535">
        <f t="shared" si="358"/>
        <v>2.0328494153050487</v>
      </c>
      <c r="AC535">
        <f t="shared" si="359"/>
        <v>-176.75774114601072</v>
      </c>
      <c r="AD535">
        <f t="shared" si="360"/>
        <v>-111.87367611812989</v>
      </c>
      <c r="AE535">
        <f t="shared" si="361"/>
        <v>-7.6247436048183399</v>
      </c>
      <c r="AF535">
        <f t="shared" si="362"/>
        <v>25.257721131041492</v>
      </c>
      <c r="AG535">
        <f t="shared" si="363"/>
        <v>109.36286194874035</v>
      </c>
      <c r="AH535">
        <f t="shared" si="364"/>
        <v>4.0555637711549419</v>
      </c>
      <c r="AI535">
        <f t="shared" si="365"/>
        <v>68.990049992695589</v>
      </c>
      <c r="AJ535">
        <v>1560.69556730721</v>
      </c>
      <c r="AK535">
        <v>1506.89878787879</v>
      </c>
      <c r="AL535">
        <v>3.39504914814699</v>
      </c>
      <c r="AM535">
        <v>66.950256890022004</v>
      </c>
      <c r="AN535">
        <f t="shared" si="366"/>
        <v>4.0081120441272278</v>
      </c>
      <c r="AO535">
        <v>22.443211966276799</v>
      </c>
      <c r="AP535">
        <v>24.622451048951099</v>
      </c>
      <c r="AQ535">
        <v>6.94615611764496E-3</v>
      </c>
      <c r="AR535">
        <v>78.892979397905805</v>
      </c>
      <c r="AS535">
        <v>96</v>
      </c>
      <c r="AT535">
        <v>19</v>
      </c>
      <c r="AU535">
        <f t="shared" si="367"/>
        <v>1</v>
      </c>
      <c r="AV535">
        <f t="shared" si="368"/>
        <v>0</v>
      </c>
      <c r="AW535">
        <f t="shared" si="369"/>
        <v>40255.372498638499</v>
      </c>
      <c r="AX535">
        <f t="shared" si="370"/>
        <v>1999.9903571428599</v>
      </c>
      <c r="AY535">
        <f t="shared" si="371"/>
        <v>1681.1916000000024</v>
      </c>
      <c r="AZ535">
        <f t="shared" si="372"/>
        <v>0.84059985289214789</v>
      </c>
      <c r="BA535">
        <f t="shared" si="373"/>
        <v>0.16075771608184539</v>
      </c>
      <c r="BB535">
        <v>2.83</v>
      </c>
      <c r="BC535">
        <v>0.5</v>
      </c>
      <c r="BD535" t="s">
        <v>355</v>
      </c>
      <c r="BE535">
        <v>2</v>
      </c>
      <c r="BF535" t="b">
        <v>1</v>
      </c>
      <c r="BG535">
        <v>1656183499.2142899</v>
      </c>
      <c r="BH535">
        <v>1445.5339285714299</v>
      </c>
      <c r="BI535">
        <v>1510.74892857143</v>
      </c>
      <c r="BJ535">
        <v>24.595921428571401</v>
      </c>
      <c r="BK535">
        <v>22.3570178571429</v>
      </c>
      <c r="BL535">
        <v>1440.09892857143</v>
      </c>
      <c r="BM535">
        <v>24.351675</v>
      </c>
      <c r="BN535">
        <v>500.01939285714298</v>
      </c>
      <c r="BO535">
        <v>76.290146428571404</v>
      </c>
      <c r="BP535">
        <v>0.10002127500000001</v>
      </c>
      <c r="BQ535">
        <v>27.873885714285699</v>
      </c>
      <c r="BR535">
        <v>28.521435714285701</v>
      </c>
      <c r="BS535">
        <v>999.9</v>
      </c>
      <c r="BT535">
        <v>0</v>
      </c>
      <c r="BU535">
        <v>0</v>
      </c>
      <c r="BV535">
        <v>10008.417142857101</v>
      </c>
      <c r="BW535">
        <v>0</v>
      </c>
      <c r="BX535">
        <v>1544.42107142857</v>
      </c>
      <c r="BY535">
        <v>-65.215135714285694</v>
      </c>
      <c r="BZ535">
        <v>1481.9842857142901</v>
      </c>
      <c r="CA535">
        <v>1545.29785714286</v>
      </c>
      <c r="CB535">
        <v>2.2389207142857099</v>
      </c>
      <c r="CC535">
        <v>1510.74892857143</v>
      </c>
      <c r="CD535">
        <v>22.3570178571429</v>
      </c>
      <c r="CE535">
        <v>1.8764274999999999</v>
      </c>
      <c r="CF535">
        <v>1.70561964285714</v>
      </c>
      <c r="CG535">
        <v>16.438442857142899</v>
      </c>
      <c r="CH535">
        <v>14.9476142857143</v>
      </c>
      <c r="CI535">
        <v>1999.9903571428599</v>
      </c>
      <c r="CJ535">
        <v>0.98000585714285704</v>
      </c>
      <c r="CK535">
        <v>1.9994514285714301E-2</v>
      </c>
      <c r="CL535">
        <v>0</v>
      </c>
      <c r="CM535">
        <v>2.5408321428571399</v>
      </c>
      <c r="CN535">
        <v>0</v>
      </c>
      <c r="CO535">
        <v>6205.9885714285701</v>
      </c>
      <c r="CP535">
        <v>16705.3607142857</v>
      </c>
      <c r="CQ535">
        <v>47.198250000000002</v>
      </c>
      <c r="CR535">
        <v>49.653785714285704</v>
      </c>
      <c r="CS535">
        <v>48.164857142857102</v>
      </c>
      <c r="CT535">
        <v>47.5</v>
      </c>
      <c r="CU535">
        <v>46.633857142857103</v>
      </c>
      <c r="CV535">
        <v>1960.0003571428599</v>
      </c>
      <c r="CW535">
        <v>39.99</v>
      </c>
      <c r="CX535">
        <v>0</v>
      </c>
      <c r="CY535">
        <v>1656183506.4000001</v>
      </c>
      <c r="CZ535">
        <v>0</v>
      </c>
      <c r="DA535">
        <v>1656181403.5999999</v>
      </c>
      <c r="DB535" t="s">
        <v>1223</v>
      </c>
      <c r="DC535">
        <v>1656181403.5999999</v>
      </c>
      <c r="DD535">
        <v>1656181398.0999999</v>
      </c>
      <c r="DE535">
        <v>1</v>
      </c>
      <c r="DF535">
        <v>2.3420000000000001</v>
      </c>
      <c r="DG535">
        <v>0.193</v>
      </c>
      <c r="DH535">
        <v>3.7240000000000002</v>
      </c>
      <c r="DI535">
        <v>0.24399999999999999</v>
      </c>
      <c r="DJ535">
        <v>420</v>
      </c>
      <c r="DK535">
        <v>22</v>
      </c>
      <c r="DL535">
        <v>0.28000000000000003</v>
      </c>
      <c r="DM535">
        <v>0.02</v>
      </c>
      <c r="DN535">
        <v>-65.182392500000006</v>
      </c>
      <c r="DO535">
        <v>-0.53432532833019897</v>
      </c>
      <c r="DP535">
        <v>0.10797422698843601</v>
      </c>
      <c r="DQ535">
        <v>0</v>
      </c>
      <c r="DR535">
        <v>2.25393475</v>
      </c>
      <c r="DS535">
        <v>-0.42338555347092499</v>
      </c>
      <c r="DT535">
        <v>5.7060250787544703E-2</v>
      </c>
      <c r="DU535">
        <v>0</v>
      </c>
      <c r="DV535">
        <v>0</v>
      </c>
      <c r="DW535">
        <v>2</v>
      </c>
      <c r="DX535" t="s">
        <v>357</v>
      </c>
      <c r="DY535">
        <v>2.7888799999999998</v>
      </c>
      <c r="DZ535">
        <v>2.71645</v>
      </c>
      <c r="EA535">
        <v>0.176985</v>
      </c>
      <c r="EB535">
        <v>0.18165200000000001</v>
      </c>
      <c r="EC535">
        <v>8.70837E-2</v>
      </c>
      <c r="ED535">
        <v>8.1422999999999995E-2</v>
      </c>
      <c r="EE535">
        <v>22785.7</v>
      </c>
      <c r="EF535">
        <v>19722.599999999999</v>
      </c>
      <c r="EG535">
        <v>24829.9</v>
      </c>
      <c r="EH535">
        <v>23513.599999999999</v>
      </c>
      <c r="EI535">
        <v>38797.199999999997</v>
      </c>
      <c r="EJ535">
        <v>35810.5</v>
      </c>
      <c r="EK535">
        <v>45005.3</v>
      </c>
      <c r="EL535">
        <v>42025</v>
      </c>
      <c r="EM535">
        <v>1.5160199999999999</v>
      </c>
      <c r="EN535">
        <v>2.0437500000000002</v>
      </c>
      <c r="EO535">
        <v>-1.06171E-3</v>
      </c>
      <c r="EP535">
        <v>0</v>
      </c>
      <c r="EQ535">
        <v>28.551600000000001</v>
      </c>
      <c r="ER535">
        <v>999.9</v>
      </c>
      <c r="ES535">
        <v>22.384</v>
      </c>
      <c r="ET535">
        <v>43.819000000000003</v>
      </c>
      <c r="EU535">
        <v>26.603999999999999</v>
      </c>
      <c r="EV535">
        <v>53.589399999999998</v>
      </c>
      <c r="EW535">
        <v>33.149000000000001</v>
      </c>
      <c r="EX535">
        <v>2</v>
      </c>
      <c r="EY535">
        <v>0.69155</v>
      </c>
      <c r="EZ535">
        <v>6.4343199999999996</v>
      </c>
      <c r="FA535">
        <v>20.128299999999999</v>
      </c>
      <c r="FB535">
        <v>5.2309200000000002</v>
      </c>
      <c r="FC535">
        <v>11.9932</v>
      </c>
      <c r="FD535">
        <v>4.9554499999999999</v>
      </c>
      <c r="FE535">
        <v>3.3039800000000001</v>
      </c>
      <c r="FF535">
        <v>9999</v>
      </c>
      <c r="FG535">
        <v>314.7</v>
      </c>
      <c r="FH535">
        <v>4041.8</v>
      </c>
      <c r="FI535">
        <v>9999</v>
      </c>
      <c r="FJ535">
        <v>1.8681300000000001</v>
      </c>
      <c r="FK535">
        <v>1.8639300000000001</v>
      </c>
      <c r="FL535">
        <v>1.8712899999999999</v>
      </c>
      <c r="FM535">
        <v>1.8625</v>
      </c>
      <c r="FN535">
        <v>1.8618699999999999</v>
      </c>
      <c r="FO535">
        <v>1.8681300000000001</v>
      </c>
      <c r="FP535">
        <v>1.8583400000000001</v>
      </c>
      <c r="FQ535">
        <v>1.8644700000000001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5.5</v>
      </c>
      <c r="GF535">
        <v>0.2442</v>
      </c>
      <c r="GG535">
        <v>2.7371994623239599</v>
      </c>
      <c r="GH535">
        <v>3.1153520846250202E-3</v>
      </c>
      <c r="GI535">
        <v>-2.1644517400314199E-6</v>
      </c>
      <c r="GJ535">
        <v>9.0383515404126001E-10</v>
      </c>
      <c r="GK535">
        <v>0.24426499999999901</v>
      </c>
      <c r="GL535">
        <v>0</v>
      </c>
      <c r="GM535">
        <v>0</v>
      </c>
      <c r="GN535">
        <v>0</v>
      </c>
      <c r="GO535">
        <v>18</v>
      </c>
      <c r="GP535">
        <v>2154</v>
      </c>
      <c r="GQ535">
        <v>2</v>
      </c>
      <c r="GR535">
        <v>17</v>
      </c>
      <c r="GS535">
        <v>35.1</v>
      </c>
      <c r="GT535">
        <v>35.1</v>
      </c>
      <c r="GU535">
        <v>3.72803</v>
      </c>
      <c r="GV535">
        <v>2.3718300000000001</v>
      </c>
      <c r="GW535">
        <v>1.9982899999999999</v>
      </c>
      <c r="GX535">
        <v>2.65381</v>
      </c>
      <c r="GY535">
        <v>2.0935100000000002</v>
      </c>
      <c r="GZ535">
        <v>2.3852500000000001</v>
      </c>
      <c r="HA535">
        <v>46.590800000000002</v>
      </c>
      <c r="HB535">
        <v>13.221399999999999</v>
      </c>
      <c r="HC535">
        <v>18</v>
      </c>
      <c r="HD535">
        <v>332.44799999999998</v>
      </c>
      <c r="HE535">
        <v>675.27</v>
      </c>
      <c r="HF535">
        <v>23.001200000000001</v>
      </c>
      <c r="HG535">
        <v>36.134399999999999</v>
      </c>
      <c r="HH535">
        <v>29.998799999999999</v>
      </c>
      <c r="HI535">
        <v>36.1464</v>
      </c>
      <c r="HJ535">
        <v>36.132899999999999</v>
      </c>
      <c r="HK535">
        <v>74.698499999999996</v>
      </c>
      <c r="HL535">
        <v>0</v>
      </c>
      <c r="HM535">
        <v>9.9601500000000005</v>
      </c>
      <c r="HN535">
        <v>23</v>
      </c>
      <c r="HO535">
        <v>1557.58</v>
      </c>
      <c r="HP535">
        <v>22.803899999999999</v>
      </c>
      <c r="HQ535">
        <v>95.163200000000003</v>
      </c>
      <c r="HR535">
        <v>98.735799999999998</v>
      </c>
    </row>
    <row r="536" spans="1:226" x14ac:dyDescent="0.2">
      <c r="A536">
        <v>657</v>
      </c>
      <c r="B536">
        <v>1656183512</v>
      </c>
      <c r="C536">
        <v>13715.5</v>
      </c>
      <c r="D536" t="s">
        <v>1404</v>
      </c>
      <c r="E536" t="s">
        <v>1405</v>
      </c>
      <c r="F536">
        <v>5</v>
      </c>
      <c r="G536" t="s">
        <v>1222</v>
      </c>
      <c r="H536" t="s">
        <v>354</v>
      </c>
      <c r="I536">
        <v>1656183504.5</v>
      </c>
      <c r="J536">
        <f t="shared" si="340"/>
        <v>3.988224833935813E-3</v>
      </c>
      <c r="K536">
        <f t="shared" si="341"/>
        <v>3.9882248339358131</v>
      </c>
      <c r="L536">
        <f t="shared" si="342"/>
        <v>68.705647489052524</v>
      </c>
      <c r="M536">
        <f t="shared" si="343"/>
        <v>1463.12777777778</v>
      </c>
      <c r="N536">
        <f t="shared" si="344"/>
        <v>656.22322586133851</v>
      </c>
      <c r="O536">
        <f t="shared" si="345"/>
        <v>50.128992766667672</v>
      </c>
      <c r="P536">
        <f t="shared" si="346"/>
        <v>111.76855511729615</v>
      </c>
      <c r="Q536">
        <f t="shared" si="347"/>
        <v>0.14778561348095426</v>
      </c>
      <c r="R536">
        <f t="shared" si="348"/>
        <v>3.2015877038048282</v>
      </c>
      <c r="S536">
        <f t="shared" si="349"/>
        <v>0.1440977279281371</v>
      </c>
      <c r="T536">
        <f t="shared" si="350"/>
        <v>9.0384756744903219E-2</v>
      </c>
      <c r="U536">
        <f t="shared" si="351"/>
        <v>321.51526468232549</v>
      </c>
      <c r="V536">
        <f t="shared" si="352"/>
        <v>28.666745909702126</v>
      </c>
      <c r="W536">
        <f t="shared" si="353"/>
        <v>28.531011111111098</v>
      </c>
      <c r="X536">
        <f t="shared" si="354"/>
        <v>3.9139116446981745</v>
      </c>
      <c r="Y536">
        <f t="shared" si="355"/>
        <v>49.893717559918805</v>
      </c>
      <c r="Z536">
        <f t="shared" si="356"/>
        <v>1.879821622002368</v>
      </c>
      <c r="AA536">
        <f t="shared" si="357"/>
        <v>3.7676519488547551</v>
      </c>
      <c r="AB536">
        <f t="shared" si="358"/>
        <v>2.0340900226958065</v>
      </c>
      <c r="AC536">
        <f t="shared" si="359"/>
        <v>-175.88071517656937</v>
      </c>
      <c r="AD536">
        <f t="shared" si="360"/>
        <v>-112.93351622280834</v>
      </c>
      <c r="AE536">
        <f t="shared" si="361"/>
        <v>-7.704612258687682</v>
      </c>
      <c r="AF536">
        <f t="shared" si="362"/>
        <v>24.996421024260101</v>
      </c>
      <c r="AG536">
        <f t="shared" si="363"/>
        <v>109.21284330170018</v>
      </c>
      <c r="AH536">
        <f t="shared" si="364"/>
        <v>3.9839279949922015</v>
      </c>
      <c r="AI536">
        <f t="shared" si="365"/>
        <v>68.705647489052524</v>
      </c>
      <c r="AJ536">
        <v>1577.1203450599401</v>
      </c>
      <c r="AK536">
        <v>1523.6757575757599</v>
      </c>
      <c r="AL536">
        <v>3.34929485728094</v>
      </c>
      <c r="AM536">
        <v>66.950256890022004</v>
      </c>
      <c r="AN536">
        <f t="shared" si="366"/>
        <v>3.9882248339358131</v>
      </c>
      <c r="AO536">
        <v>22.4439720337121</v>
      </c>
      <c r="AP536">
        <v>24.634130069930102</v>
      </c>
      <c r="AQ536">
        <v>2.3641942386857799E-3</v>
      </c>
      <c r="AR536">
        <v>78.892979397905805</v>
      </c>
      <c r="AS536">
        <v>96</v>
      </c>
      <c r="AT536">
        <v>19</v>
      </c>
      <c r="AU536">
        <f t="shared" si="367"/>
        <v>1</v>
      </c>
      <c r="AV536">
        <f t="shared" si="368"/>
        <v>0</v>
      </c>
      <c r="AW536">
        <f t="shared" si="369"/>
        <v>40204.539634120141</v>
      </c>
      <c r="AX536">
        <f t="shared" si="370"/>
        <v>1999.99888888889</v>
      </c>
      <c r="AY536">
        <f t="shared" si="371"/>
        <v>1681.1987775556099</v>
      </c>
      <c r="AZ536">
        <f t="shared" si="372"/>
        <v>0.84059985577772434</v>
      </c>
      <c r="BA536">
        <f t="shared" si="373"/>
        <v>0.16075772165100802</v>
      </c>
      <c r="BB536">
        <v>2.83</v>
      </c>
      <c r="BC536">
        <v>0.5</v>
      </c>
      <c r="BD536" t="s">
        <v>355</v>
      </c>
      <c r="BE536">
        <v>2</v>
      </c>
      <c r="BF536" t="b">
        <v>1</v>
      </c>
      <c r="BG536">
        <v>1656183504.5</v>
      </c>
      <c r="BH536">
        <v>1463.12777777778</v>
      </c>
      <c r="BI536">
        <v>1528.23555555556</v>
      </c>
      <c r="BJ536">
        <v>24.608166666666701</v>
      </c>
      <c r="BK536">
        <v>22.408951851851899</v>
      </c>
      <c r="BL536">
        <v>1457.64777777778</v>
      </c>
      <c r="BM536">
        <v>24.363911111111101</v>
      </c>
      <c r="BN536">
        <v>500.04533333333302</v>
      </c>
      <c r="BO536">
        <v>76.2900925925926</v>
      </c>
      <c r="BP536">
        <v>0.10006062222222201</v>
      </c>
      <c r="BQ536">
        <v>27.876718518518501</v>
      </c>
      <c r="BR536">
        <v>28.531011111111098</v>
      </c>
      <c r="BS536">
        <v>999.9</v>
      </c>
      <c r="BT536">
        <v>0</v>
      </c>
      <c r="BU536">
        <v>0</v>
      </c>
      <c r="BV536">
        <v>9995.3455555555593</v>
      </c>
      <c r="BW536">
        <v>0</v>
      </c>
      <c r="BX536">
        <v>1626.35296296296</v>
      </c>
      <c r="BY536">
        <v>-65.108040740740705</v>
      </c>
      <c r="BZ536">
        <v>1500.04</v>
      </c>
      <c r="CA536">
        <v>1563.2666666666701</v>
      </c>
      <c r="CB536">
        <v>2.19923259259259</v>
      </c>
      <c r="CC536">
        <v>1528.23555555556</v>
      </c>
      <c r="CD536">
        <v>22.408951851851899</v>
      </c>
      <c r="CE536">
        <v>1.87735962962963</v>
      </c>
      <c r="CF536">
        <v>1.7095796296296299</v>
      </c>
      <c r="CG536">
        <v>16.446237037037001</v>
      </c>
      <c r="CH536">
        <v>14.9836592592593</v>
      </c>
      <c r="CI536">
        <v>1999.99888888889</v>
      </c>
      <c r="CJ536">
        <v>0.98000577777777798</v>
      </c>
      <c r="CK536">
        <v>1.99945962962963E-2</v>
      </c>
      <c r="CL536">
        <v>0</v>
      </c>
      <c r="CM536">
        <v>2.53915925925926</v>
      </c>
      <c r="CN536">
        <v>0</v>
      </c>
      <c r="CO536">
        <v>6205.5177777777799</v>
      </c>
      <c r="CP536">
        <v>16705.422222222202</v>
      </c>
      <c r="CQ536">
        <v>47.182407407407403</v>
      </c>
      <c r="CR536">
        <v>49.631888888888902</v>
      </c>
      <c r="CS536">
        <v>48.143370370370398</v>
      </c>
      <c r="CT536">
        <v>47.493000000000002</v>
      </c>
      <c r="CU536">
        <v>46.625</v>
      </c>
      <c r="CV536">
        <v>1960.0088888888899</v>
      </c>
      <c r="CW536">
        <v>39.9903703703704</v>
      </c>
      <c r="CX536">
        <v>0</v>
      </c>
      <c r="CY536">
        <v>1656183511.2</v>
      </c>
      <c r="CZ536">
        <v>0</v>
      </c>
      <c r="DA536">
        <v>1656181403.5999999</v>
      </c>
      <c r="DB536" t="s">
        <v>1223</v>
      </c>
      <c r="DC536">
        <v>1656181403.5999999</v>
      </c>
      <c r="DD536">
        <v>1656181398.0999999</v>
      </c>
      <c r="DE536">
        <v>1</v>
      </c>
      <c r="DF536">
        <v>2.3420000000000001</v>
      </c>
      <c r="DG536">
        <v>0.193</v>
      </c>
      <c r="DH536">
        <v>3.7240000000000002</v>
      </c>
      <c r="DI536">
        <v>0.24399999999999999</v>
      </c>
      <c r="DJ536">
        <v>420</v>
      </c>
      <c r="DK536">
        <v>22</v>
      </c>
      <c r="DL536">
        <v>0.28000000000000003</v>
      </c>
      <c r="DM536">
        <v>0.02</v>
      </c>
      <c r="DN536">
        <v>-65.155270000000002</v>
      </c>
      <c r="DO536">
        <v>0.544478048780625</v>
      </c>
      <c r="DP536">
        <v>0.18814169553823101</v>
      </c>
      <c r="DQ536">
        <v>0</v>
      </c>
      <c r="DR536">
        <v>2.2309264999999998</v>
      </c>
      <c r="DS536">
        <v>-0.53542649155722899</v>
      </c>
      <c r="DT536">
        <v>6.1649661456896897E-2</v>
      </c>
      <c r="DU536">
        <v>0</v>
      </c>
      <c r="DV536">
        <v>0</v>
      </c>
      <c r="DW536">
        <v>2</v>
      </c>
      <c r="DX536" t="s">
        <v>357</v>
      </c>
      <c r="DY536">
        <v>2.7887300000000002</v>
      </c>
      <c r="DZ536">
        <v>2.7162099999999998</v>
      </c>
      <c r="EA536">
        <v>0.17818600000000001</v>
      </c>
      <c r="EB536">
        <v>0.182778</v>
      </c>
      <c r="EC536">
        <v>8.7113099999999999E-2</v>
      </c>
      <c r="ED536">
        <v>8.1410300000000005E-2</v>
      </c>
      <c r="EE536">
        <v>22753.7</v>
      </c>
      <c r="EF536">
        <v>19696.3</v>
      </c>
      <c r="EG536">
        <v>24831.200000000001</v>
      </c>
      <c r="EH536">
        <v>23514.6</v>
      </c>
      <c r="EI536">
        <v>38798.199999999997</v>
      </c>
      <c r="EJ536">
        <v>35812.400000000001</v>
      </c>
      <c r="EK536">
        <v>45007.8</v>
      </c>
      <c r="EL536">
        <v>42026.7</v>
      </c>
      <c r="EM536">
        <v>1.51573</v>
      </c>
      <c r="EN536">
        <v>2.0442999999999998</v>
      </c>
      <c r="EO536">
        <v>-1.49384E-3</v>
      </c>
      <c r="EP536">
        <v>0</v>
      </c>
      <c r="EQ536">
        <v>28.562100000000001</v>
      </c>
      <c r="ER536">
        <v>999.9</v>
      </c>
      <c r="ES536">
        <v>22.408999999999999</v>
      </c>
      <c r="ET536">
        <v>43.819000000000003</v>
      </c>
      <c r="EU536">
        <v>26.630400000000002</v>
      </c>
      <c r="EV536">
        <v>53.779400000000003</v>
      </c>
      <c r="EW536">
        <v>33.161099999999998</v>
      </c>
      <c r="EX536">
        <v>2</v>
      </c>
      <c r="EY536">
        <v>0.69018000000000002</v>
      </c>
      <c r="EZ536">
        <v>6.4401700000000002</v>
      </c>
      <c r="FA536">
        <v>20.1281</v>
      </c>
      <c r="FB536">
        <v>5.2313700000000001</v>
      </c>
      <c r="FC536">
        <v>11.9933</v>
      </c>
      <c r="FD536">
        <v>4.9551999999999996</v>
      </c>
      <c r="FE536">
        <v>3.3038699999999999</v>
      </c>
      <c r="FF536">
        <v>9999</v>
      </c>
      <c r="FG536">
        <v>314.7</v>
      </c>
      <c r="FH536">
        <v>4041.8</v>
      </c>
      <c r="FI536">
        <v>9999</v>
      </c>
      <c r="FJ536">
        <v>1.86812</v>
      </c>
      <c r="FK536">
        <v>1.86395</v>
      </c>
      <c r="FL536">
        <v>1.8712899999999999</v>
      </c>
      <c r="FM536">
        <v>1.86249</v>
      </c>
      <c r="FN536">
        <v>1.8618399999999999</v>
      </c>
      <c r="FO536">
        <v>1.86815</v>
      </c>
      <c r="FP536">
        <v>1.8583400000000001</v>
      </c>
      <c r="FQ536">
        <v>1.8644700000000001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5.54</v>
      </c>
      <c r="GF536">
        <v>0.24429999999999999</v>
      </c>
      <c r="GG536">
        <v>2.7371994623239599</v>
      </c>
      <c r="GH536">
        <v>3.1153520846250202E-3</v>
      </c>
      <c r="GI536">
        <v>-2.1644517400314199E-6</v>
      </c>
      <c r="GJ536">
        <v>9.0383515404126001E-10</v>
      </c>
      <c r="GK536">
        <v>0.24426499999999901</v>
      </c>
      <c r="GL536">
        <v>0</v>
      </c>
      <c r="GM536">
        <v>0</v>
      </c>
      <c r="GN536">
        <v>0</v>
      </c>
      <c r="GO536">
        <v>18</v>
      </c>
      <c r="GP536">
        <v>2154</v>
      </c>
      <c r="GQ536">
        <v>2</v>
      </c>
      <c r="GR536">
        <v>17</v>
      </c>
      <c r="GS536">
        <v>35.1</v>
      </c>
      <c r="GT536">
        <v>35.200000000000003</v>
      </c>
      <c r="GU536">
        <v>3.7597700000000001</v>
      </c>
      <c r="GV536">
        <v>2.36816</v>
      </c>
      <c r="GW536">
        <v>1.9982899999999999</v>
      </c>
      <c r="GX536">
        <v>2.65259</v>
      </c>
      <c r="GY536">
        <v>2.0935100000000002</v>
      </c>
      <c r="GZ536">
        <v>2.3815900000000001</v>
      </c>
      <c r="HA536">
        <v>46.590800000000002</v>
      </c>
      <c r="HB536">
        <v>13.221399999999999</v>
      </c>
      <c r="HC536">
        <v>18</v>
      </c>
      <c r="HD536">
        <v>332.22399999999999</v>
      </c>
      <c r="HE536">
        <v>675.57799999999997</v>
      </c>
      <c r="HF536">
        <v>23.001200000000001</v>
      </c>
      <c r="HG536">
        <v>36.117600000000003</v>
      </c>
      <c r="HH536">
        <v>29.998799999999999</v>
      </c>
      <c r="HI536">
        <v>36.129800000000003</v>
      </c>
      <c r="HJ536">
        <v>36.116100000000003</v>
      </c>
      <c r="HK536">
        <v>75.277799999999999</v>
      </c>
      <c r="HL536">
        <v>0</v>
      </c>
      <c r="HM536">
        <v>9.9601500000000005</v>
      </c>
      <c r="HN536">
        <v>23</v>
      </c>
      <c r="HO536">
        <v>1571.15</v>
      </c>
      <c r="HP536">
        <v>22.775200000000002</v>
      </c>
      <c r="HQ536">
        <v>95.168400000000005</v>
      </c>
      <c r="HR536">
        <v>98.739800000000002</v>
      </c>
    </row>
    <row r="537" spans="1:226" x14ac:dyDescent="0.2">
      <c r="A537">
        <v>658</v>
      </c>
      <c r="B537">
        <v>1656183517</v>
      </c>
      <c r="C537">
        <v>13720.5</v>
      </c>
      <c r="D537" t="s">
        <v>1406</v>
      </c>
      <c r="E537" t="s">
        <v>1407</v>
      </c>
      <c r="F537">
        <v>5</v>
      </c>
      <c r="G537" t="s">
        <v>1222</v>
      </c>
      <c r="H537" t="s">
        <v>354</v>
      </c>
      <c r="I537">
        <v>1656183509.2142899</v>
      </c>
      <c r="J537">
        <f t="shared" si="340"/>
        <v>3.9703847718155702E-3</v>
      </c>
      <c r="K537">
        <f t="shared" si="341"/>
        <v>3.9703847718155698</v>
      </c>
      <c r="L537">
        <f t="shared" si="342"/>
        <v>69.334399798425224</v>
      </c>
      <c r="M537">
        <f t="shared" si="343"/>
        <v>1478.6028571428601</v>
      </c>
      <c r="N537">
        <f t="shared" si="344"/>
        <v>660.80887896141041</v>
      </c>
      <c r="O537">
        <f t="shared" si="345"/>
        <v>50.479898608499802</v>
      </c>
      <c r="P537">
        <f t="shared" si="346"/>
        <v>112.95205722435287</v>
      </c>
      <c r="Q537">
        <f t="shared" si="347"/>
        <v>0.14710331807165128</v>
      </c>
      <c r="R537">
        <f t="shared" si="348"/>
        <v>3.2003934110490926</v>
      </c>
      <c r="S537">
        <f t="shared" si="349"/>
        <v>0.14344762562539623</v>
      </c>
      <c r="T537">
        <f t="shared" si="350"/>
        <v>8.9975648696859353E-2</v>
      </c>
      <c r="U537">
        <f t="shared" si="351"/>
        <v>321.51702079528314</v>
      </c>
      <c r="V537">
        <f t="shared" si="352"/>
        <v>28.675701541006774</v>
      </c>
      <c r="W537">
        <f t="shared" si="353"/>
        <v>28.536117857142901</v>
      </c>
      <c r="X537">
        <f t="shared" si="354"/>
        <v>3.9150724016660359</v>
      </c>
      <c r="Y537">
        <f t="shared" si="355"/>
        <v>49.909773371410381</v>
      </c>
      <c r="Z537">
        <f t="shared" si="356"/>
        <v>1.8809097036093789</v>
      </c>
      <c r="AA537">
        <f t="shared" si="357"/>
        <v>3.7686200047680702</v>
      </c>
      <c r="AB537">
        <f t="shared" si="358"/>
        <v>2.0341626980566572</v>
      </c>
      <c r="AC537">
        <f t="shared" si="359"/>
        <v>-175.09396843706665</v>
      </c>
      <c r="AD537">
        <f t="shared" si="360"/>
        <v>-113.01282805971462</v>
      </c>
      <c r="AE537">
        <f t="shared" si="361"/>
        <v>-7.7132655627492595</v>
      </c>
      <c r="AF537">
        <f t="shared" si="362"/>
        <v>25.696958735752617</v>
      </c>
      <c r="AG537">
        <f t="shared" si="363"/>
        <v>108.94147945385998</v>
      </c>
      <c r="AH537">
        <f t="shared" si="364"/>
        <v>3.9532109404903437</v>
      </c>
      <c r="AI537">
        <f t="shared" si="365"/>
        <v>69.334399798425224</v>
      </c>
      <c r="AJ537">
        <v>1593.6091710457199</v>
      </c>
      <c r="AK537">
        <v>1540.1170303030301</v>
      </c>
      <c r="AL537">
        <v>3.2704825065758798</v>
      </c>
      <c r="AM537">
        <v>66.950256890022004</v>
      </c>
      <c r="AN537">
        <f t="shared" si="366"/>
        <v>3.9703847718155698</v>
      </c>
      <c r="AO537">
        <v>22.4367335949742</v>
      </c>
      <c r="AP537">
        <v>24.628924475524499</v>
      </c>
      <c r="AQ537">
        <v>-6.9859932134684106E-5</v>
      </c>
      <c r="AR537">
        <v>78.892979397905805</v>
      </c>
      <c r="AS537">
        <v>96</v>
      </c>
      <c r="AT537">
        <v>19</v>
      </c>
      <c r="AU537">
        <f t="shared" si="367"/>
        <v>1</v>
      </c>
      <c r="AV537">
        <f t="shared" si="368"/>
        <v>0</v>
      </c>
      <c r="AW537">
        <f t="shared" si="369"/>
        <v>40183.737666156725</v>
      </c>
      <c r="AX537">
        <f t="shared" si="370"/>
        <v>2000.0096428571401</v>
      </c>
      <c r="AY537">
        <f t="shared" si="371"/>
        <v>1681.2078315001447</v>
      </c>
      <c r="AZ537">
        <f t="shared" si="372"/>
        <v>0.84059986285787758</v>
      </c>
      <c r="BA537">
        <f t="shared" si="373"/>
        <v>0.16075773531570367</v>
      </c>
      <c r="BB537">
        <v>2.83</v>
      </c>
      <c r="BC537">
        <v>0.5</v>
      </c>
      <c r="BD537" t="s">
        <v>355</v>
      </c>
      <c r="BE537">
        <v>2</v>
      </c>
      <c r="BF537" t="b">
        <v>1</v>
      </c>
      <c r="BG537">
        <v>1656183509.2142899</v>
      </c>
      <c r="BH537">
        <v>1478.6028571428601</v>
      </c>
      <c r="BI537">
        <v>1543.5710714285699</v>
      </c>
      <c r="BJ537">
        <v>24.6221142857143</v>
      </c>
      <c r="BK537">
        <v>22.439724999999999</v>
      </c>
      <c r="BL537">
        <v>1473.08321428571</v>
      </c>
      <c r="BM537">
        <v>24.377849999999999</v>
      </c>
      <c r="BN537">
        <v>500.00817857142903</v>
      </c>
      <c r="BO537">
        <v>76.291046428571406</v>
      </c>
      <c r="BP537">
        <v>0.100025507142857</v>
      </c>
      <c r="BQ537">
        <v>27.881121428571401</v>
      </c>
      <c r="BR537">
        <v>28.536117857142901</v>
      </c>
      <c r="BS537">
        <v>999.9</v>
      </c>
      <c r="BT537">
        <v>0</v>
      </c>
      <c r="BU537">
        <v>0</v>
      </c>
      <c r="BV537">
        <v>9989.9767857142906</v>
      </c>
      <c r="BW537">
        <v>0</v>
      </c>
      <c r="BX537">
        <v>1628.4939285714299</v>
      </c>
      <c r="BY537">
        <v>-64.968207142857096</v>
      </c>
      <c r="BZ537">
        <v>1515.92678571429</v>
      </c>
      <c r="CA537">
        <v>1579.0025000000001</v>
      </c>
      <c r="CB537">
        <v>2.1823939285714302</v>
      </c>
      <c r="CC537">
        <v>1543.5710714285699</v>
      </c>
      <c r="CD537">
        <v>22.439724999999999</v>
      </c>
      <c r="CE537">
        <v>1.8784457142857101</v>
      </c>
      <c r="CF537">
        <v>1.7119492857142899</v>
      </c>
      <c r="CG537">
        <v>16.455328571428598</v>
      </c>
      <c r="CH537">
        <v>15.005214285714301</v>
      </c>
      <c r="CI537">
        <v>2000.0096428571401</v>
      </c>
      <c r="CJ537">
        <v>0.98000564285714298</v>
      </c>
      <c r="CK537">
        <v>1.99947357142857E-2</v>
      </c>
      <c r="CL537">
        <v>0</v>
      </c>
      <c r="CM537">
        <v>2.58765</v>
      </c>
      <c r="CN537">
        <v>0</v>
      </c>
      <c r="CO537">
        <v>6202.4582142857198</v>
      </c>
      <c r="CP537">
        <v>16705.525000000001</v>
      </c>
      <c r="CQ537">
        <v>47.171500000000002</v>
      </c>
      <c r="CR537">
        <v>49.616</v>
      </c>
      <c r="CS537">
        <v>48.127214285714302</v>
      </c>
      <c r="CT537">
        <v>47.484250000000003</v>
      </c>
      <c r="CU537">
        <v>46.6205</v>
      </c>
      <c r="CV537">
        <v>1960.0196428571401</v>
      </c>
      <c r="CW537">
        <v>39.991071428571402</v>
      </c>
      <c r="CX537">
        <v>0</v>
      </c>
      <c r="CY537">
        <v>1656183516</v>
      </c>
      <c r="CZ537">
        <v>0</v>
      </c>
      <c r="DA537">
        <v>1656181403.5999999</v>
      </c>
      <c r="DB537" t="s">
        <v>1223</v>
      </c>
      <c r="DC537">
        <v>1656181403.5999999</v>
      </c>
      <c r="DD537">
        <v>1656181398.0999999</v>
      </c>
      <c r="DE537">
        <v>1</v>
      </c>
      <c r="DF537">
        <v>2.3420000000000001</v>
      </c>
      <c r="DG537">
        <v>0.193</v>
      </c>
      <c r="DH537">
        <v>3.7240000000000002</v>
      </c>
      <c r="DI537">
        <v>0.24399999999999999</v>
      </c>
      <c r="DJ537">
        <v>420</v>
      </c>
      <c r="DK537">
        <v>22</v>
      </c>
      <c r="DL537">
        <v>0.28000000000000003</v>
      </c>
      <c r="DM537">
        <v>0.02</v>
      </c>
      <c r="DN537">
        <v>-65.020319999999998</v>
      </c>
      <c r="DO537">
        <v>2.1445891181988301</v>
      </c>
      <c r="DP537">
        <v>0.275118117542267</v>
      </c>
      <c r="DQ537">
        <v>0</v>
      </c>
      <c r="DR537">
        <v>2.1999775000000001</v>
      </c>
      <c r="DS537">
        <v>-0.17845733583489701</v>
      </c>
      <c r="DT537">
        <v>4.1611801556169101E-2</v>
      </c>
      <c r="DU537">
        <v>0</v>
      </c>
      <c r="DV537">
        <v>0</v>
      </c>
      <c r="DW537">
        <v>2</v>
      </c>
      <c r="DX537" t="s">
        <v>357</v>
      </c>
      <c r="DY537">
        <v>2.78898</v>
      </c>
      <c r="DZ537">
        <v>2.7163900000000001</v>
      </c>
      <c r="EA537">
        <v>0.17935599999999999</v>
      </c>
      <c r="EB537">
        <v>0.183922</v>
      </c>
      <c r="EC537">
        <v>8.7102100000000002E-2</v>
      </c>
      <c r="ED537">
        <v>8.1396700000000002E-2</v>
      </c>
      <c r="EE537">
        <v>22722.2</v>
      </c>
      <c r="EF537">
        <v>19669.5</v>
      </c>
      <c r="EG537">
        <v>24832.3</v>
      </c>
      <c r="EH537">
        <v>23515.599999999999</v>
      </c>
      <c r="EI537">
        <v>38800.1</v>
      </c>
      <c r="EJ537">
        <v>35814.5</v>
      </c>
      <c r="EK537">
        <v>45009.4</v>
      </c>
      <c r="EL537">
        <v>42028.4</v>
      </c>
      <c r="EM537">
        <v>1.5159499999999999</v>
      </c>
      <c r="EN537">
        <v>2.0444</v>
      </c>
      <c r="EO537">
        <v>-1.88872E-3</v>
      </c>
      <c r="EP537">
        <v>0</v>
      </c>
      <c r="EQ537">
        <v>28.572399999999998</v>
      </c>
      <c r="ER537">
        <v>999.9</v>
      </c>
      <c r="ES537">
        <v>22.433</v>
      </c>
      <c r="ET537">
        <v>43.798999999999999</v>
      </c>
      <c r="EU537">
        <v>26.631499999999999</v>
      </c>
      <c r="EV537">
        <v>53.789400000000001</v>
      </c>
      <c r="EW537">
        <v>33.209099999999999</v>
      </c>
      <c r="EX537">
        <v>2</v>
      </c>
      <c r="EY537">
        <v>0.68884400000000001</v>
      </c>
      <c r="EZ537">
        <v>6.4510199999999998</v>
      </c>
      <c r="FA537">
        <v>20.127600000000001</v>
      </c>
      <c r="FB537">
        <v>5.2313700000000001</v>
      </c>
      <c r="FC537">
        <v>11.9932</v>
      </c>
      <c r="FD537">
        <v>4.9550000000000001</v>
      </c>
      <c r="FE537">
        <v>3.3038699999999999</v>
      </c>
      <c r="FF537">
        <v>9999</v>
      </c>
      <c r="FG537">
        <v>314.7</v>
      </c>
      <c r="FH537">
        <v>4042.1</v>
      </c>
      <c r="FI537">
        <v>9999</v>
      </c>
      <c r="FJ537">
        <v>1.86812</v>
      </c>
      <c r="FK537">
        <v>1.86392</v>
      </c>
      <c r="FL537">
        <v>1.87127</v>
      </c>
      <c r="FM537">
        <v>1.8625</v>
      </c>
      <c r="FN537">
        <v>1.8618399999999999</v>
      </c>
      <c r="FO537">
        <v>1.8681399999999999</v>
      </c>
      <c r="FP537">
        <v>1.8583499999999999</v>
      </c>
      <c r="FQ537">
        <v>1.8644700000000001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5.58</v>
      </c>
      <c r="GF537">
        <v>0.24429999999999999</v>
      </c>
      <c r="GG537">
        <v>2.7371994623239599</v>
      </c>
      <c r="GH537">
        <v>3.1153520846250202E-3</v>
      </c>
      <c r="GI537">
        <v>-2.1644517400314199E-6</v>
      </c>
      <c r="GJ537">
        <v>9.0383515404126001E-10</v>
      </c>
      <c r="GK537">
        <v>0.24426499999999901</v>
      </c>
      <c r="GL537">
        <v>0</v>
      </c>
      <c r="GM537">
        <v>0</v>
      </c>
      <c r="GN537">
        <v>0</v>
      </c>
      <c r="GO537">
        <v>18</v>
      </c>
      <c r="GP537">
        <v>2154</v>
      </c>
      <c r="GQ537">
        <v>2</v>
      </c>
      <c r="GR537">
        <v>17</v>
      </c>
      <c r="GS537">
        <v>35.200000000000003</v>
      </c>
      <c r="GT537">
        <v>35.299999999999997</v>
      </c>
      <c r="GU537">
        <v>3.7878400000000001</v>
      </c>
      <c r="GV537">
        <v>2.36816</v>
      </c>
      <c r="GW537">
        <v>1.9982899999999999</v>
      </c>
      <c r="GX537">
        <v>2.65259</v>
      </c>
      <c r="GY537">
        <v>2.0935100000000002</v>
      </c>
      <c r="GZ537">
        <v>2.3925800000000002</v>
      </c>
      <c r="HA537">
        <v>46.561500000000002</v>
      </c>
      <c r="HB537">
        <v>13.221399999999999</v>
      </c>
      <c r="HC537">
        <v>18</v>
      </c>
      <c r="HD537">
        <v>332.26</v>
      </c>
      <c r="HE537">
        <v>675.48900000000003</v>
      </c>
      <c r="HF537">
        <v>23.001899999999999</v>
      </c>
      <c r="HG537">
        <v>36.097499999999997</v>
      </c>
      <c r="HH537">
        <v>29.998799999999999</v>
      </c>
      <c r="HI537">
        <v>36.113100000000003</v>
      </c>
      <c r="HJ537">
        <v>36.099400000000003</v>
      </c>
      <c r="HK537">
        <v>75.8994</v>
      </c>
      <c r="HL537">
        <v>0</v>
      </c>
      <c r="HM537">
        <v>9.9601500000000005</v>
      </c>
      <c r="HN537">
        <v>23</v>
      </c>
      <c r="HO537">
        <v>1591.38</v>
      </c>
      <c r="HP537">
        <v>22.8308</v>
      </c>
      <c r="HQ537">
        <v>95.1721</v>
      </c>
      <c r="HR537">
        <v>98.743799999999993</v>
      </c>
    </row>
    <row r="538" spans="1:226" x14ac:dyDescent="0.2">
      <c r="A538">
        <v>659</v>
      </c>
      <c r="B538">
        <v>1656183522</v>
      </c>
      <c r="C538">
        <v>13725.5</v>
      </c>
      <c r="D538" t="s">
        <v>1408</v>
      </c>
      <c r="E538" t="s">
        <v>1409</v>
      </c>
      <c r="F538">
        <v>5</v>
      </c>
      <c r="G538" t="s">
        <v>1222</v>
      </c>
      <c r="H538" t="s">
        <v>354</v>
      </c>
      <c r="I538">
        <v>1656183514.5</v>
      </c>
      <c r="J538">
        <f t="shared" si="340"/>
        <v>3.9553582544108968E-3</v>
      </c>
      <c r="K538">
        <f t="shared" si="341"/>
        <v>3.9553582544108972</v>
      </c>
      <c r="L538">
        <f t="shared" si="342"/>
        <v>68.923921220227953</v>
      </c>
      <c r="M538">
        <f t="shared" si="343"/>
        <v>1495.8014814814801</v>
      </c>
      <c r="N538">
        <f t="shared" si="344"/>
        <v>678.59516792554268</v>
      </c>
      <c r="O538">
        <f t="shared" si="345"/>
        <v>51.838947691070928</v>
      </c>
      <c r="P538">
        <f t="shared" si="346"/>
        <v>114.26661788911062</v>
      </c>
      <c r="Q538">
        <f t="shared" si="347"/>
        <v>0.14648101933324126</v>
      </c>
      <c r="R538">
        <f t="shared" si="348"/>
        <v>3.2003075569859964</v>
      </c>
      <c r="S538">
        <f t="shared" si="349"/>
        <v>0.14285568601263518</v>
      </c>
      <c r="T538">
        <f t="shared" si="350"/>
        <v>8.9603052342318343E-2</v>
      </c>
      <c r="U538">
        <f t="shared" si="351"/>
        <v>321.5192290626083</v>
      </c>
      <c r="V538">
        <f t="shared" si="352"/>
        <v>28.682414033078242</v>
      </c>
      <c r="W538">
        <f t="shared" si="353"/>
        <v>28.540977777777801</v>
      </c>
      <c r="X538">
        <f t="shared" si="354"/>
        <v>3.9161773343532325</v>
      </c>
      <c r="Y538">
        <f t="shared" si="355"/>
        <v>49.911770239939912</v>
      </c>
      <c r="Z538">
        <f t="shared" si="356"/>
        <v>1.8813236768205839</v>
      </c>
      <c r="AA538">
        <f t="shared" si="357"/>
        <v>3.7692986399330901</v>
      </c>
      <c r="AB538">
        <f t="shared" si="358"/>
        <v>2.0348536575326488</v>
      </c>
      <c r="AC538">
        <f t="shared" si="359"/>
        <v>-174.43129901952054</v>
      </c>
      <c r="AD538">
        <f t="shared" si="360"/>
        <v>-113.31586338125206</v>
      </c>
      <c r="AE538">
        <f t="shared" si="361"/>
        <v>-7.7344616707204006</v>
      </c>
      <c r="AF538">
        <f t="shared" si="362"/>
        <v>26.037604991115302</v>
      </c>
      <c r="AG538">
        <f t="shared" si="363"/>
        <v>108.95090870111373</v>
      </c>
      <c r="AH538">
        <f t="shared" si="364"/>
        <v>3.9591053223417143</v>
      </c>
      <c r="AI538">
        <f t="shared" si="365"/>
        <v>68.923921220227953</v>
      </c>
      <c r="AJ538">
        <v>1610.64206514086</v>
      </c>
      <c r="AK538">
        <v>1556.9146060606099</v>
      </c>
      <c r="AL538">
        <v>3.38627789829791</v>
      </c>
      <c r="AM538">
        <v>66.950256890022004</v>
      </c>
      <c r="AN538">
        <f t="shared" si="366"/>
        <v>3.9553582544108972</v>
      </c>
      <c r="AO538">
        <v>22.4254571095838</v>
      </c>
      <c r="AP538">
        <v>24.6122153846154</v>
      </c>
      <c r="AQ538">
        <v>-6.5461637410162404E-4</v>
      </c>
      <c r="AR538">
        <v>78.892979397905805</v>
      </c>
      <c r="AS538">
        <v>95</v>
      </c>
      <c r="AT538">
        <v>19</v>
      </c>
      <c r="AU538">
        <f t="shared" si="367"/>
        <v>1</v>
      </c>
      <c r="AV538">
        <f t="shared" si="368"/>
        <v>0</v>
      </c>
      <c r="AW538">
        <f t="shared" si="369"/>
        <v>40181.882028864726</v>
      </c>
      <c r="AX538">
        <f t="shared" si="370"/>
        <v>2000.0233333333299</v>
      </c>
      <c r="AY538">
        <f t="shared" si="371"/>
        <v>1681.2193435557529</v>
      </c>
      <c r="AZ538">
        <f t="shared" si="372"/>
        <v>0.84059986477945547</v>
      </c>
      <c r="BA538">
        <f t="shared" si="373"/>
        <v>0.16075773902434914</v>
      </c>
      <c r="BB538">
        <v>2.83</v>
      </c>
      <c r="BC538">
        <v>0.5</v>
      </c>
      <c r="BD538" t="s">
        <v>355</v>
      </c>
      <c r="BE538">
        <v>2</v>
      </c>
      <c r="BF538" t="b">
        <v>1</v>
      </c>
      <c r="BG538">
        <v>1656183514.5</v>
      </c>
      <c r="BH538">
        <v>1495.8014814814801</v>
      </c>
      <c r="BI538">
        <v>1560.8188888888899</v>
      </c>
      <c r="BJ538">
        <v>24.627374074074101</v>
      </c>
      <c r="BK538">
        <v>22.441729629629599</v>
      </c>
      <c r="BL538">
        <v>1490.2377777777799</v>
      </c>
      <c r="BM538">
        <v>24.3831037037037</v>
      </c>
      <c r="BN538">
        <v>500.00522222222202</v>
      </c>
      <c r="BO538">
        <v>76.291562962962999</v>
      </c>
      <c r="BP538">
        <v>0.100003233333333</v>
      </c>
      <c r="BQ538">
        <v>27.884207407407398</v>
      </c>
      <c r="BR538">
        <v>28.540977777777801</v>
      </c>
      <c r="BS538">
        <v>999.9</v>
      </c>
      <c r="BT538">
        <v>0</v>
      </c>
      <c r="BU538">
        <v>0</v>
      </c>
      <c r="BV538">
        <v>9989.5322222222203</v>
      </c>
      <c r="BW538">
        <v>0</v>
      </c>
      <c r="BX538">
        <v>1556.63222222222</v>
      </c>
      <c r="BY538">
        <v>-65.017188888888896</v>
      </c>
      <c r="BZ538">
        <v>1533.5681481481499</v>
      </c>
      <c r="CA538">
        <v>1596.64962962963</v>
      </c>
      <c r="CB538">
        <v>2.18563888888889</v>
      </c>
      <c r="CC538">
        <v>1560.8188888888899</v>
      </c>
      <c r="CD538">
        <v>22.441729629629599</v>
      </c>
      <c r="CE538">
        <v>1.87885962962963</v>
      </c>
      <c r="CF538">
        <v>1.7121140740740699</v>
      </c>
      <c r="CG538">
        <v>16.458785185185199</v>
      </c>
      <c r="CH538">
        <v>15.006707407407401</v>
      </c>
      <c r="CI538">
        <v>2000.0233333333299</v>
      </c>
      <c r="CJ538">
        <v>0.98000555555555502</v>
      </c>
      <c r="CK538">
        <v>1.9994825925925899E-2</v>
      </c>
      <c r="CL538">
        <v>0</v>
      </c>
      <c r="CM538">
        <v>2.5306259259259298</v>
      </c>
      <c r="CN538">
        <v>0</v>
      </c>
      <c r="CO538">
        <v>6193.5674074074104</v>
      </c>
      <c r="CP538">
        <v>16705.648148148099</v>
      </c>
      <c r="CQ538">
        <v>47.1502592592593</v>
      </c>
      <c r="CR538">
        <v>49.599333333333298</v>
      </c>
      <c r="CS538">
        <v>48.103999999999999</v>
      </c>
      <c r="CT538">
        <v>47.462666666666699</v>
      </c>
      <c r="CU538">
        <v>46.601666666666702</v>
      </c>
      <c r="CV538">
        <v>1960.0333333333299</v>
      </c>
      <c r="CW538">
        <v>39.9914814814815</v>
      </c>
      <c r="CX538">
        <v>0</v>
      </c>
      <c r="CY538">
        <v>1656183521.4000001</v>
      </c>
      <c r="CZ538">
        <v>0</v>
      </c>
      <c r="DA538">
        <v>1656181403.5999999</v>
      </c>
      <c r="DB538" t="s">
        <v>1223</v>
      </c>
      <c r="DC538">
        <v>1656181403.5999999</v>
      </c>
      <c r="DD538">
        <v>1656181398.0999999</v>
      </c>
      <c r="DE538">
        <v>1</v>
      </c>
      <c r="DF538">
        <v>2.3420000000000001</v>
      </c>
      <c r="DG538">
        <v>0.193</v>
      </c>
      <c r="DH538">
        <v>3.7240000000000002</v>
      </c>
      <c r="DI538">
        <v>0.24399999999999999</v>
      </c>
      <c r="DJ538">
        <v>420</v>
      </c>
      <c r="DK538">
        <v>22</v>
      </c>
      <c r="DL538">
        <v>0.28000000000000003</v>
      </c>
      <c r="DM538">
        <v>0.02</v>
      </c>
      <c r="DN538">
        <v>-65.053460000000001</v>
      </c>
      <c r="DO538">
        <v>0.26394821763597198</v>
      </c>
      <c r="DP538">
        <v>0.34100013328443202</v>
      </c>
      <c r="DQ538">
        <v>0</v>
      </c>
      <c r="DR538">
        <v>2.18282775</v>
      </c>
      <c r="DS538">
        <v>9.6307429643520306E-2</v>
      </c>
      <c r="DT538">
        <v>1.6181879755995599E-2</v>
      </c>
      <c r="DU538">
        <v>1</v>
      </c>
      <c r="DV538">
        <v>1</v>
      </c>
      <c r="DW538">
        <v>2</v>
      </c>
      <c r="DX538" t="s">
        <v>375</v>
      </c>
      <c r="DY538">
        <v>2.7892999999999999</v>
      </c>
      <c r="DZ538">
        <v>2.7164899999999998</v>
      </c>
      <c r="EA538">
        <v>0.18054200000000001</v>
      </c>
      <c r="EB538">
        <v>0.18514600000000001</v>
      </c>
      <c r="EC538">
        <v>8.7063799999999997E-2</v>
      </c>
      <c r="ED538">
        <v>8.1632099999999999E-2</v>
      </c>
      <c r="EE538">
        <v>22690.2</v>
      </c>
      <c r="EF538">
        <v>19640.5</v>
      </c>
      <c r="EG538">
        <v>24833.1</v>
      </c>
      <c r="EH538">
        <v>23516.2</v>
      </c>
      <c r="EI538">
        <v>38803</v>
      </c>
      <c r="EJ538">
        <v>35806.1</v>
      </c>
      <c r="EK538">
        <v>45010.8</v>
      </c>
      <c r="EL538">
        <v>42029.3</v>
      </c>
      <c r="EM538">
        <v>1.5168200000000001</v>
      </c>
      <c r="EN538">
        <v>2.0448499999999998</v>
      </c>
      <c r="EO538">
        <v>-1.7061800000000001E-3</v>
      </c>
      <c r="EP538">
        <v>0</v>
      </c>
      <c r="EQ538">
        <v>28.5822</v>
      </c>
      <c r="ER538">
        <v>999.9</v>
      </c>
      <c r="ES538">
        <v>22.457999999999998</v>
      </c>
      <c r="ET538">
        <v>43.819000000000003</v>
      </c>
      <c r="EU538">
        <v>26.689499999999999</v>
      </c>
      <c r="EV538">
        <v>53.8294</v>
      </c>
      <c r="EW538">
        <v>33.165100000000002</v>
      </c>
      <c r="EX538">
        <v>2</v>
      </c>
      <c r="EY538">
        <v>0.68764700000000001</v>
      </c>
      <c r="EZ538">
        <v>6.4640599999999999</v>
      </c>
      <c r="FA538">
        <v>20.127500000000001</v>
      </c>
      <c r="FB538">
        <v>5.2331599999999998</v>
      </c>
      <c r="FC538">
        <v>11.992599999999999</v>
      </c>
      <c r="FD538">
        <v>4.9554999999999998</v>
      </c>
      <c r="FE538">
        <v>3.3039999999999998</v>
      </c>
      <c r="FF538">
        <v>9999</v>
      </c>
      <c r="FG538">
        <v>314.7</v>
      </c>
      <c r="FH538">
        <v>4042.1</v>
      </c>
      <c r="FI538">
        <v>9999</v>
      </c>
      <c r="FJ538">
        <v>1.8681300000000001</v>
      </c>
      <c r="FK538">
        <v>1.86391</v>
      </c>
      <c r="FL538">
        <v>1.8712800000000001</v>
      </c>
      <c r="FM538">
        <v>1.8625</v>
      </c>
      <c r="FN538">
        <v>1.8618300000000001</v>
      </c>
      <c r="FO538">
        <v>1.8681300000000001</v>
      </c>
      <c r="FP538">
        <v>1.85833</v>
      </c>
      <c r="FQ538">
        <v>1.8644700000000001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5.63</v>
      </c>
      <c r="GF538">
        <v>0.2442</v>
      </c>
      <c r="GG538">
        <v>2.7371994623239599</v>
      </c>
      <c r="GH538">
        <v>3.1153520846250202E-3</v>
      </c>
      <c r="GI538">
        <v>-2.1644517400314199E-6</v>
      </c>
      <c r="GJ538">
        <v>9.0383515404126001E-10</v>
      </c>
      <c r="GK538">
        <v>0.24426499999999901</v>
      </c>
      <c r="GL538">
        <v>0</v>
      </c>
      <c r="GM538">
        <v>0</v>
      </c>
      <c r="GN538">
        <v>0</v>
      </c>
      <c r="GO538">
        <v>18</v>
      </c>
      <c r="GP538">
        <v>2154</v>
      </c>
      <c r="GQ538">
        <v>2</v>
      </c>
      <c r="GR538">
        <v>17</v>
      </c>
      <c r="GS538">
        <v>35.299999999999997</v>
      </c>
      <c r="GT538">
        <v>35.4</v>
      </c>
      <c r="GU538">
        <v>3.8195800000000002</v>
      </c>
      <c r="GV538">
        <v>2.36816</v>
      </c>
      <c r="GW538">
        <v>1.9982899999999999</v>
      </c>
      <c r="GX538">
        <v>2.65259</v>
      </c>
      <c r="GY538">
        <v>2.0935100000000002</v>
      </c>
      <c r="GZ538">
        <v>2.4035600000000001</v>
      </c>
      <c r="HA538">
        <v>46.561500000000002</v>
      </c>
      <c r="HB538">
        <v>13.221399999999999</v>
      </c>
      <c r="HC538">
        <v>18</v>
      </c>
      <c r="HD538">
        <v>332.61799999999999</v>
      </c>
      <c r="HE538">
        <v>675.70799999999997</v>
      </c>
      <c r="HF538">
        <v>23.002400000000002</v>
      </c>
      <c r="HG538">
        <v>36.080800000000004</v>
      </c>
      <c r="HH538">
        <v>29.998799999999999</v>
      </c>
      <c r="HI538">
        <v>36.096400000000003</v>
      </c>
      <c r="HJ538">
        <v>36.082700000000003</v>
      </c>
      <c r="HK538">
        <v>76.4786</v>
      </c>
      <c r="HL538">
        <v>0</v>
      </c>
      <c r="HM538">
        <v>10.3429</v>
      </c>
      <c r="HN538">
        <v>23</v>
      </c>
      <c r="HO538">
        <v>1604.81</v>
      </c>
      <c r="HP538">
        <v>22.852399999999999</v>
      </c>
      <c r="HQ538">
        <v>95.1751</v>
      </c>
      <c r="HR538">
        <v>98.745999999999995</v>
      </c>
    </row>
    <row r="539" spans="1:226" x14ac:dyDescent="0.2">
      <c r="A539">
        <v>660</v>
      </c>
      <c r="B539">
        <v>1656183527.0999999</v>
      </c>
      <c r="C539">
        <v>13730.5999999046</v>
      </c>
      <c r="D539" t="s">
        <v>1410</v>
      </c>
      <c r="E539" t="s">
        <v>1411</v>
      </c>
      <c r="F539">
        <v>5</v>
      </c>
      <c r="G539" t="s">
        <v>1222</v>
      </c>
      <c r="H539" t="s">
        <v>354</v>
      </c>
      <c r="I539">
        <v>1656183519.6535699</v>
      </c>
      <c r="J539">
        <f t="shared" si="340"/>
        <v>3.7573288519843931E-3</v>
      </c>
      <c r="K539">
        <f t="shared" si="341"/>
        <v>3.757328851984393</v>
      </c>
      <c r="L539">
        <f t="shared" si="342"/>
        <v>68.980090651803408</v>
      </c>
      <c r="M539">
        <f t="shared" si="343"/>
        <v>1512.63678571429</v>
      </c>
      <c r="N539">
        <f t="shared" si="344"/>
        <v>653.71032362600897</v>
      </c>
      <c r="O539">
        <f t="shared" si="345"/>
        <v>49.938620636500772</v>
      </c>
      <c r="P539">
        <f t="shared" si="346"/>
        <v>115.55423231440061</v>
      </c>
      <c r="Q539">
        <f t="shared" si="347"/>
        <v>0.13887962409463309</v>
      </c>
      <c r="R539">
        <f t="shared" si="348"/>
        <v>3.2021009203241815</v>
      </c>
      <c r="S539">
        <f t="shared" si="349"/>
        <v>0.13561805616952322</v>
      </c>
      <c r="T539">
        <f t="shared" si="350"/>
        <v>8.5047944294169328E-2</v>
      </c>
      <c r="U539">
        <f t="shared" si="351"/>
        <v>321.51747679528535</v>
      </c>
      <c r="V539">
        <f t="shared" si="352"/>
        <v>28.730059760544716</v>
      </c>
      <c r="W539">
        <f t="shared" si="353"/>
        <v>28.5458071428571</v>
      </c>
      <c r="X539">
        <f t="shared" si="354"/>
        <v>3.9172755894629963</v>
      </c>
      <c r="Y539">
        <f t="shared" si="355"/>
        <v>49.904436053965625</v>
      </c>
      <c r="Z539">
        <f t="shared" si="356"/>
        <v>1.8811248129096005</v>
      </c>
      <c r="AA539">
        <f t="shared" si="357"/>
        <v>3.7694541039906575</v>
      </c>
      <c r="AB539">
        <f t="shared" si="358"/>
        <v>2.0361507765533959</v>
      </c>
      <c r="AC539">
        <f t="shared" si="359"/>
        <v>-165.69820237251173</v>
      </c>
      <c r="AD539">
        <f t="shared" si="360"/>
        <v>-114.09103419390658</v>
      </c>
      <c r="AE539">
        <f t="shared" si="361"/>
        <v>-7.7832248642965345</v>
      </c>
      <c r="AF539">
        <f t="shared" si="362"/>
        <v>33.945015364570509</v>
      </c>
      <c r="AG539">
        <f t="shared" si="363"/>
        <v>109.51320622151087</v>
      </c>
      <c r="AH539">
        <f t="shared" si="364"/>
        <v>3.8676937234691757</v>
      </c>
      <c r="AI539">
        <f t="shared" si="365"/>
        <v>68.980090651803408</v>
      </c>
      <c r="AJ539">
        <v>1628.5422304939</v>
      </c>
      <c r="AK539">
        <v>1574.48841842763</v>
      </c>
      <c r="AL539">
        <v>3.4580692804172402</v>
      </c>
      <c r="AM539">
        <v>66.950256890022004</v>
      </c>
      <c r="AN539">
        <f t="shared" si="366"/>
        <v>3.757328851984393</v>
      </c>
      <c r="AO539">
        <v>22.566802526019899</v>
      </c>
      <c r="AP539">
        <v>24.6396460156326</v>
      </c>
      <c r="AQ539">
        <v>2.7729315883889301E-4</v>
      </c>
      <c r="AR539">
        <v>78.892979397905805</v>
      </c>
      <c r="AS539">
        <v>95</v>
      </c>
      <c r="AT539">
        <v>19</v>
      </c>
      <c r="AU539">
        <f t="shared" si="367"/>
        <v>1</v>
      </c>
      <c r="AV539">
        <f t="shared" si="368"/>
        <v>0</v>
      </c>
      <c r="AW539">
        <f t="shared" si="369"/>
        <v>40212.192903247371</v>
      </c>
      <c r="AX539">
        <f t="shared" si="370"/>
        <v>2000.0125</v>
      </c>
      <c r="AY539">
        <f t="shared" si="371"/>
        <v>1681.2102315001478</v>
      </c>
      <c r="AZ539">
        <f t="shared" si="372"/>
        <v>0.84059986200093639</v>
      </c>
      <c r="BA539">
        <f t="shared" si="373"/>
        <v>0.16075773366180729</v>
      </c>
      <c r="BB539">
        <v>2.83</v>
      </c>
      <c r="BC539">
        <v>0.5</v>
      </c>
      <c r="BD539" t="s">
        <v>355</v>
      </c>
      <c r="BE539">
        <v>2</v>
      </c>
      <c r="BF539" t="b">
        <v>1</v>
      </c>
      <c r="BG539">
        <v>1656183519.6535699</v>
      </c>
      <c r="BH539">
        <v>1512.63678571429</v>
      </c>
      <c r="BI539">
        <v>1577.93035714286</v>
      </c>
      <c r="BJ539">
        <v>24.624442857142899</v>
      </c>
      <c r="BK539">
        <v>22.489307142857101</v>
      </c>
      <c r="BL539">
        <v>1507.0274999999999</v>
      </c>
      <c r="BM539">
        <v>24.380171428571401</v>
      </c>
      <c r="BN539">
        <v>500.01714285714303</v>
      </c>
      <c r="BO539">
        <v>76.292574999999999</v>
      </c>
      <c r="BP539">
        <v>0.10000873571428601</v>
      </c>
      <c r="BQ539">
        <v>27.884914285714299</v>
      </c>
      <c r="BR539">
        <v>28.5458071428571</v>
      </c>
      <c r="BS539">
        <v>999.9</v>
      </c>
      <c r="BT539">
        <v>0</v>
      </c>
      <c r="BU539">
        <v>0</v>
      </c>
      <c r="BV539">
        <v>9997.2739285714306</v>
      </c>
      <c r="BW539">
        <v>0</v>
      </c>
      <c r="BX539">
        <v>1463.45285714286</v>
      </c>
      <c r="BY539">
        <v>-65.292671428571396</v>
      </c>
      <c r="BZ539">
        <v>1550.825</v>
      </c>
      <c r="CA539">
        <v>1614.23357142857</v>
      </c>
      <c r="CB539">
        <v>2.1351239285714301</v>
      </c>
      <c r="CC539">
        <v>1577.93035714286</v>
      </c>
      <c r="CD539">
        <v>22.489307142857101</v>
      </c>
      <c r="CE539">
        <v>1.8786610714285701</v>
      </c>
      <c r="CF539">
        <v>1.7157671428571399</v>
      </c>
      <c r="CG539">
        <v>16.457132142857098</v>
      </c>
      <c r="CH539">
        <v>15.039771428571401</v>
      </c>
      <c r="CI539">
        <v>2000.0125</v>
      </c>
      <c r="CJ539">
        <v>0.98000542857142803</v>
      </c>
      <c r="CK539">
        <v>1.9994957142857098E-2</v>
      </c>
      <c r="CL539">
        <v>0</v>
      </c>
      <c r="CM539">
        <v>2.58309285714286</v>
      </c>
      <c r="CN539">
        <v>0</v>
      </c>
      <c r="CO539">
        <v>6188.9264285714298</v>
      </c>
      <c r="CP539">
        <v>16705.553571428602</v>
      </c>
      <c r="CQ539">
        <v>47.133857142857103</v>
      </c>
      <c r="CR539">
        <v>49.577750000000002</v>
      </c>
      <c r="CS539">
        <v>48.082250000000002</v>
      </c>
      <c r="CT539">
        <v>47.448250000000002</v>
      </c>
      <c r="CU539">
        <v>46.58</v>
      </c>
      <c r="CV539">
        <v>1960.0225</v>
      </c>
      <c r="CW539">
        <v>39.991071428571402</v>
      </c>
      <c r="CX539">
        <v>0</v>
      </c>
      <c r="CY539">
        <v>1656183526.2</v>
      </c>
      <c r="CZ539">
        <v>0</v>
      </c>
      <c r="DA539">
        <v>1656181403.5999999</v>
      </c>
      <c r="DB539" t="s">
        <v>1223</v>
      </c>
      <c r="DC539">
        <v>1656181403.5999999</v>
      </c>
      <c r="DD539">
        <v>1656181398.0999999</v>
      </c>
      <c r="DE539">
        <v>1</v>
      </c>
      <c r="DF539">
        <v>2.3420000000000001</v>
      </c>
      <c r="DG539">
        <v>0.193</v>
      </c>
      <c r="DH539">
        <v>3.7240000000000002</v>
      </c>
      <c r="DI539">
        <v>0.24399999999999999</v>
      </c>
      <c r="DJ539">
        <v>420</v>
      </c>
      <c r="DK539">
        <v>22</v>
      </c>
      <c r="DL539">
        <v>0.28000000000000003</v>
      </c>
      <c r="DM539">
        <v>0.02</v>
      </c>
      <c r="DN539">
        <v>-65.177614634146295</v>
      </c>
      <c r="DO539">
        <v>-2.9385621910164699</v>
      </c>
      <c r="DP539">
        <v>0.443851564157833</v>
      </c>
      <c r="DQ539">
        <v>0</v>
      </c>
      <c r="DR539">
        <v>2.1559312195121998</v>
      </c>
      <c r="DS539">
        <v>-0.45152725965782697</v>
      </c>
      <c r="DT539">
        <v>5.8873430472378301E-2</v>
      </c>
      <c r="DU539">
        <v>0</v>
      </c>
      <c r="DV539">
        <v>0</v>
      </c>
      <c r="DW539">
        <v>2</v>
      </c>
      <c r="DX539" t="s">
        <v>357</v>
      </c>
      <c r="DY539">
        <v>2.7892199999999998</v>
      </c>
      <c r="DZ539">
        <v>2.7164999999999999</v>
      </c>
      <c r="EA539">
        <v>0.18177099999999999</v>
      </c>
      <c r="EB539">
        <v>0.18631500000000001</v>
      </c>
      <c r="EC539">
        <v>8.7145100000000003E-2</v>
      </c>
      <c r="ED539">
        <v>8.1786700000000004E-2</v>
      </c>
      <c r="EE539">
        <v>22657.3</v>
      </c>
      <c r="EF539">
        <v>19613.3</v>
      </c>
      <c r="EG539">
        <v>24834.3</v>
      </c>
      <c r="EH539">
        <v>23517.3</v>
      </c>
      <c r="EI539">
        <v>38801.1</v>
      </c>
      <c r="EJ539">
        <v>35801.800000000003</v>
      </c>
      <c r="EK539">
        <v>45012.6</v>
      </c>
      <c r="EL539">
        <v>42031.199999999997</v>
      </c>
      <c r="EM539">
        <v>1.5165999999999999</v>
      </c>
      <c r="EN539">
        <v>2.0450499999999998</v>
      </c>
      <c r="EO539">
        <v>-2.67476E-3</v>
      </c>
      <c r="EP539">
        <v>0</v>
      </c>
      <c r="EQ539">
        <v>28.5898</v>
      </c>
      <c r="ER539">
        <v>999.9</v>
      </c>
      <c r="ES539">
        <v>22.481999999999999</v>
      </c>
      <c r="ET539">
        <v>43.789000000000001</v>
      </c>
      <c r="EU539">
        <v>26.678999999999998</v>
      </c>
      <c r="EV539">
        <v>53.621200000000002</v>
      </c>
      <c r="EW539">
        <v>33.257199999999997</v>
      </c>
      <c r="EX539">
        <v>2</v>
      </c>
      <c r="EY539">
        <v>0.68629300000000004</v>
      </c>
      <c r="EZ539">
        <v>6.4722600000000003</v>
      </c>
      <c r="FA539">
        <v>20.126799999999999</v>
      </c>
      <c r="FB539">
        <v>5.23346</v>
      </c>
      <c r="FC539">
        <v>11.9941</v>
      </c>
      <c r="FD539">
        <v>4.9554</v>
      </c>
      <c r="FE539">
        <v>3.3039999999999998</v>
      </c>
      <c r="FF539">
        <v>9999</v>
      </c>
      <c r="FG539">
        <v>314.7</v>
      </c>
      <c r="FH539">
        <v>4042.3</v>
      </c>
      <c r="FI539">
        <v>9999</v>
      </c>
      <c r="FJ539">
        <v>1.86812</v>
      </c>
      <c r="FK539">
        <v>1.8639399999999999</v>
      </c>
      <c r="FL539">
        <v>1.87127</v>
      </c>
      <c r="FM539">
        <v>1.86249</v>
      </c>
      <c r="FN539">
        <v>1.86185</v>
      </c>
      <c r="FO539">
        <v>1.8681399999999999</v>
      </c>
      <c r="FP539">
        <v>1.8583499999999999</v>
      </c>
      <c r="FQ539">
        <v>1.8644700000000001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5.68</v>
      </c>
      <c r="GF539">
        <v>0.24429999999999999</v>
      </c>
      <c r="GG539">
        <v>2.7371994623239599</v>
      </c>
      <c r="GH539">
        <v>3.1153520846250202E-3</v>
      </c>
      <c r="GI539">
        <v>-2.1644517400314199E-6</v>
      </c>
      <c r="GJ539">
        <v>9.0383515404126001E-10</v>
      </c>
      <c r="GK539">
        <v>0.24426499999999901</v>
      </c>
      <c r="GL539">
        <v>0</v>
      </c>
      <c r="GM539">
        <v>0</v>
      </c>
      <c r="GN539">
        <v>0</v>
      </c>
      <c r="GO539">
        <v>18</v>
      </c>
      <c r="GP539">
        <v>2154</v>
      </c>
      <c r="GQ539">
        <v>2</v>
      </c>
      <c r="GR539">
        <v>17</v>
      </c>
      <c r="GS539">
        <v>35.4</v>
      </c>
      <c r="GT539">
        <v>35.5</v>
      </c>
      <c r="GU539">
        <v>3.8476599999999999</v>
      </c>
      <c r="GV539">
        <v>2.3596200000000001</v>
      </c>
      <c r="GW539">
        <v>1.9982899999999999</v>
      </c>
      <c r="GX539">
        <v>2.65259</v>
      </c>
      <c r="GY539">
        <v>2.0935100000000002</v>
      </c>
      <c r="GZ539">
        <v>2.3925800000000002</v>
      </c>
      <c r="HA539">
        <v>46.5321</v>
      </c>
      <c r="HB539">
        <v>13.221399999999999</v>
      </c>
      <c r="HC539">
        <v>18</v>
      </c>
      <c r="HD539">
        <v>332.43</v>
      </c>
      <c r="HE539">
        <v>675.70399999999995</v>
      </c>
      <c r="HF539">
        <v>23.001799999999999</v>
      </c>
      <c r="HG539">
        <v>36.063699999999997</v>
      </c>
      <c r="HH539">
        <v>29.998899999999999</v>
      </c>
      <c r="HI539">
        <v>36.0794</v>
      </c>
      <c r="HJ539">
        <v>36.0657</v>
      </c>
      <c r="HK539">
        <v>77.147300000000001</v>
      </c>
      <c r="HL539">
        <v>0</v>
      </c>
      <c r="HM539">
        <v>10.3429</v>
      </c>
      <c r="HN539">
        <v>23</v>
      </c>
      <c r="HO539">
        <v>1625.12</v>
      </c>
      <c r="HP539">
        <v>22.830200000000001</v>
      </c>
      <c r="HQ539">
        <v>95.179400000000001</v>
      </c>
      <c r="HR539">
        <v>98.750699999999995</v>
      </c>
    </row>
    <row r="540" spans="1:226" x14ac:dyDescent="0.2">
      <c r="A540">
        <v>661</v>
      </c>
      <c r="B540">
        <v>1656183532.0999999</v>
      </c>
      <c r="C540">
        <v>13735.5999999046</v>
      </c>
      <c r="D540" t="s">
        <v>1412</v>
      </c>
      <c r="E540" t="s">
        <v>1413</v>
      </c>
      <c r="F540">
        <v>5</v>
      </c>
      <c r="G540" t="s">
        <v>1222</v>
      </c>
      <c r="H540" t="s">
        <v>354</v>
      </c>
      <c r="I540">
        <v>1656183524.5071399</v>
      </c>
      <c r="J540">
        <f t="shared" si="340"/>
        <v>3.7868506567423541E-3</v>
      </c>
      <c r="K540">
        <f t="shared" si="341"/>
        <v>3.7868506567423541</v>
      </c>
      <c r="L540">
        <f t="shared" si="342"/>
        <v>68.660695162642909</v>
      </c>
      <c r="M540">
        <f t="shared" si="343"/>
        <v>1528.6517857142901</v>
      </c>
      <c r="N540">
        <f t="shared" si="344"/>
        <v>678.69581072356357</v>
      </c>
      <c r="O540">
        <f t="shared" si="345"/>
        <v>51.847602465864519</v>
      </c>
      <c r="P540">
        <f t="shared" si="346"/>
        <v>116.77828099447368</v>
      </c>
      <c r="Q540">
        <f t="shared" si="347"/>
        <v>0.13996292426890253</v>
      </c>
      <c r="R540">
        <f t="shared" si="348"/>
        <v>3.2036693550956818</v>
      </c>
      <c r="S540">
        <f t="shared" si="349"/>
        <v>0.1366525093622136</v>
      </c>
      <c r="T540">
        <f t="shared" si="350"/>
        <v>8.5698724585179048E-2</v>
      </c>
      <c r="U540">
        <f t="shared" si="351"/>
        <v>321.51509926509976</v>
      </c>
      <c r="V540">
        <f t="shared" si="352"/>
        <v>28.720962846717089</v>
      </c>
      <c r="W540">
        <f t="shared" si="353"/>
        <v>28.549642857142899</v>
      </c>
      <c r="X540">
        <f t="shared" si="354"/>
        <v>3.9181480679537088</v>
      </c>
      <c r="Y540">
        <f t="shared" si="355"/>
        <v>49.920231757205578</v>
      </c>
      <c r="Z540">
        <f t="shared" si="356"/>
        <v>1.881540252137718</v>
      </c>
      <c r="AA540">
        <f t="shared" si="357"/>
        <v>3.7690935837174533</v>
      </c>
      <c r="AB540">
        <f t="shared" si="358"/>
        <v>2.0366078158159908</v>
      </c>
      <c r="AC540">
        <f t="shared" si="359"/>
        <v>-167.00011396233782</v>
      </c>
      <c r="AD540">
        <f t="shared" si="360"/>
        <v>-115.09253892915477</v>
      </c>
      <c r="AE540">
        <f t="shared" si="361"/>
        <v>-7.8477890196573394</v>
      </c>
      <c r="AF540">
        <f t="shared" si="362"/>
        <v>31.574657353949831</v>
      </c>
      <c r="AG540">
        <f t="shared" si="363"/>
        <v>110.19006823276382</v>
      </c>
      <c r="AH540">
        <f t="shared" si="364"/>
        <v>3.7974580643673832</v>
      </c>
      <c r="AI540">
        <f t="shared" si="365"/>
        <v>68.660695162642909</v>
      </c>
      <c r="AJ540">
        <v>1645.5925935431401</v>
      </c>
      <c r="AK540">
        <v>1591.70496969697</v>
      </c>
      <c r="AL540">
        <v>3.4623044920946699</v>
      </c>
      <c r="AM540">
        <v>66.950256890022004</v>
      </c>
      <c r="AN540">
        <f t="shared" si="366"/>
        <v>3.7868506567423541</v>
      </c>
      <c r="AO540">
        <v>22.5775354404064</v>
      </c>
      <c r="AP540">
        <v>24.650632867132899</v>
      </c>
      <c r="AQ540">
        <v>3.6040976568382098E-3</v>
      </c>
      <c r="AR540">
        <v>78.892979397905805</v>
      </c>
      <c r="AS540">
        <v>95</v>
      </c>
      <c r="AT540">
        <v>19</v>
      </c>
      <c r="AU540">
        <f t="shared" si="367"/>
        <v>1</v>
      </c>
      <c r="AV540">
        <f t="shared" si="368"/>
        <v>0</v>
      </c>
      <c r="AW540">
        <f t="shared" si="369"/>
        <v>40238.993867358869</v>
      </c>
      <c r="AX540">
        <f t="shared" si="370"/>
        <v>1999.9978571428601</v>
      </c>
      <c r="AY540">
        <f t="shared" si="371"/>
        <v>1681.1979105000539</v>
      </c>
      <c r="AZ540">
        <f t="shared" si="372"/>
        <v>0.84059985589272845</v>
      </c>
      <c r="BA540">
        <f t="shared" si="373"/>
        <v>0.16075772187296594</v>
      </c>
      <c r="BB540">
        <v>2.83</v>
      </c>
      <c r="BC540">
        <v>0.5</v>
      </c>
      <c r="BD540" t="s">
        <v>355</v>
      </c>
      <c r="BE540">
        <v>2</v>
      </c>
      <c r="BF540" t="b">
        <v>1</v>
      </c>
      <c r="BG540">
        <v>1656183524.5071399</v>
      </c>
      <c r="BH540">
        <v>1528.6517857142901</v>
      </c>
      <c r="BI540">
        <v>1594.3021428571401</v>
      </c>
      <c r="BJ540">
        <v>24.629750000000001</v>
      </c>
      <c r="BK540">
        <v>22.533417857142901</v>
      </c>
      <c r="BL540">
        <v>1522.9974999999999</v>
      </c>
      <c r="BM540">
        <v>24.3854892857143</v>
      </c>
      <c r="BN540">
        <v>500.02167857142899</v>
      </c>
      <c r="BO540">
        <v>76.292974999999998</v>
      </c>
      <c r="BP540">
        <v>0.100015271428571</v>
      </c>
      <c r="BQ540">
        <v>27.883275000000001</v>
      </c>
      <c r="BR540">
        <v>28.549642857142899</v>
      </c>
      <c r="BS540">
        <v>999.9</v>
      </c>
      <c r="BT540">
        <v>0</v>
      </c>
      <c r="BU540">
        <v>0</v>
      </c>
      <c r="BV540">
        <v>10004.1096428571</v>
      </c>
      <c r="BW540">
        <v>0</v>
      </c>
      <c r="BX540">
        <v>1479.7525000000001</v>
      </c>
      <c r="BY540">
        <v>-65.6500321428571</v>
      </c>
      <c r="BZ540">
        <v>1567.2532142857101</v>
      </c>
      <c r="CA540">
        <v>1631.05607142857</v>
      </c>
      <c r="CB540">
        <v>2.0963310714285699</v>
      </c>
      <c r="CC540">
        <v>1594.3021428571401</v>
      </c>
      <c r="CD540">
        <v>22.533417857142901</v>
      </c>
      <c r="CE540">
        <v>1.87907714285714</v>
      </c>
      <c r="CF540">
        <v>1.71914071428571</v>
      </c>
      <c r="CG540">
        <v>16.4606071428571</v>
      </c>
      <c r="CH540">
        <v>15.0703071428571</v>
      </c>
      <c r="CI540">
        <v>1999.9978571428601</v>
      </c>
      <c r="CJ540">
        <v>0.980005321428571</v>
      </c>
      <c r="CK540">
        <v>1.99950678571429E-2</v>
      </c>
      <c r="CL540">
        <v>0</v>
      </c>
      <c r="CM540">
        <v>2.5904607142857099</v>
      </c>
      <c r="CN540">
        <v>0</v>
      </c>
      <c r="CO540">
        <v>6191.60142857143</v>
      </c>
      <c r="CP540">
        <v>16705.4178571429</v>
      </c>
      <c r="CQ540">
        <v>47.125</v>
      </c>
      <c r="CR540">
        <v>49.557642857142902</v>
      </c>
      <c r="CS540">
        <v>48.061999999999998</v>
      </c>
      <c r="CT540">
        <v>47.436999999999998</v>
      </c>
      <c r="CU540">
        <v>46.564250000000001</v>
      </c>
      <c r="CV540">
        <v>1960.0078571428601</v>
      </c>
      <c r="CW540">
        <v>39.9903571428571</v>
      </c>
      <c r="CX540">
        <v>0</v>
      </c>
      <c r="CY540">
        <v>1656183531</v>
      </c>
      <c r="CZ540">
        <v>0</v>
      </c>
      <c r="DA540">
        <v>1656181403.5999999</v>
      </c>
      <c r="DB540" t="s">
        <v>1223</v>
      </c>
      <c r="DC540">
        <v>1656181403.5999999</v>
      </c>
      <c r="DD540">
        <v>1656181398.0999999</v>
      </c>
      <c r="DE540">
        <v>1</v>
      </c>
      <c r="DF540">
        <v>2.3420000000000001</v>
      </c>
      <c r="DG540">
        <v>0.193</v>
      </c>
      <c r="DH540">
        <v>3.7240000000000002</v>
      </c>
      <c r="DI540">
        <v>0.24399999999999999</v>
      </c>
      <c r="DJ540">
        <v>420</v>
      </c>
      <c r="DK540">
        <v>22</v>
      </c>
      <c r="DL540">
        <v>0.28000000000000003</v>
      </c>
      <c r="DM540">
        <v>0.02</v>
      </c>
      <c r="DN540">
        <v>-65.330395121951199</v>
      </c>
      <c r="DO540">
        <v>-4.0169824060900998</v>
      </c>
      <c r="DP540">
        <v>0.47016866716739197</v>
      </c>
      <c r="DQ540">
        <v>0</v>
      </c>
      <c r="DR540">
        <v>2.1278158536585399</v>
      </c>
      <c r="DS540">
        <v>-0.59211347750102294</v>
      </c>
      <c r="DT540">
        <v>6.5885189940832395E-2</v>
      </c>
      <c r="DU540">
        <v>0</v>
      </c>
      <c r="DV540">
        <v>0</v>
      </c>
      <c r="DW540">
        <v>2</v>
      </c>
      <c r="DX540" t="s">
        <v>357</v>
      </c>
      <c r="DY540">
        <v>2.7896200000000002</v>
      </c>
      <c r="DZ540">
        <v>2.7166899999999998</v>
      </c>
      <c r="EA540">
        <v>0.182975</v>
      </c>
      <c r="EB540">
        <v>0.18754199999999999</v>
      </c>
      <c r="EC540">
        <v>8.7172200000000005E-2</v>
      </c>
      <c r="ED540">
        <v>8.1739400000000004E-2</v>
      </c>
      <c r="EE540">
        <v>22624.799999999999</v>
      </c>
      <c r="EF540">
        <v>19584.400000000001</v>
      </c>
      <c r="EG540">
        <v>24835.3</v>
      </c>
      <c r="EH540">
        <v>23518.1</v>
      </c>
      <c r="EI540">
        <v>38801.300000000003</v>
      </c>
      <c r="EJ540">
        <v>35804.800000000003</v>
      </c>
      <c r="EK540">
        <v>45014.1</v>
      </c>
      <c r="EL540">
        <v>42032.5</v>
      </c>
      <c r="EM540">
        <v>1.5172300000000001</v>
      </c>
      <c r="EN540">
        <v>2.04528</v>
      </c>
      <c r="EO540">
        <v>-2.4810399999999999E-3</v>
      </c>
      <c r="EP540">
        <v>0</v>
      </c>
      <c r="EQ540">
        <v>28.5959</v>
      </c>
      <c r="ER540">
        <v>999.9</v>
      </c>
      <c r="ES540">
        <v>22.506</v>
      </c>
      <c r="ET540">
        <v>43.789000000000001</v>
      </c>
      <c r="EU540">
        <v>26.705100000000002</v>
      </c>
      <c r="EV540">
        <v>53.541200000000003</v>
      </c>
      <c r="EW540">
        <v>33.201099999999997</v>
      </c>
      <c r="EX540">
        <v>2</v>
      </c>
      <c r="EY540">
        <v>0.68506100000000003</v>
      </c>
      <c r="EZ540">
        <v>6.4764099999999996</v>
      </c>
      <c r="FA540">
        <v>20.126799999999999</v>
      </c>
      <c r="FB540">
        <v>5.2336099999999997</v>
      </c>
      <c r="FC540">
        <v>11.9933</v>
      </c>
      <c r="FD540">
        <v>4.9553500000000001</v>
      </c>
      <c r="FE540">
        <v>3.3039499999999999</v>
      </c>
      <c r="FF540">
        <v>9999</v>
      </c>
      <c r="FG540">
        <v>314.7</v>
      </c>
      <c r="FH540">
        <v>4042.3</v>
      </c>
      <c r="FI540">
        <v>9999</v>
      </c>
      <c r="FJ540">
        <v>1.8681300000000001</v>
      </c>
      <c r="FK540">
        <v>1.8639699999999999</v>
      </c>
      <c r="FL540">
        <v>1.87131</v>
      </c>
      <c r="FM540">
        <v>1.86249</v>
      </c>
      <c r="FN540">
        <v>1.86181</v>
      </c>
      <c r="FO540">
        <v>1.8681300000000001</v>
      </c>
      <c r="FP540">
        <v>1.85836</v>
      </c>
      <c r="FQ540">
        <v>1.8644700000000001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5.72</v>
      </c>
      <c r="GF540">
        <v>0.24429999999999999</v>
      </c>
      <c r="GG540">
        <v>2.7371994623239599</v>
      </c>
      <c r="GH540">
        <v>3.1153520846250202E-3</v>
      </c>
      <c r="GI540">
        <v>-2.1644517400314199E-6</v>
      </c>
      <c r="GJ540">
        <v>9.0383515404126001E-10</v>
      </c>
      <c r="GK540">
        <v>0.24426499999999901</v>
      </c>
      <c r="GL540">
        <v>0</v>
      </c>
      <c r="GM540">
        <v>0</v>
      </c>
      <c r="GN540">
        <v>0</v>
      </c>
      <c r="GO540">
        <v>18</v>
      </c>
      <c r="GP540">
        <v>2154</v>
      </c>
      <c r="GQ540">
        <v>2</v>
      </c>
      <c r="GR540">
        <v>17</v>
      </c>
      <c r="GS540">
        <v>35.5</v>
      </c>
      <c r="GT540">
        <v>35.6</v>
      </c>
      <c r="GU540">
        <v>3.8793899999999999</v>
      </c>
      <c r="GV540">
        <v>2.36572</v>
      </c>
      <c r="GW540">
        <v>1.9982899999999999</v>
      </c>
      <c r="GX540">
        <v>2.65259</v>
      </c>
      <c r="GY540">
        <v>2.0935100000000002</v>
      </c>
      <c r="GZ540">
        <v>2.3986800000000001</v>
      </c>
      <c r="HA540">
        <v>46.502800000000001</v>
      </c>
      <c r="HB540">
        <v>13.2127</v>
      </c>
      <c r="HC540">
        <v>18</v>
      </c>
      <c r="HD540">
        <v>332.66500000000002</v>
      </c>
      <c r="HE540">
        <v>675.726</v>
      </c>
      <c r="HF540">
        <v>23.001200000000001</v>
      </c>
      <c r="HG540">
        <v>36.046999999999997</v>
      </c>
      <c r="HH540">
        <v>29.998899999999999</v>
      </c>
      <c r="HI540">
        <v>36.062800000000003</v>
      </c>
      <c r="HJ540">
        <v>36.048999999999999</v>
      </c>
      <c r="HK540">
        <v>77.701499999999996</v>
      </c>
      <c r="HL540">
        <v>0</v>
      </c>
      <c r="HM540">
        <v>10.3429</v>
      </c>
      <c r="HN540">
        <v>23</v>
      </c>
      <c r="HO540">
        <v>1638.49</v>
      </c>
      <c r="HP540">
        <v>22.830200000000001</v>
      </c>
      <c r="HQ540">
        <v>95.182699999999997</v>
      </c>
      <c r="HR540">
        <v>98.753900000000002</v>
      </c>
    </row>
    <row r="541" spans="1:226" x14ac:dyDescent="0.2">
      <c r="A541">
        <v>662</v>
      </c>
      <c r="B541">
        <v>1656183537.0999999</v>
      </c>
      <c r="C541">
        <v>13740.5999999046</v>
      </c>
      <c r="D541" t="s">
        <v>1414</v>
      </c>
      <c r="E541" t="s">
        <v>1415</v>
      </c>
      <c r="F541">
        <v>5</v>
      </c>
      <c r="G541" t="s">
        <v>1222</v>
      </c>
      <c r="H541" t="s">
        <v>354</v>
      </c>
      <c r="I541">
        <v>1656183529.3607099</v>
      </c>
      <c r="J541">
        <f t="shared" si="340"/>
        <v>3.7722268052089807E-3</v>
      </c>
      <c r="K541">
        <f t="shared" si="341"/>
        <v>3.7722268052089807</v>
      </c>
      <c r="L541">
        <f t="shared" si="342"/>
        <v>69.007402576135135</v>
      </c>
      <c r="M541">
        <f t="shared" si="343"/>
        <v>1544.9625000000001</v>
      </c>
      <c r="N541">
        <f t="shared" si="344"/>
        <v>687.43588990875151</v>
      </c>
      <c r="O541">
        <f t="shared" si="345"/>
        <v>52.515668538205347</v>
      </c>
      <c r="P541">
        <f t="shared" si="346"/>
        <v>118.02517113956139</v>
      </c>
      <c r="Q541">
        <f t="shared" si="347"/>
        <v>0.13943624202662053</v>
      </c>
      <c r="R541">
        <f t="shared" si="348"/>
        <v>3.203605995250252</v>
      </c>
      <c r="S541">
        <f t="shared" si="349"/>
        <v>0.13615031611970435</v>
      </c>
      <c r="T541">
        <f t="shared" si="350"/>
        <v>8.5382725431113637E-2</v>
      </c>
      <c r="U541">
        <f t="shared" si="351"/>
        <v>321.51399599999974</v>
      </c>
      <c r="V541">
        <f t="shared" si="352"/>
        <v>28.723604945293342</v>
      </c>
      <c r="W541">
        <f t="shared" si="353"/>
        <v>28.550992857142901</v>
      </c>
      <c r="X541">
        <f t="shared" si="354"/>
        <v>3.9184551817096618</v>
      </c>
      <c r="Y541">
        <f t="shared" si="355"/>
        <v>49.940981566671844</v>
      </c>
      <c r="Z541">
        <f t="shared" si="356"/>
        <v>1.8822274109918624</v>
      </c>
      <c r="AA541">
        <f t="shared" si="357"/>
        <v>3.7689035176032033</v>
      </c>
      <c r="AB541">
        <f t="shared" si="358"/>
        <v>2.0362277707177991</v>
      </c>
      <c r="AC541">
        <f t="shared" si="359"/>
        <v>-166.35520210971606</v>
      </c>
      <c r="AD541">
        <f t="shared" si="360"/>
        <v>-115.4726982124444</v>
      </c>
      <c r="AE541">
        <f t="shared" si="361"/>
        <v>-7.8738856878185368</v>
      </c>
      <c r="AF541">
        <f t="shared" si="362"/>
        <v>31.812209990020747</v>
      </c>
      <c r="AG541">
        <f t="shared" si="363"/>
        <v>110.37896721892858</v>
      </c>
      <c r="AH541">
        <f t="shared" si="364"/>
        <v>3.7573518665685244</v>
      </c>
      <c r="AI541">
        <f t="shared" si="365"/>
        <v>69.007402576135135</v>
      </c>
      <c r="AJ541">
        <v>1663.3700922201101</v>
      </c>
      <c r="AK541">
        <v>1609.1744242424199</v>
      </c>
      <c r="AL541">
        <v>3.4880522915913099</v>
      </c>
      <c r="AM541">
        <v>66.950256890022004</v>
      </c>
      <c r="AN541">
        <f t="shared" si="366"/>
        <v>3.7722268052089807</v>
      </c>
      <c r="AO541">
        <v>22.554131133365701</v>
      </c>
      <c r="AP541">
        <v>24.638079020978999</v>
      </c>
      <c r="AQ541">
        <v>-3.1846688733538502E-4</v>
      </c>
      <c r="AR541">
        <v>78.892979397905805</v>
      </c>
      <c r="AS541">
        <v>95</v>
      </c>
      <c r="AT541">
        <v>19</v>
      </c>
      <c r="AU541">
        <f t="shared" si="367"/>
        <v>1</v>
      </c>
      <c r="AV541">
        <f t="shared" si="368"/>
        <v>0</v>
      </c>
      <c r="AW541">
        <f t="shared" si="369"/>
        <v>40238.048314864856</v>
      </c>
      <c r="AX541">
        <f t="shared" si="370"/>
        <v>1999.99107142857</v>
      </c>
      <c r="AY541">
        <f t="shared" si="371"/>
        <v>1681.1921999999986</v>
      </c>
      <c r="AZ541">
        <f t="shared" si="372"/>
        <v>0.84059985267791371</v>
      </c>
      <c r="BA541">
        <f t="shared" si="373"/>
        <v>0.16075771566837352</v>
      </c>
      <c r="BB541">
        <v>2.83</v>
      </c>
      <c r="BC541">
        <v>0.5</v>
      </c>
      <c r="BD541" t="s">
        <v>355</v>
      </c>
      <c r="BE541">
        <v>2</v>
      </c>
      <c r="BF541" t="b">
        <v>1</v>
      </c>
      <c r="BG541">
        <v>1656183529.3607099</v>
      </c>
      <c r="BH541">
        <v>1544.9625000000001</v>
      </c>
      <c r="BI541">
        <v>1610.7207142857101</v>
      </c>
      <c r="BJ541">
        <v>24.638564285714299</v>
      </c>
      <c r="BK541">
        <v>22.564360714285701</v>
      </c>
      <c r="BL541">
        <v>1539.26178571429</v>
      </c>
      <c r="BM541">
        <v>24.394296428571401</v>
      </c>
      <c r="BN541">
        <v>500.01439285714298</v>
      </c>
      <c r="BO541">
        <v>76.293546428571403</v>
      </c>
      <c r="BP541">
        <v>0.100004314285714</v>
      </c>
      <c r="BQ541">
        <v>27.882410714285701</v>
      </c>
      <c r="BR541">
        <v>28.550992857142901</v>
      </c>
      <c r="BS541">
        <v>999.9</v>
      </c>
      <c r="BT541">
        <v>0</v>
      </c>
      <c r="BU541">
        <v>0</v>
      </c>
      <c r="BV541">
        <v>10003.7564285714</v>
      </c>
      <c r="BW541">
        <v>0</v>
      </c>
      <c r="BX541">
        <v>1556.0957142857101</v>
      </c>
      <c r="BY541">
        <v>-65.757675000000006</v>
      </c>
      <c r="BZ541">
        <v>1583.9907142857101</v>
      </c>
      <c r="CA541">
        <v>1647.9046428571401</v>
      </c>
      <c r="CB541">
        <v>2.0741942857142899</v>
      </c>
      <c r="CC541">
        <v>1610.7207142857101</v>
      </c>
      <c r="CD541">
        <v>22.564360714285701</v>
      </c>
      <c r="CE541">
        <v>1.87976285714286</v>
      </c>
      <c r="CF541">
        <v>1.72151428571429</v>
      </c>
      <c r="CG541">
        <v>16.466339285714302</v>
      </c>
      <c r="CH541">
        <v>15.091803571428599</v>
      </c>
      <c r="CI541">
        <v>1999.99107142857</v>
      </c>
      <c r="CJ541">
        <v>0.98000521428571397</v>
      </c>
      <c r="CK541">
        <v>1.9995178571428601E-2</v>
      </c>
      <c r="CL541">
        <v>0</v>
      </c>
      <c r="CM541">
        <v>2.5860428571428602</v>
      </c>
      <c r="CN541">
        <v>0</v>
      </c>
      <c r="CO541">
        <v>6196.8282142857097</v>
      </c>
      <c r="CP541">
        <v>16705.364285714299</v>
      </c>
      <c r="CQ541">
        <v>47.1205</v>
      </c>
      <c r="CR541">
        <v>49.533214285714301</v>
      </c>
      <c r="CS541">
        <v>48.053142857142802</v>
      </c>
      <c r="CT541">
        <v>47.428142857142902</v>
      </c>
      <c r="CU541">
        <v>46.561999999999998</v>
      </c>
      <c r="CV541">
        <v>1960.00107142857</v>
      </c>
      <c r="CW541">
        <v>39.99</v>
      </c>
      <c r="CX541">
        <v>0</v>
      </c>
      <c r="CY541">
        <v>1656183536.4000001</v>
      </c>
      <c r="CZ541">
        <v>0</v>
      </c>
      <c r="DA541">
        <v>1656181403.5999999</v>
      </c>
      <c r="DB541" t="s">
        <v>1223</v>
      </c>
      <c r="DC541">
        <v>1656181403.5999999</v>
      </c>
      <c r="DD541">
        <v>1656181398.0999999</v>
      </c>
      <c r="DE541">
        <v>1</v>
      </c>
      <c r="DF541">
        <v>2.3420000000000001</v>
      </c>
      <c r="DG541">
        <v>0.193</v>
      </c>
      <c r="DH541">
        <v>3.7240000000000002</v>
      </c>
      <c r="DI541">
        <v>0.24399999999999999</v>
      </c>
      <c r="DJ541">
        <v>420</v>
      </c>
      <c r="DK541">
        <v>22</v>
      </c>
      <c r="DL541">
        <v>0.28000000000000003</v>
      </c>
      <c r="DM541">
        <v>0.02</v>
      </c>
      <c r="DN541">
        <v>-65.683024390243901</v>
      </c>
      <c r="DO541">
        <v>-1.7544404974828101</v>
      </c>
      <c r="DP541">
        <v>0.33400795797478</v>
      </c>
      <c r="DQ541">
        <v>0</v>
      </c>
      <c r="DR541">
        <v>2.09863024390244</v>
      </c>
      <c r="DS541">
        <v>-0.221868458827507</v>
      </c>
      <c r="DT541">
        <v>4.8605249916574902E-2</v>
      </c>
      <c r="DU541">
        <v>0</v>
      </c>
      <c r="DV541">
        <v>0</v>
      </c>
      <c r="DW541">
        <v>2</v>
      </c>
      <c r="DX541" t="s">
        <v>357</v>
      </c>
      <c r="DY541">
        <v>2.7893500000000002</v>
      </c>
      <c r="DZ541">
        <v>2.7163400000000002</v>
      </c>
      <c r="EA541">
        <v>0.18418799999999999</v>
      </c>
      <c r="EB541">
        <v>0.18865799999999999</v>
      </c>
      <c r="EC541">
        <v>8.7135599999999994E-2</v>
      </c>
      <c r="ED541">
        <v>8.1661300000000006E-2</v>
      </c>
      <c r="EE541">
        <v>22592.1</v>
      </c>
      <c r="EF541">
        <v>19558.400000000001</v>
      </c>
      <c r="EG541">
        <v>24836.3</v>
      </c>
      <c r="EH541">
        <v>23519.200000000001</v>
      </c>
      <c r="EI541">
        <v>38804.300000000003</v>
      </c>
      <c r="EJ541">
        <v>35809.300000000003</v>
      </c>
      <c r="EK541">
        <v>45015.8</v>
      </c>
      <c r="EL541">
        <v>42034.2</v>
      </c>
      <c r="EM541">
        <v>1.51715</v>
      </c>
      <c r="EN541">
        <v>2.0457700000000001</v>
      </c>
      <c r="EO541">
        <v>-2.8759200000000001E-3</v>
      </c>
      <c r="EP541">
        <v>0</v>
      </c>
      <c r="EQ541">
        <v>28.601400000000002</v>
      </c>
      <c r="ER541">
        <v>999.9</v>
      </c>
      <c r="ES541">
        <v>22.506</v>
      </c>
      <c r="ET541">
        <v>43.789000000000001</v>
      </c>
      <c r="EU541">
        <v>26.704499999999999</v>
      </c>
      <c r="EV541">
        <v>53.281199999999998</v>
      </c>
      <c r="EW541">
        <v>33.2973</v>
      </c>
      <c r="EX541">
        <v>2</v>
      </c>
      <c r="EY541">
        <v>0.68370399999999998</v>
      </c>
      <c r="EZ541">
        <v>6.4789199999999996</v>
      </c>
      <c r="FA541">
        <v>20.1266</v>
      </c>
      <c r="FB541">
        <v>5.2330100000000002</v>
      </c>
      <c r="FC541">
        <v>11.9941</v>
      </c>
      <c r="FD541">
        <v>4.9554</v>
      </c>
      <c r="FE541">
        <v>3.3038699999999999</v>
      </c>
      <c r="FF541">
        <v>9999</v>
      </c>
      <c r="FG541">
        <v>314.7</v>
      </c>
      <c r="FH541">
        <v>4042.6</v>
      </c>
      <c r="FI541">
        <v>9999</v>
      </c>
      <c r="FJ541">
        <v>1.8681300000000001</v>
      </c>
      <c r="FK541">
        <v>1.8639699999999999</v>
      </c>
      <c r="FL541">
        <v>1.87127</v>
      </c>
      <c r="FM541">
        <v>1.86249</v>
      </c>
      <c r="FN541">
        <v>1.8617900000000001</v>
      </c>
      <c r="FO541">
        <v>1.86815</v>
      </c>
      <c r="FP541">
        <v>1.8583499999999999</v>
      </c>
      <c r="FQ541">
        <v>1.8644700000000001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5.78</v>
      </c>
      <c r="GF541">
        <v>0.2442</v>
      </c>
      <c r="GG541">
        <v>2.7371994623239599</v>
      </c>
      <c r="GH541">
        <v>3.1153520846250202E-3</v>
      </c>
      <c r="GI541">
        <v>-2.1644517400314199E-6</v>
      </c>
      <c r="GJ541">
        <v>9.0383515404126001E-10</v>
      </c>
      <c r="GK541">
        <v>0.24426499999999901</v>
      </c>
      <c r="GL541">
        <v>0</v>
      </c>
      <c r="GM541">
        <v>0</v>
      </c>
      <c r="GN541">
        <v>0</v>
      </c>
      <c r="GO541">
        <v>18</v>
      </c>
      <c r="GP541">
        <v>2154</v>
      </c>
      <c r="GQ541">
        <v>2</v>
      </c>
      <c r="GR541">
        <v>17</v>
      </c>
      <c r="GS541">
        <v>35.6</v>
      </c>
      <c r="GT541">
        <v>35.6</v>
      </c>
      <c r="GU541">
        <v>3.90747</v>
      </c>
      <c r="GV541">
        <v>2.3596200000000001</v>
      </c>
      <c r="GW541">
        <v>1.9982899999999999</v>
      </c>
      <c r="GX541">
        <v>2.65259</v>
      </c>
      <c r="GY541">
        <v>2.0935100000000002</v>
      </c>
      <c r="GZ541">
        <v>2.3889200000000002</v>
      </c>
      <c r="HA541">
        <v>46.473500000000001</v>
      </c>
      <c r="HB541">
        <v>13.2127</v>
      </c>
      <c r="HC541">
        <v>18</v>
      </c>
      <c r="HD541">
        <v>332.553</v>
      </c>
      <c r="HE541">
        <v>675.98900000000003</v>
      </c>
      <c r="HF541">
        <v>23.000599999999999</v>
      </c>
      <c r="HG541">
        <v>36.030299999999997</v>
      </c>
      <c r="HH541">
        <v>29.998899999999999</v>
      </c>
      <c r="HI541">
        <v>36.046199999999999</v>
      </c>
      <c r="HJ541">
        <v>36.032299999999999</v>
      </c>
      <c r="HK541">
        <v>78.323999999999998</v>
      </c>
      <c r="HL541">
        <v>0</v>
      </c>
      <c r="HM541">
        <v>10.3429</v>
      </c>
      <c r="HN541">
        <v>23</v>
      </c>
      <c r="HO541">
        <v>1658.64</v>
      </c>
      <c r="HP541">
        <v>22.847100000000001</v>
      </c>
      <c r="HQ541">
        <v>95.186400000000006</v>
      </c>
      <c r="HR541">
        <v>98.758099999999999</v>
      </c>
    </row>
    <row r="542" spans="1:226" x14ac:dyDescent="0.2">
      <c r="A542">
        <v>663</v>
      </c>
      <c r="B542">
        <v>1656183542.0999999</v>
      </c>
      <c r="C542">
        <v>13745.5999999046</v>
      </c>
      <c r="D542" t="s">
        <v>1416</v>
      </c>
      <c r="E542" t="s">
        <v>1417</v>
      </c>
      <c r="F542">
        <v>5</v>
      </c>
      <c r="G542" t="s">
        <v>1222</v>
      </c>
      <c r="H542" t="s">
        <v>354</v>
      </c>
      <c r="I542">
        <v>1656183534.31429</v>
      </c>
      <c r="J542">
        <f t="shared" si="340"/>
        <v>3.7361469383684026E-3</v>
      </c>
      <c r="K542">
        <f t="shared" si="341"/>
        <v>3.7361469383684027</v>
      </c>
      <c r="L542">
        <f t="shared" si="342"/>
        <v>70.589893852525464</v>
      </c>
      <c r="M542">
        <f t="shared" si="343"/>
        <v>1561.5903571428601</v>
      </c>
      <c r="N542">
        <f t="shared" si="344"/>
        <v>677.46418437170882</v>
      </c>
      <c r="O542">
        <f t="shared" si="345"/>
        <v>51.754073886974687</v>
      </c>
      <c r="P542">
        <f t="shared" si="346"/>
        <v>119.29584557995682</v>
      </c>
      <c r="Q542">
        <f t="shared" si="347"/>
        <v>0.13808550046110532</v>
      </c>
      <c r="R542">
        <f t="shared" si="348"/>
        <v>3.2039038733675076</v>
      </c>
      <c r="S542">
        <f t="shared" si="349"/>
        <v>0.1348624282209139</v>
      </c>
      <c r="T542">
        <f t="shared" si="350"/>
        <v>8.457233202725184E-2</v>
      </c>
      <c r="U542">
        <f t="shared" si="351"/>
        <v>321.51422400000001</v>
      </c>
      <c r="V542">
        <f t="shared" si="352"/>
        <v>28.731358906470771</v>
      </c>
      <c r="W542">
        <f t="shared" si="353"/>
        <v>28.550160714285699</v>
      </c>
      <c r="X542">
        <f t="shared" si="354"/>
        <v>3.9182658736583984</v>
      </c>
      <c r="Y542">
        <f t="shared" si="355"/>
        <v>49.943775421456557</v>
      </c>
      <c r="Z542">
        <f t="shared" si="356"/>
        <v>1.8822448468379995</v>
      </c>
      <c r="AA542">
        <f t="shared" si="357"/>
        <v>3.7687275960907036</v>
      </c>
      <c r="AB542">
        <f t="shared" si="358"/>
        <v>2.0360210268203991</v>
      </c>
      <c r="AC542">
        <f t="shared" si="359"/>
        <v>-164.76407998204655</v>
      </c>
      <c r="AD542">
        <f t="shared" si="360"/>
        <v>-115.47788311091222</v>
      </c>
      <c r="AE542">
        <f t="shared" si="361"/>
        <v>-7.8734431470778672</v>
      </c>
      <c r="AF542">
        <f t="shared" si="362"/>
        <v>33.398817759963379</v>
      </c>
      <c r="AG542">
        <f t="shared" si="363"/>
        <v>110.46870385613047</v>
      </c>
      <c r="AH542">
        <f t="shared" si="364"/>
        <v>3.7883223366488386</v>
      </c>
      <c r="AI542">
        <f t="shared" si="365"/>
        <v>70.589893852525464</v>
      </c>
      <c r="AJ542">
        <v>1680.1477409353599</v>
      </c>
      <c r="AK542">
        <v>1625.8026060606101</v>
      </c>
      <c r="AL542">
        <v>3.30009567149034</v>
      </c>
      <c r="AM542">
        <v>66.950256890022004</v>
      </c>
      <c r="AN542">
        <f t="shared" si="366"/>
        <v>3.7361469383684027</v>
      </c>
      <c r="AO542">
        <v>22.520909436651301</v>
      </c>
      <c r="AP542">
        <v>24.607939160839202</v>
      </c>
      <c r="AQ542">
        <v>-5.0796452806406902E-3</v>
      </c>
      <c r="AR542">
        <v>78.892979397905805</v>
      </c>
      <c r="AS542">
        <v>95</v>
      </c>
      <c r="AT542">
        <v>19</v>
      </c>
      <c r="AU542">
        <f t="shared" si="367"/>
        <v>1</v>
      </c>
      <c r="AV542">
        <f t="shared" si="368"/>
        <v>0</v>
      </c>
      <c r="AW542">
        <f t="shared" si="369"/>
        <v>40243.207971972188</v>
      </c>
      <c r="AX542">
        <f t="shared" si="370"/>
        <v>1999.9925000000001</v>
      </c>
      <c r="AY542">
        <f t="shared" si="371"/>
        <v>1681.1933999999999</v>
      </c>
      <c r="AZ542">
        <f t="shared" si="372"/>
        <v>0.84059985224944589</v>
      </c>
      <c r="BA542">
        <f t="shared" si="373"/>
        <v>0.16075771484143064</v>
      </c>
      <c r="BB542">
        <v>2.83</v>
      </c>
      <c r="BC542">
        <v>0.5</v>
      </c>
      <c r="BD542" t="s">
        <v>355</v>
      </c>
      <c r="BE542">
        <v>2</v>
      </c>
      <c r="BF542" t="b">
        <v>1</v>
      </c>
      <c r="BG542">
        <v>1656183534.31429</v>
      </c>
      <c r="BH542">
        <v>1561.5903571428601</v>
      </c>
      <c r="BI542">
        <v>1627.4632142857099</v>
      </c>
      <c r="BJ542">
        <v>24.638707142857101</v>
      </c>
      <c r="BK542">
        <v>22.547371428571399</v>
      </c>
      <c r="BL542">
        <v>1555.8410714285701</v>
      </c>
      <c r="BM542">
        <v>24.394435714285699</v>
      </c>
      <c r="BN542">
        <v>500.00589285714301</v>
      </c>
      <c r="BO542">
        <v>76.293814285714305</v>
      </c>
      <c r="BP542">
        <v>0.100001182142857</v>
      </c>
      <c r="BQ542">
        <v>27.881610714285699</v>
      </c>
      <c r="BR542">
        <v>28.550160714285699</v>
      </c>
      <c r="BS542">
        <v>999.9</v>
      </c>
      <c r="BT542">
        <v>0</v>
      </c>
      <c r="BU542">
        <v>0</v>
      </c>
      <c r="BV542">
        <v>10005.0296428571</v>
      </c>
      <c r="BW542">
        <v>0</v>
      </c>
      <c r="BX542">
        <v>1659.04964285714</v>
      </c>
      <c r="BY542">
        <v>-65.872746428571403</v>
      </c>
      <c r="BZ542">
        <v>1601.03821428571</v>
      </c>
      <c r="CA542">
        <v>1665.0042857142901</v>
      </c>
      <c r="CB542">
        <v>2.0913207142857102</v>
      </c>
      <c r="CC542">
        <v>1627.4632142857099</v>
      </c>
      <c r="CD542">
        <v>22.547371428571399</v>
      </c>
      <c r="CE542">
        <v>1.87978035714286</v>
      </c>
      <c r="CF542">
        <v>1.7202246428571399</v>
      </c>
      <c r="CG542">
        <v>16.4664857142857</v>
      </c>
      <c r="CH542">
        <v>15.080139285714299</v>
      </c>
      <c r="CI542">
        <v>1999.9925000000001</v>
      </c>
      <c r="CJ542">
        <v>0.98000510714285705</v>
      </c>
      <c r="CK542">
        <v>1.9995289285714299E-2</v>
      </c>
      <c r="CL542">
        <v>0</v>
      </c>
      <c r="CM542">
        <v>2.5811107142857099</v>
      </c>
      <c r="CN542">
        <v>0</v>
      </c>
      <c r="CO542">
        <v>6203.5357142857101</v>
      </c>
      <c r="CP542">
        <v>16705.371428571401</v>
      </c>
      <c r="CQ542">
        <v>47.100250000000003</v>
      </c>
      <c r="CR542">
        <v>49.513285714285701</v>
      </c>
      <c r="CS542">
        <v>48.033214285714301</v>
      </c>
      <c r="CT542">
        <v>47.417071428571397</v>
      </c>
      <c r="CU542">
        <v>46.548714285714297</v>
      </c>
      <c r="CV542">
        <v>1960.0025000000001</v>
      </c>
      <c r="CW542">
        <v>39.99</v>
      </c>
      <c r="CX542">
        <v>0</v>
      </c>
      <c r="CY542">
        <v>1656183541.2</v>
      </c>
      <c r="CZ542">
        <v>0</v>
      </c>
      <c r="DA542">
        <v>1656181403.5999999</v>
      </c>
      <c r="DB542" t="s">
        <v>1223</v>
      </c>
      <c r="DC542">
        <v>1656181403.5999999</v>
      </c>
      <c r="DD542">
        <v>1656181398.0999999</v>
      </c>
      <c r="DE542">
        <v>1</v>
      </c>
      <c r="DF542">
        <v>2.3420000000000001</v>
      </c>
      <c r="DG542">
        <v>0.193</v>
      </c>
      <c r="DH542">
        <v>3.7240000000000002</v>
      </c>
      <c r="DI542">
        <v>0.24399999999999999</v>
      </c>
      <c r="DJ542">
        <v>420</v>
      </c>
      <c r="DK542">
        <v>22</v>
      </c>
      <c r="DL542">
        <v>0.28000000000000003</v>
      </c>
      <c r="DM542">
        <v>0.02</v>
      </c>
      <c r="DN542">
        <v>-65.771341463414601</v>
      </c>
      <c r="DO542">
        <v>-0.762146868370702</v>
      </c>
      <c r="DP542">
        <v>0.30990015620740002</v>
      </c>
      <c r="DQ542">
        <v>0</v>
      </c>
      <c r="DR542">
        <v>2.0832978048780499</v>
      </c>
      <c r="DS542">
        <v>0.16597232276954799</v>
      </c>
      <c r="DT542">
        <v>2.4994206890963201E-2</v>
      </c>
      <c r="DU542">
        <v>0</v>
      </c>
      <c r="DV542">
        <v>0</v>
      </c>
      <c r="DW542">
        <v>2</v>
      </c>
      <c r="DX542" t="s">
        <v>357</v>
      </c>
      <c r="DY542">
        <v>2.7898100000000001</v>
      </c>
      <c r="DZ542">
        <v>2.71651</v>
      </c>
      <c r="EA542">
        <v>0.185338</v>
      </c>
      <c r="EB542">
        <v>0.18985099999999999</v>
      </c>
      <c r="EC542">
        <v>8.7063799999999997E-2</v>
      </c>
      <c r="ED542">
        <v>8.1739099999999995E-2</v>
      </c>
      <c r="EE542">
        <v>22561.1</v>
      </c>
      <c r="EF542">
        <v>19530.7</v>
      </c>
      <c r="EG542">
        <v>24837.3</v>
      </c>
      <c r="EH542">
        <v>23520.6</v>
      </c>
      <c r="EI542">
        <v>38809</v>
      </c>
      <c r="EJ542">
        <v>35808.1</v>
      </c>
      <c r="EK542">
        <v>45017.599999999999</v>
      </c>
      <c r="EL542">
        <v>42036.3</v>
      </c>
      <c r="EM542">
        <v>1.5176799999999999</v>
      </c>
      <c r="EN542">
        <v>2.0461</v>
      </c>
      <c r="EO542">
        <v>-3.1814E-3</v>
      </c>
      <c r="EP542">
        <v>0</v>
      </c>
      <c r="EQ542">
        <v>28.6069</v>
      </c>
      <c r="ER542">
        <v>999.9</v>
      </c>
      <c r="ES542">
        <v>22.530999999999999</v>
      </c>
      <c r="ET542">
        <v>43.789000000000001</v>
      </c>
      <c r="EU542">
        <v>26.7361</v>
      </c>
      <c r="EV542">
        <v>53.591200000000001</v>
      </c>
      <c r="EW542">
        <v>33.185099999999998</v>
      </c>
      <c r="EX542">
        <v>2</v>
      </c>
      <c r="EY542">
        <v>0.68227599999999999</v>
      </c>
      <c r="EZ542">
        <v>6.4752700000000001</v>
      </c>
      <c r="FA542">
        <v>20.126999999999999</v>
      </c>
      <c r="FB542">
        <v>5.2337600000000002</v>
      </c>
      <c r="FC542">
        <v>11.994999999999999</v>
      </c>
      <c r="FD542">
        <v>4.9555499999999997</v>
      </c>
      <c r="FE542">
        <v>3.3039800000000001</v>
      </c>
      <c r="FF542">
        <v>9999</v>
      </c>
      <c r="FG542">
        <v>314.7</v>
      </c>
      <c r="FH542">
        <v>4042.6</v>
      </c>
      <c r="FI542">
        <v>9999</v>
      </c>
      <c r="FJ542">
        <v>1.86812</v>
      </c>
      <c r="FK542">
        <v>1.86395</v>
      </c>
      <c r="FL542">
        <v>1.8712899999999999</v>
      </c>
      <c r="FM542">
        <v>1.8625</v>
      </c>
      <c r="FN542">
        <v>1.86181</v>
      </c>
      <c r="FO542">
        <v>1.86815</v>
      </c>
      <c r="FP542">
        <v>1.8583499999999999</v>
      </c>
      <c r="FQ542">
        <v>1.8644700000000001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5.82</v>
      </c>
      <c r="GF542">
        <v>0.2442</v>
      </c>
      <c r="GG542">
        <v>2.7371994623239599</v>
      </c>
      <c r="GH542">
        <v>3.1153520846250202E-3</v>
      </c>
      <c r="GI542">
        <v>-2.1644517400314199E-6</v>
      </c>
      <c r="GJ542">
        <v>9.0383515404126001E-10</v>
      </c>
      <c r="GK542">
        <v>0.24426499999999901</v>
      </c>
      <c r="GL542">
        <v>0</v>
      </c>
      <c r="GM542">
        <v>0</v>
      </c>
      <c r="GN542">
        <v>0</v>
      </c>
      <c r="GO542">
        <v>18</v>
      </c>
      <c r="GP542">
        <v>2154</v>
      </c>
      <c r="GQ542">
        <v>2</v>
      </c>
      <c r="GR542">
        <v>17</v>
      </c>
      <c r="GS542">
        <v>35.6</v>
      </c>
      <c r="GT542">
        <v>35.700000000000003</v>
      </c>
      <c r="GU542">
        <v>3.9379900000000001</v>
      </c>
      <c r="GV542">
        <v>2.36084</v>
      </c>
      <c r="GW542">
        <v>1.9982899999999999</v>
      </c>
      <c r="GX542">
        <v>2.65259</v>
      </c>
      <c r="GY542">
        <v>2.0935100000000002</v>
      </c>
      <c r="GZ542">
        <v>2.4169900000000002</v>
      </c>
      <c r="HA542">
        <v>46.473500000000001</v>
      </c>
      <c r="HB542">
        <v>13.2127</v>
      </c>
      <c r="HC542">
        <v>18</v>
      </c>
      <c r="HD542">
        <v>332.738</v>
      </c>
      <c r="HE542">
        <v>676.07299999999998</v>
      </c>
      <c r="HF542">
        <v>22.9998</v>
      </c>
      <c r="HG542">
        <v>36.013599999999997</v>
      </c>
      <c r="HH542">
        <v>29.998799999999999</v>
      </c>
      <c r="HI542">
        <v>36.029600000000002</v>
      </c>
      <c r="HJ542">
        <v>36.013100000000001</v>
      </c>
      <c r="HK542">
        <v>78.883200000000002</v>
      </c>
      <c r="HL542">
        <v>0</v>
      </c>
      <c r="HM542">
        <v>10.715299999999999</v>
      </c>
      <c r="HN542">
        <v>23</v>
      </c>
      <c r="HO542">
        <v>1672.05</v>
      </c>
      <c r="HP542">
        <v>22.879200000000001</v>
      </c>
      <c r="HQ542">
        <v>95.190200000000004</v>
      </c>
      <c r="HR542">
        <v>98.763199999999998</v>
      </c>
    </row>
    <row r="543" spans="1:226" x14ac:dyDescent="0.2">
      <c r="A543">
        <v>664</v>
      </c>
      <c r="B543">
        <v>1656183546.5999999</v>
      </c>
      <c r="C543">
        <v>13750.0999999046</v>
      </c>
      <c r="D543" t="s">
        <v>1418</v>
      </c>
      <c r="E543" t="s">
        <v>1419</v>
      </c>
      <c r="F543">
        <v>5</v>
      </c>
      <c r="G543" t="s">
        <v>1222</v>
      </c>
      <c r="H543" t="s">
        <v>354</v>
      </c>
      <c r="I543">
        <v>1656183538.76071</v>
      </c>
      <c r="J543">
        <f t="shared" si="340"/>
        <v>3.6400970484098379E-3</v>
      </c>
      <c r="K543">
        <f t="shared" si="341"/>
        <v>3.6400970484098378</v>
      </c>
      <c r="L543">
        <f t="shared" si="342"/>
        <v>69.474139453520522</v>
      </c>
      <c r="M543">
        <f t="shared" si="343"/>
        <v>1576.5310714285699</v>
      </c>
      <c r="N543">
        <f t="shared" si="344"/>
        <v>682.88023610266907</v>
      </c>
      <c r="O543">
        <f t="shared" si="345"/>
        <v>52.167805291279201</v>
      </c>
      <c r="P543">
        <f t="shared" si="346"/>
        <v>120.43717422445984</v>
      </c>
      <c r="Q543">
        <f t="shared" si="347"/>
        <v>0.13437451435506886</v>
      </c>
      <c r="R543">
        <f t="shared" si="348"/>
        <v>3.2033791619331677</v>
      </c>
      <c r="S543">
        <f t="shared" si="349"/>
        <v>0.13131979945344543</v>
      </c>
      <c r="T543">
        <f t="shared" si="350"/>
        <v>8.234354488409204E-2</v>
      </c>
      <c r="U543">
        <f t="shared" si="351"/>
        <v>321.51542099999995</v>
      </c>
      <c r="V543">
        <f t="shared" si="352"/>
        <v>28.753804895221514</v>
      </c>
      <c r="W543">
        <f t="shared" si="353"/>
        <v>28.551228571428599</v>
      </c>
      <c r="X543">
        <f t="shared" si="354"/>
        <v>3.9185088068993412</v>
      </c>
      <c r="Y543">
        <f t="shared" si="355"/>
        <v>49.920823188291131</v>
      </c>
      <c r="Z543">
        <f t="shared" si="356"/>
        <v>1.8813077033060752</v>
      </c>
      <c r="AA543">
        <f t="shared" si="357"/>
        <v>3.7685830944937897</v>
      </c>
      <c r="AB543">
        <f t="shared" si="358"/>
        <v>2.037201103593266</v>
      </c>
      <c r="AC543">
        <f t="shared" si="359"/>
        <v>-160.52827983487384</v>
      </c>
      <c r="AD543">
        <f t="shared" si="360"/>
        <v>-115.75687950213344</v>
      </c>
      <c r="AE543">
        <f t="shared" si="361"/>
        <v>-7.8937744861305923</v>
      </c>
      <c r="AF543">
        <f t="shared" si="362"/>
        <v>37.33648717686205</v>
      </c>
      <c r="AG543">
        <f t="shared" si="363"/>
        <v>110.59593731637413</v>
      </c>
      <c r="AH543">
        <f t="shared" si="364"/>
        <v>3.7423871957533579</v>
      </c>
      <c r="AI543">
        <f t="shared" si="365"/>
        <v>69.474139453520522</v>
      </c>
      <c r="AJ543">
        <v>1695.9787385029999</v>
      </c>
      <c r="AK543">
        <v>1641.5235757575699</v>
      </c>
      <c r="AL543">
        <v>3.4853116433831799</v>
      </c>
      <c r="AM543">
        <v>66.950256890022004</v>
      </c>
      <c r="AN543">
        <f t="shared" si="366"/>
        <v>3.6400970484098378</v>
      </c>
      <c r="AO543">
        <v>22.577503183214102</v>
      </c>
      <c r="AP543">
        <v>24.611837762237801</v>
      </c>
      <c r="AQ543">
        <v>-5.1536503558071304E-3</v>
      </c>
      <c r="AR543">
        <v>78.892979397905805</v>
      </c>
      <c r="AS543">
        <v>95</v>
      </c>
      <c r="AT543">
        <v>19</v>
      </c>
      <c r="AU543">
        <f t="shared" si="367"/>
        <v>1</v>
      </c>
      <c r="AV543">
        <f t="shared" si="368"/>
        <v>0</v>
      </c>
      <c r="AW543">
        <f t="shared" si="369"/>
        <v>40234.40531955949</v>
      </c>
      <c r="AX543">
        <f t="shared" si="370"/>
        <v>2000</v>
      </c>
      <c r="AY543">
        <f t="shared" si="371"/>
        <v>1681.1996999999999</v>
      </c>
      <c r="AZ543">
        <f t="shared" si="372"/>
        <v>0.84059984999999993</v>
      </c>
      <c r="BA543">
        <f t="shared" si="373"/>
        <v>0.16075771049999998</v>
      </c>
      <c r="BB543">
        <v>2.83</v>
      </c>
      <c r="BC543">
        <v>0.5</v>
      </c>
      <c r="BD543" t="s">
        <v>355</v>
      </c>
      <c r="BE543">
        <v>2</v>
      </c>
      <c r="BF543" t="b">
        <v>1</v>
      </c>
      <c r="BG543">
        <v>1656183538.76071</v>
      </c>
      <c r="BH543">
        <v>1576.5310714285699</v>
      </c>
      <c r="BI543">
        <v>1642.46642857143</v>
      </c>
      <c r="BJ543">
        <v>24.626449999999998</v>
      </c>
      <c r="BK543">
        <v>22.5604642857143</v>
      </c>
      <c r="BL543">
        <v>1570.7375</v>
      </c>
      <c r="BM543">
        <v>24.3821785714286</v>
      </c>
      <c r="BN543">
        <v>500.01014285714302</v>
      </c>
      <c r="BO543">
        <v>76.293792857142904</v>
      </c>
      <c r="BP543">
        <v>9.9991196428571405E-2</v>
      </c>
      <c r="BQ543">
        <v>27.880953571428599</v>
      </c>
      <c r="BR543">
        <v>28.551228571428599</v>
      </c>
      <c r="BS543">
        <v>999.9</v>
      </c>
      <c r="BT543">
        <v>0</v>
      </c>
      <c r="BU543">
        <v>0</v>
      </c>
      <c r="BV543">
        <v>10002.7278571429</v>
      </c>
      <c r="BW543">
        <v>0</v>
      </c>
      <c r="BX543">
        <v>1750.9689285714301</v>
      </c>
      <c r="BY543">
        <v>-65.935028571428603</v>
      </c>
      <c r="BZ543">
        <v>1616.3364285714299</v>
      </c>
      <c r="CA543">
        <v>1680.37607142857</v>
      </c>
      <c r="CB543">
        <v>2.0659703571428598</v>
      </c>
      <c r="CC543">
        <v>1642.46642857143</v>
      </c>
      <c r="CD543">
        <v>22.5604642857143</v>
      </c>
      <c r="CE543">
        <v>1.87884428571429</v>
      </c>
      <c r="CF543">
        <v>1.72122357142857</v>
      </c>
      <c r="CG543">
        <v>16.458657142857099</v>
      </c>
      <c r="CH543">
        <v>15.0891392857143</v>
      </c>
      <c r="CI543">
        <v>2000</v>
      </c>
      <c r="CJ543">
        <v>0.98000510714285705</v>
      </c>
      <c r="CK543">
        <v>1.9995289285714299E-2</v>
      </c>
      <c r="CL543">
        <v>0</v>
      </c>
      <c r="CM543">
        <v>2.5179785714285701</v>
      </c>
      <c r="CN543">
        <v>0</v>
      </c>
      <c r="CO543">
        <v>6207.2232142857201</v>
      </c>
      <c r="CP543">
        <v>16705.432142857098</v>
      </c>
      <c r="CQ543">
        <v>47.082250000000002</v>
      </c>
      <c r="CR543">
        <v>49.5</v>
      </c>
      <c r="CS543">
        <v>48.015500000000003</v>
      </c>
      <c r="CT543">
        <v>47.399357142857099</v>
      </c>
      <c r="CU543">
        <v>46.530999999999999</v>
      </c>
      <c r="CV543">
        <v>1960.01</v>
      </c>
      <c r="CW543">
        <v>39.99</v>
      </c>
      <c r="CX543">
        <v>0</v>
      </c>
      <c r="CY543">
        <v>1656183546</v>
      </c>
      <c r="CZ543">
        <v>0</v>
      </c>
      <c r="DA543">
        <v>1656181403.5999999</v>
      </c>
      <c r="DB543" t="s">
        <v>1223</v>
      </c>
      <c r="DC543">
        <v>1656181403.5999999</v>
      </c>
      <c r="DD543">
        <v>1656181398.0999999</v>
      </c>
      <c r="DE543">
        <v>1</v>
      </c>
      <c r="DF543">
        <v>2.3420000000000001</v>
      </c>
      <c r="DG543">
        <v>0.193</v>
      </c>
      <c r="DH543">
        <v>3.7240000000000002</v>
      </c>
      <c r="DI543">
        <v>0.24399999999999999</v>
      </c>
      <c r="DJ543">
        <v>420</v>
      </c>
      <c r="DK543">
        <v>22</v>
      </c>
      <c r="DL543">
        <v>0.28000000000000003</v>
      </c>
      <c r="DM543">
        <v>0.02</v>
      </c>
      <c r="DN543">
        <v>-65.864619512195105</v>
      </c>
      <c r="DO543">
        <v>-1.43947735191633</v>
      </c>
      <c r="DP543">
        <v>0.36402628906642098</v>
      </c>
      <c r="DQ543">
        <v>0</v>
      </c>
      <c r="DR543">
        <v>2.0697085365853698</v>
      </c>
      <c r="DS543">
        <v>-0.17969017421602901</v>
      </c>
      <c r="DT543">
        <v>4.3285430014231803E-2</v>
      </c>
      <c r="DU543">
        <v>0</v>
      </c>
      <c r="DV543">
        <v>0</v>
      </c>
      <c r="DW543">
        <v>2</v>
      </c>
      <c r="DX543" t="s">
        <v>357</v>
      </c>
      <c r="DY543">
        <v>2.7896399999999999</v>
      </c>
      <c r="DZ543">
        <v>2.7164799999999998</v>
      </c>
      <c r="EA543">
        <v>0.18640599999999999</v>
      </c>
      <c r="EB543">
        <v>0.190831</v>
      </c>
      <c r="EC543">
        <v>8.7088399999999996E-2</v>
      </c>
      <c r="ED543">
        <v>8.1956399999999999E-2</v>
      </c>
      <c r="EE543">
        <v>22532.6</v>
      </c>
      <c r="EF543">
        <v>19507.400000000001</v>
      </c>
      <c r="EG543">
        <v>24838.400000000001</v>
      </c>
      <c r="EH543">
        <v>23521</v>
      </c>
      <c r="EI543">
        <v>38809.5</v>
      </c>
      <c r="EJ543">
        <v>35800.300000000003</v>
      </c>
      <c r="EK543">
        <v>45019.4</v>
      </c>
      <c r="EL543">
        <v>42037</v>
      </c>
      <c r="EM543">
        <v>1.5175000000000001</v>
      </c>
      <c r="EN543">
        <v>2.0464699999999998</v>
      </c>
      <c r="EO543">
        <v>-3.4198200000000001E-3</v>
      </c>
      <c r="EP543">
        <v>0</v>
      </c>
      <c r="EQ543">
        <v>28.612300000000001</v>
      </c>
      <c r="ER543">
        <v>999.9</v>
      </c>
      <c r="ES543">
        <v>22.561</v>
      </c>
      <c r="ET543">
        <v>43.789000000000001</v>
      </c>
      <c r="EU543">
        <v>26.769600000000001</v>
      </c>
      <c r="EV543">
        <v>53.491199999999999</v>
      </c>
      <c r="EW543">
        <v>33.233199999999997</v>
      </c>
      <c r="EX543">
        <v>2</v>
      </c>
      <c r="EY543">
        <v>0.68115300000000001</v>
      </c>
      <c r="EZ543">
        <v>6.4748799999999997</v>
      </c>
      <c r="FA543">
        <v>20.126899999999999</v>
      </c>
      <c r="FB543">
        <v>5.2333100000000004</v>
      </c>
      <c r="FC543">
        <v>11.9932</v>
      </c>
      <c r="FD543">
        <v>4.9554</v>
      </c>
      <c r="FE543">
        <v>3.3039000000000001</v>
      </c>
      <c r="FF543">
        <v>9999</v>
      </c>
      <c r="FG543">
        <v>314.7</v>
      </c>
      <c r="FH543">
        <v>4042.9</v>
      </c>
      <c r="FI543">
        <v>9999</v>
      </c>
      <c r="FJ543">
        <v>1.86812</v>
      </c>
      <c r="FK543">
        <v>1.8639600000000001</v>
      </c>
      <c r="FL543">
        <v>1.8713</v>
      </c>
      <c r="FM543">
        <v>1.8625100000000001</v>
      </c>
      <c r="FN543">
        <v>1.8618600000000001</v>
      </c>
      <c r="FO543">
        <v>1.8681300000000001</v>
      </c>
      <c r="FP543">
        <v>1.8583700000000001</v>
      </c>
      <c r="FQ543">
        <v>1.8644700000000001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5.87</v>
      </c>
      <c r="GF543">
        <v>0.24429999999999999</v>
      </c>
      <c r="GG543">
        <v>2.7371994623239599</v>
      </c>
      <c r="GH543">
        <v>3.1153520846250202E-3</v>
      </c>
      <c r="GI543">
        <v>-2.1644517400314199E-6</v>
      </c>
      <c r="GJ543">
        <v>9.0383515404126001E-10</v>
      </c>
      <c r="GK543">
        <v>0.24426499999999901</v>
      </c>
      <c r="GL543">
        <v>0</v>
      </c>
      <c r="GM543">
        <v>0</v>
      </c>
      <c r="GN543">
        <v>0</v>
      </c>
      <c r="GO543">
        <v>18</v>
      </c>
      <c r="GP543">
        <v>2154</v>
      </c>
      <c r="GQ543">
        <v>2</v>
      </c>
      <c r="GR543">
        <v>17</v>
      </c>
      <c r="GS543">
        <v>35.700000000000003</v>
      </c>
      <c r="GT543">
        <v>35.799999999999997</v>
      </c>
      <c r="GU543">
        <v>3.9660600000000001</v>
      </c>
      <c r="GV543">
        <v>2.3547400000000001</v>
      </c>
      <c r="GW543">
        <v>1.9982899999999999</v>
      </c>
      <c r="GX543">
        <v>2.65259</v>
      </c>
      <c r="GY543">
        <v>2.0935100000000002</v>
      </c>
      <c r="GZ543">
        <v>2.4206500000000002</v>
      </c>
      <c r="HA543">
        <v>46.444200000000002</v>
      </c>
      <c r="HB543">
        <v>13.2127</v>
      </c>
      <c r="HC543">
        <v>18</v>
      </c>
      <c r="HD543">
        <v>332.58499999999998</v>
      </c>
      <c r="HE543">
        <v>676.23800000000006</v>
      </c>
      <c r="HF543">
        <v>22.9998</v>
      </c>
      <c r="HG543">
        <v>35.998899999999999</v>
      </c>
      <c r="HH543">
        <v>29.998799999999999</v>
      </c>
      <c r="HI543">
        <v>36.015000000000001</v>
      </c>
      <c r="HJ543">
        <v>35.997599999999998</v>
      </c>
      <c r="HK543">
        <v>79.463300000000004</v>
      </c>
      <c r="HL543">
        <v>0</v>
      </c>
      <c r="HM543">
        <v>10.715299999999999</v>
      </c>
      <c r="HN543">
        <v>23</v>
      </c>
      <c r="HO543">
        <v>1692.29</v>
      </c>
      <c r="HP543">
        <v>22.871400000000001</v>
      </c>
      <c r="HQ543">
        <v>95.194199999999995</v>
      </c>
      <c r="HR543">
        <v>98.764899999999997</v>
      </c>
    </row>
    <row r="544" spans="1:226" x14ac:dyDescent="0.2">
      <c r="A544">
        <v>665</v>
      </c>
      <c r="B544">
        <v>1656183552.0999999</v>
      </c>
      <c r="C544">
        <v>13755.5999999046</v>
      </c>
      <c r="D544" t="s">
        <v>1420</v>
      </c>
      <c r="E544" t="s">
        <v>1421</v>
      </c>
      <c r="F544">
        <v>5</v>
      </c>
      <c r="G544" t="s">
        <v>1222</v>
      </c>
      <c r="H544" t="s">
        <v>354</v>
      </c>
      <c r="I544">
        <v>1656183544.33214</v>
      </c>
      <c r="J544">
        <f t="shared" si="340"/>
        <v>3.6302108436802958E-3</v>
      </c>
      <c r="K544">
        <f t="shared" si="341"/>
        <v>3.6302108436802958</v>
      </c>
      <c r="L544">
        <f t="shared" si="342"/>
        <v>69.954896239605233</v>
      </c>
      <c r="M544">
        <f t="shared" si="343"/>
        <v>1595.165</v>
      </c>
      <c r="N544">
        <f t="shared" si="344"/>
        <v>692.42137541599175</v>
      </c>
      <c r="O544">
        <f t="shared" si="345"/>
        <v>52.896377297030035</v>
      </c>
      <c r="P544">
        <f t="shared" si="346"/>
        <v>121.85997239083522</v>
      </c>
      <c r="Q544">
        <f t="shared" si="347"/>
        <v>0.13395465851450442</v>
      </c>
      <c r="R544">
        <f t="shared" si="348"/>
        <v>3.2028056325155108</v>
      </c>
      <c r="S544">
        <f t="shared" si="349"/>
        <v>0.13091824013905998</v>
      </c>
      <c r="T544">
        <f t="shared" si="350"/>
        <v>8.2090977609174068E-2</v>
      </c>
      <c r="U544">
        <f t="shared" si="351"/>
        <v>321.51456599999949</v>
      </c>
      <c r="V544">
        <f t="shared" si="352"/>
        <v>28.757288872096801</v>
      </c>
      <c r="W544">
        <f t="shared" si="353"/>
        <v>28.551525000000002</v>
      </c>
      <c r="X544">
        <f t="shared" si="354"/>
        <v>3.9185762455464901</v>
      </c>
      <c r="Y544">
        <f t="shared" si="355"/>
        <v>49.901346945904237</v>
      </c>
      <c r="Z544">
        <f t="shared" si="356"/>
        <v>1.8806811043861729</v>
      </c>
      <c r="AA544">
        <f t="shared" si="357"/>
        <v>3.7687982779802178</v>
      </c>
      <c r="AB544">
        <f t="shared" si="358"/>
        <v>2.037895141160317</v>
      </c>
      <c r="AC544">
        <f t="shared" si="359"/>
        <v>-160.09229820630105</v>
      </c>
      <c r="AD544">
        <f t="shared" si="360"/>
        <v>-115.61836914672706</v>
      </c>
      <c r="AE544">
        <f t="shared" si="361"/>
        <v>-7.8857909936945614</v>
      </c>
      <c r="AF544">
        <f t="shared" si="362"/>
        <v>37.918107653276806</v>
      </c>
      <c r="AG544">
        <f t="shared" si="363"/>
        <v>110.68630355109505</v>
      </c>
      <c r="AH544">
        <f t="shared" si="364"/>
        <v>3.6726591501150128</v>
      </c>
      <c r="AI544">
        <f t="shared" si="365"/>
        <v>69.954896239605233</v>
      </c>
      <c r="AJ544">
        <v>1714.69449777933</v>
      </c>
      <c r="AK544">
        <v>1660.3149090909101</v>
      </c>
      <c r="AL544">
        <v>3.3984933515506701</v>
      </c>
      <c r="AM544">
        <v>66.950256890022004</v>
      </c>
      <c r="AN544">
        <f t="shared" si="366"/>
        <v>3.6302108436802958</v>
      </c>
      <c r="AO544">
        <v>22.639259595339901</v>
      </c>
      <c r="AP544">
        <v>24.624511888111901</v>
      </c>
      <c r="AQ544">
        <v>3.90540144269696E-3</v>
      </c>
      <c r="AR544">
        <v>78.892979397905805</v>
      </c>
      <c r="AS544">
        <v>95</v>
      </c>
      <c r="AT544">
        <v>19</v>
      </c>
      <c r="AU544">
        <f t="shared" si="367"/>
        <v>1</v>
      </c>
      <c r="AV544">
        <f t="shared" si="368"/>
        <v>0</v>
      </c>
      <c r="AW544">
        <f t="shared" si="369"/>
        <v>40224.54724694536</v>
      </c>
      <c r="AX544">
        <f t="shared" si="370"/>
        <v>1999.99464285714</v>
      </c>
      <c r="AY544">
        <f t="shared" si="371"/>
        <v>1681.1951999999974</v>
      </c>
      <c r="AZ544">
        <f t="shared" si="372"/>
        <v>0.84059985160674533</v>
      </c>
      <c r="BA544">
        <f t="shared" si="373"/>
        <v>0.16075771360101856</v>
      </c>
      <c r="BB544">
        <v>2.83</v>
      </c>
      <c r="BC544">
        <v>0.5</v>
      </c>
      <c r="BD544" t="s">
        <v>355</v>
      </c>
      <c r="BE544">
        <v>2</v>
      </c>
      <c r="BF544" t="b">
        <v>1</v>
      </c>
      <c r="BG544">
        <v>1656183544.33214</v>
      </c>
      <c r="BH544">
        <v>1595.165</v>
      </c>
      <c r="BI544">
        <v>1661.1271428571399</v>
      </c>
      <c r="BJ544">
        <v>24.618392857142901</v>
      </c>
      <c r="BK544">
        <v>22.590910714285702</v>
      </c>
      <c r="BL544">
        <v>1589.31428571429</v>
      </c>
      <c r="BM544">
        <v>24.374124999999999</v>
      </c>
      <c r="BN544">
        <v>500.01678571428602</v>
      </c>
      <c r="BO544">
        <v>76.293324999999996</v>
      </c>
      <c r="BP544">
        <v>0.10000885</v>
      </c>
      <c r="BQ544">
        <v>27.881932142857099</v>
      </c>
      <c r="BR544">
        <v>28.551525000000002</v>
      </c>
      <c r="BS544">
        <v>999.9</v>
      </c>
      <c r="BT544">
        <v>0</v>
      </c>
      <c r="BU544">
        <v>0</v>
      </c>
      <c r="BV544">
        <v>10000.270357142899</v>
      </c>
      <c r="BW544">
        <v>0</v>
      </c>
      <c r="BX544">
        <v>1792.6146428571401</v>
      </c>
      <c r="BY544">
        <v>-65.962021428571404</v>
      </c>
      <c r="BZ544">
        <v>1635.42678571429</v>
      </c>
      <c r="CA544">
        <v>1699.52071428571</v>
      </c>
      <c r="CB544">
        <v>2.0274696428571399</v>
      </c>
      <c r="CC544">
        <v>1661.1271428571399</v>
      </c>
      <c r="CD544">
        <v>22.590910714285702</v>
      </c>
      <c r="CE544">
        <v>1.87821785714286</v>
      </c>
      <c r="CF544">
        <v>1.72353571428571</v>
      </c>
      <c r="CG544">
        <v>16.453421428571399</v>
      </c>
      <c r="CH544">
        <v>15.11</v>
      </c>
      <c r="CI544">
        <v>1999.99464285714</v>
      </c>
      <c r="CJ544">
        <v>0.98000500000000001</v>
      </c>
      <c r="CK544">
        <v>1.99954E-2</v>
      </c>
      <c r="CL544">
        <v>0</v>
      </c>
      <c r="CM544">
        <v>2.51144285714286</v>
      </c>
      <c r="CN544">
        <v>0</v>
      </c>
      <c r="CO544">
        <v>6206.2203571428599</v>
      </c>
      <c r="CP544">
        <v>16705.378571428599</v>
      </c>
      <c r="CQ544">
        <v>47.064250000000001</v>
      </c>
      <c r="CR544">
        <v>49.5</v>
      </c>
      <c r="CS544">
        <v>48</v>
      </c>
      <c r="CT544">
        <v>47.383857142857103</v>
      </c>
      <c r="CU544">
        <v>46.508857142857103</v>
      </c>
      <c r="CV544">
        <v>1960.00464285714</v>
      </c>
      <c r="CW544">
        <v>39.99</v>
      </c>
      <c r="CX544">
        <v>0</v>
      </c>
      <c r="CY544">
        <v>1656183551.4000001</v>
      </c>
      <c r="CZ544">
        <v>0</v>
      </c>
      <c r="DA544">
        <v>1656181403.5999999</v>
      </c>
      <c r="DB544" t="s">
        <v>1223</v>
      </c>
      <c r="DC544">
        <v>1656181403.5999999</v>
      </c>
      <c r="DD544">
        <v>1656181398.0999999</v>
      </c>
      <c r="DE544">
        <v>1</v>
      </c>
      <c r="DF544">
        <v>2.3420000000000001</v>
      </c>
      <c r="DG544">
        <v>0.193</v>
      </c>
      <c r="DH544">
        <v>3.7240000000000002</v>
      </c>
      <c r="DI544">
        <v>0.24399999999999999</v>
      </c>
      <c r="DJ544">
        <v>420</v>
      </c>
      <c r="DK544">
        <v>22</v>
      </c>
      <c r="DL544">
        <v>0.28000000000000003</v>
      </c>
      <c r="DM544">
        <v>0.02</v>
      </c>
      <c r="DN544">
        <v>-65.9423682926829</v>
      </c>
      <c r="DO544">
        <v>-0.44496167247382501</v>
      </c>
      <c r="DP544">
        <v>0.373112640704094</v>
      </c>
      <c r="DQ544">
        <v>0</v>
      </c>
      <c r="DR544">
        <v>2.0457209756097599</v>
      </c>
      <c r="DS544">
        <v>-0.49460989547038398</v>
      </c>
      <c r="DT544">
        <v>5.7533615997779002E-2</v>
      </c>
      <c r="DU544">
        <v>0</v>
      </c>
      <c r="DV544">
        <v>0</v>
      </c>
      <c r="DW544">
        <v>2</v>
      </c>
      <c r="DX544" t="s">
        <v>357</v>
      </c>
      <c r="DY544">
        <v>2.7899799999999999</v>
      </c>
      <c r="DZ544">
        <v>2.7162600000000001</v>
      </c>
      <c r="EA544">
        <v>0.18768599999999999</v>
      </c>
      <c r="EB544">
        <v>0.19214000000000001</v>
      </c>
      <c r="EC544">
        <v>8.7118000000000001E-2</v>
      </c>
      <c r="ED544">
        <v>8.1918299999999999E-2</v>
      </c>
      <c r="EE544">
        <v>22498.2</v>
      </c>
      <c r="EF544">
        <v>19476.900000000001</v>
      </c>
      <c r="EG544">
        <v>24839.7</v>
      </c>
      <c r="EH544">
        <v>23522.3</v>
      </c>
      <c r="EI544">
        <v>38809.599999999999</v>
      </c>
      <c r="EJ544">
        <v>35803.5</v>
      </c>
      <c r="EK544">
        <v>45021</v>
      </c>
      <c r="EL544">
        <v>42039</v>
      </c>
      <c r="EM544">
        <v>1.5182500000000001</v>
      </c>
      <c r="EN544">
        <v>2.0465800000000001</v>
      </c>
      <c r="EO544">
        <v>-3.9190099999999997E-3</v>
      </c>
      <c r="EP544">
        <v>0</v>
      </c>
      <c r="EQ544">
        <v>28.6191</v>
      </c>
      <c r="ER544">
        <v>999.9</v>
      </c>
      <c r="ES544">
        <v>22.585999999999999</v>
      </c>
      <c r="ET544">
        <v>43.789000000000001</v>
      </c>
      <c r="EU544">
        <v>26.799800000000001</v>
      </c>
      <c r="EV544">
        <v>53.731200000000001</v>
      </c>
      <c r="EW544">
        <v>33.237200000000001</v>
      </c>
      <c r="EX544">
        <v>2</v>
      </c>
      <c r="EY544">
        <v>0.67968799999999996</v>
      </c>
      <c r="EZ544">
        <v>6.4753800000000004</v>
      </c>
      <c r="FA544">
        <v>20.126999999999999</v>
      </c>
      <c r="FB544">
        <v>5.2343599999999997</v>
      </c>
      <c r="FC544">
        <v>11.993</v>
      </c>
      <c r="FD544">
        <v>4.9556500000000003</v>
      </c>
      <c r="FE544">
        <v>3.3039999999999998</v>
      </c>
      <c r="FF544">
        <v>9999</v>
      </c>
      <c r="FG544">
        <v>314.7</v>
      </c>
      <c r="FH544">
        <v>4042.9</v>
      </c>
      <c r="FI544">
        <v>9999</v>
      </c>
      <c r="FJ544">
        <v>1.86812</v>
      </c>
      <c r="FK544">
        <v>1.8639300000000001</v>
      </c>
      <c r="FL544">
        <v>1.87131</v>
      </c>
      <c r="FM544">
        <v>1.8625</v>
      </c>
      <c r="FN544">
        <v>1.86185</v>
      </c>
      <c r="FO544">
        <v>1.8681300000000001</v>
      </c>
      <c r="FP544">
        <v>1.85836</v>
      </c>
      <c r="FQ544">
        <v>1.8644700000000001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5.93</v>
      </c>
      <c r="GF544">
        <v>0.24429999999999999</v>
      </c>
      <c r="GG544">
        <v>2.7371994623239599</v>
      </c>
      <c r="GH544">
        <v>3.1153520846250202E-3</v>
      </c>
      <c r="GI544">
        <v>-2.1644517400314199E-6</v>
      </c>
      <c r="GJ544">
        <v>9.0383515404126001E-10</v>
      </c>
      <c r="GK544">
        <v>0.24426499999999901</v>
      </c>
      <c r="GL544">
        <v>0</v>
      </c>
      <c r="GM544">
        <v>0</v>
      </c>
      <c r="GN544">
        <v>0</v>
      </c>
      <c r="GO544">
        <v>18</v>
      </c>
      <c r="GP544">
        <v>2154</v>
      </c>
      <c r="GQ544">
        <v>2</v>
      </c>
      <c r="GR544">
        <v>17</v>
      </c>
      <c r="GS544">
        <v>35.799999999999997</v>
      </c>
      <c r="GT544">
        <v>35.9</v>
      </c>
      <c r="GU544">
        <v>3.9977999999999998</v>
      </c>
      <c r="GV544">
        <v>2.34985</v>
      </c>
      <c r="GW544">
        <v>1.9982899999999999</v>
      </c>
      <c r="GX544">
        <v>2.65259</v>
      </c>
      <c r="GY544">
        <v>2.0935100000000002</v>
      </c>
      <c r="GZ544">
        <v>2.4060100000000002</v>
      </c>
      <c r="HA544">
        <v>46.444200000000002</v>
      </c>
      <c r="HB544">
        <v>13.2127</v>
      </c>
      <c r="HC544">
        <v>18</v>
      </c>
      <c r="HD544">
        <v>332.87200000000001</v>
      </c>
      <c r="HE544">
        <v>676.14599999999996</v>
      </c>
      <c r="HF544">
        <v>22.9999</v>
      </c>
      <c r="HG544">
        <v>35.980200000000004</v>
      </c>
      <c r="HH544">
        <v>29.998899999999999</v>
      </c>
      <c r="HI544">
        <v>35.996400000000001</v>
      </c>
      <c r="HJ544">
        <v>35.980600000000003</v>
      </c>
      <c r="HK544">
        <v>80.0655</v>
      </c>
      <c r="HL544">
        <v>0</v>
      </c>
      <c r="HM544">
        <v>10.715299999999999</v>
      </c>
      <c r="HN544">
        <v>23</v>
      </c>
      <c r="HO544">
        <v>1705.74</v>
      </c>
      <c r="HP544">
        <v>22.879100000000001</v>
      </c>
      <c r="HQ544">
        <v>95.197999999999993</v>
      </c>
      <c r="HR544">
        <v>98.769900000000007</v>
      </c>
    </row>
    <row r="545" spans="1:226" x14ac:dyDescent="0.2">
      <c r="A545">
        <v>666</v>
      </c>
      <c r="B545">
        <v>1656183556.5999999</v>
      </c>
      <c r="C545">
        <v>13760.0999999046</v>
      </c>
      <c r="D545" t="s">
        <v>1422</v>
      </c>
      <c r="E545" t="s">
        <v>1423</v>
      </c>
      <c r="F545">
        <v>5</v>
      </c>
      <c r="G545" t="s">
        <v>1222</v>
      </c>
      <c r="H545" t="s">
        <v>354</v>
      </c>
      <c r="I545">
        <v>1656183548.7785699</v>
      </c>
      <c r="J545">
        <f t="shared" si="340"/>
        <v>3.609479188677643E-3</v>
      </c>
      <c r="K545">
        <f t="shared" si="341"/>
        <v>3.6094791886776432</v>
      </c>
      <c r="L545">
        <f t="shared" si="342"/>
        <v>69.643220511939973</v>
      </c>
      <c r="M545">
        <f t="shared" si="343"/>
        <v>1610.0557142857101</v>
      </c>
      <c r="N545">
        <f t="shared" si="344"/>
        <v>705.42460206673331</v>
      </c>
      <c r="O545">
        <f t="shared" si="345"/>
        <v>53.889440820602651</v>
      </c>
      <c r="P545">
        <f t="shared" si="346"/>
        <v>122.9968474003759</v>
      </c>
      <c r="Q545">
        <f t="shared" si="347"/>
        <v>0.13314579600885815</v>
      </c>
      <c r="R545">
        <f t="shared" si="348"/>
        <v>3.2022602983388184</v>
      </c>
      <c r="S545">
        <f t="shared" si="349"/>
        <v>0.13014499573536811</v>
      </c>
      <c r="T545">
        <f t="shared" si="350"/>
        <v>8.1604599401511532E-2</v>
      </c>
      <c r="U545">
        <f t="shared" si="351"/>
        <v>321.51507900000047</v>
      </c>
      <c r="V545">
        <f t="shared" si="352"/>
        <v>28.76268257799541</v>
      </c>
      <c r="W545">
        <f t="shared" si="353"/>
        <v>28.552735714285699</v>
      </c>
      <c r="X545">
        <f t="shared" si="354"/>
        <v>3.9188516982426904</v>
      </c>
      <c r="Y545">
        <f t="shared" si="355"/>
        <v>49.897541417353096</v>
      </c>
      <c r="Z545">
        <f t="shared" si="356"/>
        <v>1.8805698157392163</v>
      </c>
      <c r="AA545">
        <f t="shared" si="357"/>
        <v>3.7688626780420926</v>
      </c>
      <c r="AB545">
        <f t="shared" si="358"/>
        <v>2.0382818825034743</v>
      </c>
      <c r="AC545">
        <f t="shared" si="359"/>
        <v>-159.17803222068406</v>
      </c>
      <c r="AD545">
        <f t="shared" si="360"/>
        <v>-115.7571421723496</v>
      </c>
      <c r="AE545">
        <f t="shared" si="361"/>
        <v>-7.8966597442431024</v>
      </c>
      <c r="AF545">
        <f t="shared" si="362"/>
        <v>38.683244862723711</v>
      </c>
      <c r="AG545">
        <f t="shared" si="363"/>
        <v>110.93993026807746</v>
      </c>
      <c r="AH545">
        <f t="shared" si="364"/>
        <v>3.6170223287737731</v>
      </c>
      <c r="AI545">
        <f t="shared" si="365"/>
        <v>69.643220511939973</v>
      </c>
      <c r="AJ545">
        <v>1730.5991891168701</v>
      </c>
      <c r="AK545">
        <v>1676.02157575758</v>
      </c>
      <c r="AL545">
        <v>3.4904926600299699</v>
      </c>
      <c r="AM545">
        <v>66.950256890022004</v>
      </c>
      <c r="AN545">
        <f t="shared" si="366"/>
        <v>3.6094791886776432</v>
      </c>
      <c r="AO545">
        <v>22.625020171794699</v>
      </c>
      <c r="AP545">
        <v>24.619348951048998</v>
      </c>
      <c r="AQ545">
        <v>-3.4480746530518E-4</v>
      </c>
      <c r="AR545">
        <v>78.892979397905805</v>
      </c>
      <c r="AS545">
        <v>95</v>
      </c>
      <c r="AT545">
        <v>19</v>
      </c>
      <c r="AU545">
        <f t="shared" si="367"/>
        <v>1</v>
      </c>
      <c r="AV545">
        <f t="shared" si="368"/>
        <v>0</v>
      </c>
      <c r="AW545">
        <f t="shared" si="369"/>
        <v>40215.260421891297</v>
      </c>
      <c r="AX545">
        <f t="shared" si="370"/>
        <v>1999.9978571428601</v>
      </c>
      <c r="AY545">
        <f t="shared" si="371"/>
        <v>1681.1979000000026</v>
      </c>
      <c r="AZ545">
        <f t="shared" si="372"/>
        <v>0.84059985064269716</v>
      </c>
      <c r="BA545">
        <f t="shared" si="373"/>
        <v>0.16075771174040543</v>
      </c>
      <c r="BB545">
        <v>2.83</v>
      </c>
      <c r="BC545">
        <v>0.5</v>
      </c>
      <c r="BD545" t="s">
        <v>355</v>
      </c>
      <c r="BE545">
        <v>2</v>
      </c>
      <c r="BF545" t="b">
        <v>1</v>
      </c>
      <c r="BG545">
        <v>1656183548.7785699</v>
      </c>
      <c r="BH545">
        <v>1610.0557142857101</v>
      </c>
      <c r="BI545">
        <v>1676.14392857143</v>
      </c>
      <c r="BJ545">
        <v>24.6170714285714</v>
      </c>
      <c r="BK545">
        <v>22.620232142857098</v>
      </c>
      <c r="BL545">
        <v>1604.15857142857</v>
      </c>
      <c r="BM545">
        <v>24.372814285714298</v>
      </c>
      <c r="BN545">
        <v>499.99960714285697</v>
      </c>
      <c r="BO545">
        <v>76.292939285714297</v>
      </c>
      <c r="BP545">
        <v>9.99745178571428E-2</v>
      </c>
      <c r="BQ545">
        <v>27.882224999999998</v>
      </c>
      <c r="BR545">
        <v>28.552735714285699</v>
      </c>
      <c r="BS545">
        <v>999.9</v>
      </c>
      <c r="BT545">
        <v>0</v>
      </c>
      <c r="BU545">
        <v>0</v>
      </c>
      <c r="BV545">
        <v>9997.9260714285701</v>
      </c>
      <c r="BW545">
        <v>0</v>
      </c>
      <c r="BX545">
        <v>1768.9749999999999</v>
      </c>
      <c r="BY545">
        <v>-66.088382142857199</v>
      </c>
      <c r="BZ545">
        <v>1650.6907142857101</v>
      </c>
      <c r="CA545">
        <v>1714.9360714285699</v>
      </c>
      <c r="CB545">
        <v>1.9968435714285699</v>
      </c>
      <c r="CC545">
        <v>1676.14392857143</v>
      </c>
      <c r="CD545">
        <v>22.620232142857098</v>
      </c>
      <c r="CE545">
        <v>1.87810821428571</v>
      </c>
      <c r="CF545">
        <v>1.7257621428571399</v>
      </c>
      <c r="CG545">
        <v>16.452503571428601</v>
      </c>
      <c r="CH545">
        <v>15.130114285714299</v>
      </c>
      <c r="CI545">
        <v>1999.9978571428601</v>
      </c>
      <c r="CJ545">
        <v>0.98000500000000001</v>
      </c>
      <c r="CK545">
        <v>1.99954E-2</v>
      </c>
      <c r="CL545">
        <v>0</v>
      </c>
      <c r="CM545">
        <v>2.4823214285714301</v>
      </c>
      <c r="CN545">
        <v>0</v>
      </c>
      <c r="CO545">
        <v>6200.8357142857103</v>
      </c>
      <c r="CP545">
        <v>16705.4035714286</v>
      </c>
      <c r="CQ545">
        <v>47.061999999999998</v>
      </c>
      <c r="CR545">
        <v>49.488750000000003</v>
      </c>
      <c r="CS545">
        <v>48</v>
      </c>
      <c r="CT545">
        <v>47.375</v>
      </c>
      <c r="CU545">
        <v>46.5</v>
      </c>
      <c r="CV545">
        <v>1960.0078571428601</v>
      </c>
      <c r="CW545">
        <v>39.99</v>
      </c>
      <c r="CX545">
        <v>0</v>
      </c>
      <c r="CY545">
        <v>1656183556.2</v>
      </c>
      <c r="CZ545">
        <v>0</v>
      </c>
      <c r="DA545">
        <v>1656181403.5999999</v>
      </c>
      <c r="DB545" t="s">
        <v>1223</v>
      </c>
      <c r="DC545">
        <v>1656181403.5999999</v>
      </c>
      <c r="DD545">
        <v>1656181398.0999999</v>
      </c>
      <c r="DE545">
        <v>1</v>
      </c>
      <c r="DF545">
        <v>2.3420000000000001</v>
      </c>
      <c r="DG545">
        <v>0.193</v>
      </c>
      <c r="DH545">
        <v>3.7240000000000002</v>
      </c>
      <c r="DI545">
        <v>0.24399999999999999</v>
      </c>
      <c r="DJ545">
        <v>420</v>
      </c>
      <c r="DK545">
        <v>22</v>
      </c>
      <c r="DL545">
        <v>0.28000000000000003</v>
      </c>
      <c r="DM545">
        <v>0.02</v>
      </c>
      <c r="DN545">
        <v>-65.992404878048802</v>
      </c>
      <c r="DO545">
        <v>-2.0314850174216899</v>
      </c>
      <c r="DP545">
        <v>0.40080855837171098</v>
      </c>
      <c r="DQ545">
        <v>0</v>
      </c>
      <c r="DR545">
        <v>2.0268804878048798</v>
      </c>
      <c r="DS545">
        <v>-0.41700836236933703</v>
      </c>
      <c r="DT545">
        <v>5.3560205693298002E-2</v>
      </c>
      <c r="DU545">
        <v>0</v>
      </c>
      <c r="DV545">
        <v>0</v>
      </c>
      <c r="DW545">
        <v>2</v>
      </c>
      <c r="DX545" t="s">
        <v>357</v>
      </c>
      <c r="DY545">
        <v>2.7900200000000002</v>
      </c>
      <c r="DZ545">
        <v>2.71651</v>
      </c>
      <c r="EA545">
        <v>0.188746</v>
      </c>
      <c r="EB545">
        <v>0.19313</v>
      </c>
      <c r="EC545">
        <v>8.7099599999999999E-2</v>
      </c>
      <c r="ED545">
        <v>8.1899700000000006E-2</v>
      </c>
      <c r="EE545">
        <v>22469.5</v>
      </c>
      <c r="EF545">
        <v>19453.599999999999</v>
      </c>
      <c r="EG545">
        <v>24840.400000000001</v>
      </c>
      <c r="EH545">
        <v>23523</v>
      </c>
      <c r="EI545">
        <v>38811.800000000003</v>
      </c>
      <c r="EJ545">
        <v>35805</v>
      </c>
      <c r="EK545">
        <v>45022.6</v>
      </c>
      <c r="EL545">
        <v>42039.9</v>
      </c>
      <c r="EM545">
        <v>1.5177</v>
      </c>
      <c r="EN545">
        <v>2.0468500000000001</v>
      </c>
      <c r="EO545">
        <v>-4.5895600000000003E-3</v>
      </c>
      <c r="EP545">
        <v>0</v>
      </c>
      <c r="EQ545">
        <v>28.625399999999999</v>
      </c>
      <c r="ER545">
        <v>999.9</v>
      </c>
      <c r="ES545">
        <v>22.585999999999999</v>
      </c>
      <c r="ET545">
        <v>43.789000000000001</v>
      </c>
      <c r="EU545">
        <v>26.7986</v>
      </c>
      <c r="EV545">
        <v>53.691200000000002</v>
      </c>
      <c r="EW545">
        <v>33.357399999999998</v>
      </c>
      <c r="EX545">
        <v>2</v>
      </c>
      <c r="EY545">
        <v>0.67857999999999996</v>
      </c>
      <c r="EZ545">
        <v>6.4776800000000003</v>
      </c>
      <c r="FA545">
        <v>20.127099999999999</v>
      </c>
      <c r="FB545">
        <v>5.2336099999999997</v>
      </c>
      <c r="FC545">
        <v>11.992699999999999</v>
      </c>
      <c r="FD545">
        <v>4.9556500000000003</v>
      </c>
      <c r="FE545">
        <v>3.3039999999999998</v>
      </c>
      <c r="FF545">
        <v>9999</v>
      </c>
      <c r="FG545">
        <v>314.7</v>
      </c>
      <c r="FH545">
        <v>4043.1</v>
      </c>
      <c r="FI545">
        <v>9999</v>
      </c>
      <c r="FJ545">
        <v>1.8681300000000001</v>
      </c>
      <c r="FK545">
        <v>1.86398</v>
      </c>
      <c r="FL545">
        <v>1.87131</v>
      </c>
      <c r="FM545">
        <v>1.8625</v>
      </c>
      <c r="FN545">
        <v>1.8618300000000001</v>
      </c>
      <c r="FO545">
        <v>1.8681300000000001</v>
      </c>
      <c r="FP545">
        <v>1.85836</v>
      </c>
      <c r="FQ545">
        <v>1.8644700000000001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5.98</v>
      </c>
      <c r="GF545">
        <v>0.24429999999999999</v>
      </c>
      <c r="GG545">
        <v>2.7371994623239599</v>
      </c>
      <c r="GH545">
        <v>3.1153520846250202E-3</v>
      </c>
      <c r="GI545">
        <v>-2.1644517400314199E-6</v>
      </c>
      <c r="GJ545">
        <v>9.0383515404126001E-10</v>
      </c>
      <c r="GK545">
        <v>0.24426499999999901</v>
      </c>
      <c r="GL545">
        <v>0</v>
      </c>
      <c r="GM545">
        <v>0</v>
      </c>
      <c r="GN545">
        <v>0</v>
      </c>
      <c r="GO545">
        <v>18</v>
      </c>
      <c r="GP545">
        <v>2154</v>
      </c>
      <c r="GQ545">
        <v>2</v>
      </c>
      <c r="GR545">
        <v>17</v>
      </c>
      <c r="GS545">
        <v>35.9</v>
      </c>
      <c r="GT545">
        <v>36</v>
      </c>
      <c r="GU545">
        <v>4.0246599999999999</v>
      </c>
      <c r="GV545">
        <v>2.3535200000000001</v>
      </c>
      <c r="GW545">
        <v>1.9982899999999999</v>
      </c>
      <c r="GX545">
        <v>2.65259</v>
      </c>
      <c r="GY545">
        <v>2.0935100000000002</v>
      </c>
      <c r="GZ545">
        <v>2.4145500000000002</v>
      </c>
      <c r="HA545">
        <v>46.414999999999999</v>
      </c>
      <c r="HB545">
        <v>13.2127</v>
      </c>
      <c r="HC545">
        <v>18</v>
      </c>
      <c r="HD545">
        <v>332.53399999999999</v>
      </c>
      <c r="HE545">
        <v>676.25099999999998</v>
      </c>
      <c r="HF545">
        <v>23.000299999999999</v>
      </c>
      <c r="HG545">
        <v>35.965600000000002</v>
      </c>
      <c r="HH545">
        <v>29.998899999999999</v>
      </c>
      <c r="HI545">
        <v>35.9818</v>
      </c>
      <c r="HJ545">
        <v>35.967700000000001</v>
      </c>
      <c r="HK545">
        <v>80.630799999999994</v>
      </c>
      <c r="HL545">
        <v>0</v>
      </c>
      <c r="HM545">
        <v>10.715299999999999</v>
      </c>
      <c r="HN545">
        <v>23</v>
      </c>
      <c r="HO545">
        <v>1725.84</v>
      </c>
      <c r="HP545">
        <v>22.898499999999999</v>
      </c>
      <c r="HQ545">
        <v>95.200999999999993</v>
      </c>
      <c r="HR545">
        <v>98.772300000000001</v>
      </c>
    </row>
    <row r="546" spans="1:226" x14ac:dyDescent="0.2">
      <c r="A546">
        <v>667</v>
      </c>
      <c r="B546">
        <v>1656183562.0999999</v>
      </c>
      <c r="C546">
        <v>13765.5999999046</v>
      </c>
      <c r="D546" t="s">
        <v>1424</v>
      </c>
      <c r="E546" t="s">
        <v>1425</v>
      </c>
      <c r="F546">
        <v>5</v>
      </c>
      <c r="G546" t="s">
        <v>1222</v>
      </c>
      <c r="H546" t="s">
        <v>354</v>
      </c>
      <c r="I546">
        <v>1656183554.3499999</v>
      </c>
      <c r="J546">
        <f t="shared" si="340"/>
        <v>3.5825791214936543E-3</v>
      </c>
      <c r="K546">
        <f t="shared" si="341"/>
        <v>3.5825791214936542</v>
      </c>
      <c r="L546">
        <f t="shared" si="342"/>
        <v>69.717274402401344</v>
      </c>
      <c r="M546">
        <f t="shared" si="343"/>
        <v>1628.79714285714</v>
      </c>
      <c r="N546">
        <f t="shared" si="344"/>
        <v>715.93237130376303</v>
      </c>
      <c r="O546">
        <f t="shared" si="345"/>
        <v>54.691989014125753</v>
      </c>
      <c r="P546">
        <f t="shared" si="346"/>
        <v>124.42817089155679</v>
      </c>
      <c r="Q546">
        <f t="shared" si="347"/>
        <v>0.13209575339653043</v>
      </c>
      <c r="R546">
        <f t="shared" si="348"/>
        <v>3.2013983777458308</v>
      </c>
      <c r="S546">
        <f t="shared" si="349"/>
        <v>0.12914075564215616</v>
      </c>
      <c r="T546">
        <f t="shared" si="350"/>
        <v>8.0972961392859116E-2</v>
      </c>
      <c r="U546">
        <f t="shared" si="351"/>
        <v>321.51473699999934</v>
      </c>
      <c r="V546">
        <f t="shared" si="352"/>
        <v>28.768624439446565</v>
      </c>
      <c r="W546">
        <f t="shared" si="353"/>
        <v>28.554925000000001</v>
      </c>
      <c r="X546">
        <f t="shared" si="354"/>
        <v>3.9193498311004697</v>
      </c>
      <c r="Y546">
        <f t="shared" si="355"/>
        <v>49.898813557322377</v>
      </c>
      <c r="Z546">
        <f t="shared" si="356"/>
        <v>1.8805393840645901</v>
      </c>
      <c r="AA546">
        <f t="shared" si="357"/>
        <v>3.7687056064054079</v>
      </c>
      <c r="AB546">
        <f t="shared" si="358"/>
        <v>2.0388104470358797</v>
      </c>
      <c r="AC546">
        <f t="shared" si="359"/>
        <v>-157.99173925787017</v>
      </c>
      <c r="AD546">
        <f t="shared" si="360"/>
        <v>-116.22712336781649</v>
      </c>
      <c r="AE546">
        <f t="shared" si="361"/>
        <v>-7.9309136824143369</v>
      </c>
      <c r="AF546">
        <f t="shared" si="362"/>
        <v>39.364960691898375</v>
      </c>
      <c r="AG546">
        <f t="shared" si="363"/>
        <v>110.89884082120582</v>
      </c>
      <c r="AH546">
        <f t="shared" si="364"/>
        <v>3.6096923152694544</v>
      </c>
      <c r="AI546">
        <f t="shared" si="365"/>
        <v>69.717274402401344</v>
      </c>
      <c r="AJ546">
        <v>1749.1906143389699</v>
      </c>
      <c r="AK546">
        <v>1694.8698181818199</v>
      </c>
      <c r="AL546">
        <v>3.41677352889175</v>
      </c>
      <c r="AM546">
        <v>66.950256890022004</v>
      </c>
      <c r="AN546">
        <f t="shared" si="366"/>
        <v>3.5825791214936542</v>
      </c>
      <c r="AO546">
        <v>22.613573216763299</v>
      </c>
      <c r="AP546">
        <v>24.5951216783217</v>
      </c>
      <c r="AQ546">
        <v>-7.5698970112263305E-4</v>
      </c>
      <c r="AR546">
        <v>78.892979397905805</v>
      </c>
      <c r="AS546">
        <v>95</v>
      </c>
      <c r="AT546">
        <v>19</v>
      </c>
      <c r="AU546">
        <f t="shared" si="367"/>
        <v>1</v>
      </c>
      <c r="AV546">
        <f t="shared" si="368"/>
        <v>0</v>
      </c>
      <c r="AW546">
        <f t="shared" si="369"/>
        <v>40200.747482856787</v>
      </c>
      <c r="AX546">
        <f t="shared" si="370"/>
        <v>1999.9957142857099</v>
      </c>
      <c r="AY546">
        <f t="shared" si="371"/>
        <v>1681.1960999999962</v>
      </c>
      <c r="AZ546">
        <f t="shared" si="372"/>
        <v>0.84059985128539561</v>
      </c>
      <c r="BA546">
        <f t="shared" si="373"/>
        <v>0.16075771298081354</v>
      </c>
      <c r="BB546">
        <v>2.83</v>
      </c>
      <c r="BC546">
        <v>0.5</v>
      </c>
      <c r="BD546" t="s">
        <v>355</v>
      </c>
      <c r="BE546">
        <v>2</v>
      </c>
      <c r="BF546" t="b">
        <v>1</v>
      </c>
      <c r="BG546">
        <v>1656183554.3499999</v>
      </c>
      <c r="BH546">
        <v>1628.79714285714</v>
      </c>
      <c r="BI546">
        <v>1694.895</v>
      </c>
      <c r="BJ546">
        <v>24.61675</v>
      </c>
      <c r="BK546">
        <v>22.623917857142899</v>
      </c>
      <c r="BL546">
        <v>1622.84</v>
      </c>
      <c r="BM546">
        <v>24.372489285714298</v>
      </c>
      <c r="BN546">
        <v>499.98985714285698</v>
      </c>
      <c r="BO546">
        <v>76.292692857142896</v>
      </c>
      <c r="BP546">
        <v>9.9982214285714299E-2</v>
      </c>
      <c r="BQ546">
        <v>27.881510714285699</v>
      </c>
      <c r="BR546">
        <v>28.554925000000001</v>
      </c>
      <c r="BS546">
        <v>999.9</v>
      </c>
      <c r="BT546">
        <v>0</v>
      </c>
      <c r="BU546">
        <v>0</v>
      </c>
      <c r="BV546">
        <v>9994.1735714285696</v>
      </c>
      <c r="BW546">
        <v>0</v>
      </c>
      <c r="BX546">
        <v>1633.48357142857</v>
      </c>
      <c r="BY546">
        <v>-66.098399999999998</v>
      </c>
      <c r="BZ546">
        <v>1669.90392857143</v>
      </c>
      <c r="CA546">
        <v>1734.1275000000001</v>
      </c>
      <c r="CB546">
        <v>1.99283821428571</v>
      </c>
      <c r="CC546">
        <v>1694.895</v>
      </c>
      <c r="CD546">
        <v>22.623917857142899</v>
      </c>
      <c r="CE546">
        <v>1.8780789285714301</v>
      </c>
      <c r="CF546">
        <v>1.7260374999999999</v>
      </c>
      <c r="CG546">
        <v>16.452249999999999</v>
      </c>
      <c r="CH546">
        <v>15.1326</v>
      </c>
      <c r="CI546">
        <v>1999.9957142857099</v>
      </c>
      <c r="CJ546">
        <v>0.98000500000000001</v>
      </c>
      <c r="CK546">
        <v>1.99954E-2</v>
      </c>
      <c r="CL546">
        <v>0</v>
      </c>
      <c r="CM546">
        <v>2.5326571428571398</v>
      </c>
      <c r="CN546">
        <v>0</v>
      </c>
      <c r="CO546">
        <v>6187.53178571429</v>
      </c>
      <c r="CP546">
        <v>16705.3892857143</v>
      </c>
      <c r="CQ546">
        <v>47.061999999999998</v>
      </c>
      <c r="CR546">
        <v>49.466250000000002</v>
      </c>
      <c r="CS546">
        <v>48</v>
      </c>
      <c r="CT546">
        <v>47.375</v>
      </c>
      <c r="CU546">
        <v>46.497750000000003</v>
      </c>
      <c r="CV546">
        <v>1960.0057142857099</v>
      </c>
      <c r="CW546">
        <v>39.99</v>
      </c>
      <c r="CX546">
        <v>0</v>
      </c>
      <c r="CY546">
        <v>1656183561</v>
      </c>
      <c r="CZ546">
        <v>0</v>
      </c>
      <c r="DA546">
        <v>1656181403.5999999</v>
      </c>
      <c r="DB546" t="s">
        <v>1223</v>
      </c>
      <c r="DC546">
        <v>1656181403.5999999</v>
      </c>
      <c r="DD546">
        <v>1656181398.0999999</v>
      </c>
      <c r="DE546">
        <v>1</v>
      </c>
      <c r="DF546">
        <v>2.3420000000000001</v>
      </c>
      <c r="DG546">
        <v>0.193</v>
      </c>
      <c r="DH546">
        <v>3.7240000000000002</v>
      </c>
      <c r="DI546">
        <v>0.24399999999999999</v>
      </c>
      <c r="DJ546">
        <v>420</v>
      </c>
      <c r="DK546">
        <v>22</v>
      </c>
      <c r="DL546">
        <v>0.28000000000000003</v>
      </c>
      <c r="DM546">
        <v>0.02</v>
      </c>
      <c r="DN546">
        <v>-66.063553658536605</v>
      </c>
      <c r="DO546">
        <v>-0.50608850174208697</v>
      </c>
      <c r="DP546">
        <v>0.32130552142216801</v>
      </c>
      <c r="DQ546">
        <v>0</v>
      </c>
      <c r="DR546">
        <v>1.9939243902438999</v>
      </c>
      <c r="DS546">
        <v>-3.0053728222992401E-2</v>
      </c>
      <c r="DT546">
        <v>1.9392867440247898E-2</v>
      </c>
      <c r="DU546">
        <v>1</v>
      </c>
      <c r="DV546">
        <v>1</v>
      </c>
      <c r="DW546">
        <v>2</v>
      </c>
      <c r="DX546" t="s">
        <v>375</v>
      </c>
      <c r="DY546">
        <v>2.7903500000000001</v>
      </c>
      <c r="DZ546">
        <v>2.71651</v>
      </c>
      <c r="EA546">
        <v>0.19001100000000001</v>
      </c>
      <c r="EB546">
        <v>0.194379</v>
      </c>
      <c r="EC546">
        <v>8.7044399999999994E-2</v>
      </c>
      <c r="ED546">
        <v>8.1967100000000001E-2</v>
      </c>
      <c r="EE546">
        <v>22435.4</v>
      </c>
      <c r="EF546">
        <v>19424.599999999999</v>
      </c>
      <c r="EG546">
        <v>24841.5</v>
      </c>
      <c r="EH546">
        <v>23524.3</v>
      </c>
      <c r="EI546">
        <v>38815.599999999999</v>
      </c>
      <c r="EJ546">
        <v>35804.1</v>
      </c>
      <c r="EK546">
        <v>45024.3</v>
      </c>
      <c r="EL546">
        <v>42041.9</v>
      </c>
      <c r="EM546">
        <v>1.518</v>
      </c>
      <c r="EN546">
        <v>2.0472800000000002</v>
      </c>
      <c r="EO546">
        <v>-4.5522999999999996E-3</v>
      </c>
      <c r="EP546">
        <v>0</v>
      </c>
      <c r="EQ546">
        <v>28.633800000000001</v>
      </c>
      <c r="ER546">
        <v>999.9</v>
      </c>
      <c r="ES546">
        <v>22.61</v>
      </c>
      <c r="ET546">
        <v>43.779000000000003</v>
      </c>
      <c r="EU546">
        <v>26.815000000000001</v>
      </c>
      <c r="EV546">
        <v>53.571199999999997</v>
      </c>
      <c r="EW546">
        <v>33.381399999999999</v>
      </c>
      <c r="EX546">
        <v>2</v>
      </c>
      <c r="EY546">
        <v>0.67710899999999996</v>
      </c>
      <c r="EZ546">
        <v>6.4824999999999999</v>
      </c>
      <c r="FA546">
        <v>20.126999999999999</v>
      </c>
      <c r="FB546">
        <v>5.2337600000000002</v>
      </c>
      <c r="FC546">
        <v>11.993</v>
      </c>
      <c r="FD546">
        <v>4.9554499999999999</v>
      </c>
      <c r="FE546">
        <v>3.3039499999999999</v>
      </c>
      <c r="FF546">
        <v>9999</v>
      </c>
      <c r="FG546">
        <v>314.7</v>
      </c>
      <c r="FH546">
        <v>4043.1</v>
      </c>
      <c r="FI546">
        <v>9999</v>
      </c>
      <c r="FJ546">
        <v>1.8681300000000001</v>
      </c>
      <c r="FK546">
        <v>1.86399</v>
      </c>
      <c r="FL546">
        <v>1.8713200000000001</v>
      </c>
      <c r="FM546">
        <v>1.86252</v>
      </c>
      <c r="FN546">
        <v>1.86185</v>
      </c>
      <c r="FO546">
        <v>1.8681399999999999</v>
      </c>
      <c r="FP546">
        <v>1.85833</v>
      </c>
      <c r="FQ546">
        <v>1.8644799999999999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6.04</v>
      </c>
      <c r="GF546">
        <v>0.24429999999999999</v>
      </c>
      <c r="GG546">
        <v>2.7371994623239599</v>
      </c>
      <c r="GH546">
        <v>3.1153520846250202E-3</v>
      </c>
      <c r="GI546">
        <v>-2.1644517400314199E-6</v>
      </c>
      <c r="GJ546">
        <v>9.0383515404126001E-10</v>
      </c>
      <c r="GK546">
        <v>0.24426499999999901</v>
      </c>
      <c r="GL546">
        <v>0</v>
      </c>
      <c r="GM546">
        <v>0</v>
      </c>
      <c r="GN546">
        <v>0</v>
      </c>
      <c r="GO546">
        <v>18</v>
      </c>
      <c r="GP546">
        <v>2154</v>
      </c>
      <c r="GQ546">
        <v>2</v>
      </c>
      <c r="GR546">
        <v>17</v>
      </c>
      <c r="GS546">
        <v>36</v>
      </c>
      <c r="GT546">
        <v>36.1</v>
      </c>
      <c r="GU546">
        <v>4.05518</v>
      </c>
      <c r="GV546">
        <v>2.3535200000000001</v>
      </c>
      <c r="GW546">
        <v>1.9982899999999999</v>
      </c>
      <c r="GX546">
        <v>2.65259</v>
      </c>
      <c r="GY546">
        <v>2.0935100000000002</v>
      </c>
      <c r="GZ546">
        <v>2.4414099999999999</v>
      </c>
      <c r="HA546">
        <v>46.385800000000003</v>
      </c>
      <c r="HB546">
        <v>13.2127</v>
      </c>
      <c r="HC546">
        <v>18</v>
      </c>
      <c r="HD546">
        <v>332.59899999999999</v>
      </c>
      <c r="HE546">
        <v>676.428</v>
      </c>
      <c r="HF546">
        <v>23.000699999999998</v>
      </c>
      <c r="HG546">
        <v>35.950200000000002</v>
      </c>
      <c r="HH546">
        <v>29.998899999999999</v>
      </c>
      <c r="HI546">
        <v>35.963500000000003</v>
      </c>
      <c r="HJ546">
        <v>35.949100000000001</v>
      </c>
      <c r="HK546">
        <v>81.217299999999994</v>
      </c>
      <c r="HL546">
        <v>0</v>
      </c>
      <c r="HM546">
        <v>11.0867</v>
      </c>
      <c r="HN546">
        <v>23</v>
      </c>
      <c r="HO546">
        <v>1739.26</v>
      </c>
      <c r="HP546">
        <v>22.9282</v>
      </c>
      <c r="HQ546">
        <v>95.204899999999995</v>
      </c>
      <c r="HR546">
        <v>98.777299999999997</v>
      </c>
    </row>
    <row r="547" spans="1:226" x14ac:dyDescent="0.2">
      <c r="A547">
        <v>668</v>
      </c>
      <c r="B547">
        <v>1656183567.0999999</v>
      </c>
      <c r="C547">
        <v>13770.5999999046</v>
      </c>
      <c r="D547" t="s">
        <v>1426</v>
      </c>
      <c r="E547" t="s">
        <v>1427</v>
      </c>
      <c r="F547">
        <v>5</v>
      </c>
      <c r="G547" t="s">
        <v>1222</v>
      </c>
      <c r="H547" t="s">
        <v>354</v>
      </c>
      <c r="I547">
        <v>1656183559.61852</v>
      </c>
      <c r="J547">
        <f t="shared" si="340"/>
        <v>3.4846624826548964E-3</v>
      </c>
      <c r="K547">
        <f t="shared" si="341"/>
        <v>3.4846624826548966</v>
      </c>
      <c r="L547">
        <f t="shared" si="342"/>
        <v>69.870953248103149</v>
      </c>
      <c r="M547">
        <f t="shared" si="343"/>
        <v>1646.51444444444</v>
      </c>
      <c r="N547">
        <f t="shared" si="344"/>
        <v>706.77707809661172</v>
      </c>
      <c r="O547">
        <f t="shared" si="345"/>
        <v>53.992480401331242</v>
      </c>
      <c r="P547">
        <f t="shared" si="346"/>
        <v>125.78138373075997</v>
      </c>
      <c r="Q547">
        <f t="shared" si="347"/>
        <v>0.12834146912541664</v>
      </c>
      <c r="R547">
        <f t="shared" si="348"/>
        <v>3.2017302386242168</v>
      </c>
      <c r="S547">
        <f t="shared" si="349"/>
        <v>0.12555042245606471</v>
      </c>
      <c r="T547">
        <f t="shared" si="350"/>
        <v>7.8714723109561069E-2</v>
      </c>
      <c r="U547">
        <f t="shared" si="351"/>
        <v>321.51494811111155</v>
      </c>
      <c r="V547">
        <f t="shared" si="352"/>
        <v>28.791149128704024</v>
      </c>
      <c r="W547">
        <f t="shared" si="353"/>
        <v>28.5558074074074</v>
      </c>
      <c r="X547">
        <f t="shared" si="354"/>
        <v>3.9195506227587056</v>
      </c>
      <c r="Y547">
        <f t="shared" si="355"/>
        <v>49.880236411870229</v>
      </c>
      <c r="Z547">
        <f t="shared" si="356"/>
        <v>1.8797499387273657</v>
      </c>
      <c r="AA547">
        <f t="shared" si="357"/>
        <v>3.7685265226209577</v>
      </c>
      <c r="AB547">
        <f t="shared" si="358"/>
        <v>2.0398006840313396</v>
      </c>
      <c r="AC547">
        <f t="shared" si="359"/>
        <v>-153.67361548508094</v>
      </c>
      <c r="AD547">
        <f t="shared" si="360"/>
        <v>-116.53206349730149</v>
      </c>
      <c r="AE547">
        <f t="shared" si="361"/>
        <v>-7.9509002235338393</v>
      </c>
      <c r="AF547">
        <f t="shared" si="362"/>
        <v>43.358368905195277</v>
      </c>
      <c r="AG547">
        <f t="shared" si="363"/>
        <v>110.69645525712754</v>
      </c>
      <c r="AH547">
        <f t="shared" si="364"/>
        <v>3.5435698475579396</v>
      </c>
      <c r="AI547">
        <f t="shared" si="365"/>
        <v>69.870953248103149</v>
      </c>
      <c r="AJ547">
        <v>1766.3113709356901</v>
      </c>
      <c r="AK547">
        <v>1711.97812121212</v>
      </c>
      <c r="AL547">
        <v>3.39747411352436</v>
      </c>
      <c r="AM547">
        <v>66.950256890022004</v>
      </c>
      <c r="AN547">
        <f t="shared" si="366"/>
        <v>3.4846624826548966</v>
      </c>
      <c r="AO547">
        <v>22.6795950766614</v>
      </c>
      <c r="AP547">
        <v>24.604872727272699</v>
      </c>
      <c r="AQ547">
        <v>-2.9274413809081098E-4</v>
      </c>
      <c r="AR547">
        <v>78.892979397905805</v>
      </c>
      <c r="AS547">
        <v>95</v>
      </c>
      <c r="AT547">
        <v>19</v>
      </c>
      <c r="AU547">
        <f t="shared" si="367"/>
        <v>1</v>
      </c>
      <c r="AV547">
        <f t="shared" si="368"/>
        <v>0</v>
      </c>
      <c r="AW547">
        <f t="shared" si="369"/>
        <v>40206.47607251475</v>
      </c>
      <c r="AX547">
        <f t="shared" si="370"/>
        <v>1999.9970370370399</v>
      </c>
      <c r="AY547">
        <f t="shared" si="371"/>
        <v>1681.1972111111136</v>
      </c>
      <c r="AZ547">
        <f t="shared" si="372"/>
        <v>0.84059985088866795</v>
      </c>
      <c r="BA547">
        <f t="shared" si="373"/>
        <v>0.16075771221512919</v>
      </c>
      <c r="BB547">
        <v>2.83</v>
      </c>
      <c r="BC547">
        <v>0.5</v>
      </c>
      <c r="BD547" t="s">
        <v>355</v>
      </c>
      <c r="BE547">
        <v>2</v>
      </c>
      <c r="BF547" t="b">
        <v>1</v>
      </c>
      <c r="BG547">
        <v>1656183559.61852</v>
      </c>
      <c r="BH547">
        <v>1646.51444444444</v>
      </c>
      <c r="BI547">
        <v>1712.4737037037</v>
      </c>
      <c r="BJ547">
        <v>24.606466666666702</v>
      </c>
      <c r="BK547">
        <v>22.650077777777799</v>
      </c>
      <c r="BL547">
        <v>1640.49925925926</v>
      </c>
      <c r="BM547">
        <v>24.362214814814799</v>
      </c>
      <c r="BN547">
        <v>499.979407407407</v>
      </c>
      <c r="BO547">
        <v>76.292562962963004</v>
      </c>
      <c r="BP547">
        <v>9.9954670370370396E-2</v>
      </c>
      <c r="BQ547">
        <v>27.8806962962963</v>
      </c>
      <c r="BR547">
        <v>28.5558074074074</v>
      </c>
      <c r="BS547">
        <v>999.9</v>
      </c>
      <c r="BT547">
        <v>0</v>
      </c>
      <c r="BU547">
        <v>0</v>
      </c>
      <c r="BV547">
        <v>9995.64777777778</v>
      </c>
      <c r="BW547">
        <v>0</v>
      </c>
      <c r="BX547">
        <v>1464.3077777777801</v>
      </c>
      <c r="BY547">
        <v>-65.9599074074074</v>
      </c>
      <c r="BZ547">
        <v>1688.05037037037</v>
      </c>
      <c r="CA547">
        <v>1752.1603703703699</v>
      </c>
      <c r="CB547">
        <v>1.95639703703704</v>
      </c>
      <c r="CC547">
        <v>1712.4737037037</v>
      </c>
      <c r="CD547">
        <v>22.650077777777799</v>
      </c>
      <c r="CE547">
        <v>1.8772925925925901</v>
      </c>
      <c r="CF547">
        <v>1.72803111111111</v>
      </c>
      <c r="CG547">
        <v>16.4456666666667</v>
      </c>
      <c r="CH547">
        <v>15.150518518518499</v>
      </c>
      <c r="CI547">
        <v>1999.9970370370399</v>
      </c>
      <c r="CJ547">
        <v>0.98000500000000001</v>
      </c>
      <c r="CK547">
        <v>1.99954E-2</v>
      </c>
      <c r="CL547">
        <v>0</v>
      </c>
      <c r="CM547">
        <v>2.6001518518518498</v>
      </c>
      <c r="CN547">
        <v>0</v>
      </c>
      <c r="CO547">
        <v>6175.74444444444</v>
      </c>
      <c r="CP547">
        <v>16705.392592592601</v>
      </c>
      <c r="CQ547">
        <v>47.061999999999998</v>
      </c>
      <c r="CR547">
        <v>49.444000000000003</v>
      </c>
      <c r="CS547">
        <v>47.990666666666598</v>
      </c>
      <c r="CT547">
        <v>47.370333333333299</v>
      </c>
      <c r="CU547">
        <v>46.493000000000002</v>
      </c>
      <c r="CV547">
        <v>1960.0070370370399</v>
      </c>
      <c r="CW547">
        <v>39.99</v>
      </c>
      <c r="CX547">
        <v>0</v>
      </c>
      <c r="CY547">
        <v>1656183566.4000001</v>
      </c>
      <c r="CZ547">
        <v>0</v>
      </c>
      <c r="DA547">
        <v>1656181403.5999999</v>
      </c>
      <c r="DB547" t="s">
        <v>1223</v>
      </c>
      <c r="DC547">
        <v>1656181403.5999999</v>
      </c>
      <c r="DD547">
        <v>1656181398.0999999</v>
      </c>
      <c r="DE547">
        <v>1</v>
      </c>
      <c r="DF547">
        <v>2.3420000000000001</v>
      </c>
      <c r="DG547">
        <v>0.193</v>
      </c>
      <c r="DH547">
        <v>3.7240000000000002</v>
      </c>
      <c r="DI547">
        <v>0.24399999999999999</v>
      </c>
      <c r="DJ547">
        <v>420</v>
      </c>
      <c r="DK547">
        <v>22</v>
      </c>
      <c r="DL547">
        <v>0.28000000000000003</v>
      </c>
      <c r="DM547">
        <v>0.02</v>
      </c>
      <c r="DN547">
        <v>-65.987124390243906</v>
      </c>
      <c r="DO547">
        <v>8.2310801393596505E-2</v>
      </c>
      <c r="DP547">
        <v>0.33690011241698897</v>
      </c>
      <c r="DQ547">
        <v>1</v>
      </c>
      <c r="DR547">
        <v>1.97202536585366</v>
      </c>
      <c r="DS547">
        <v>-0.25659177700348101</v>
      </c>
      <c r="DT547">
        <v>4.2314657328946299E-2</v>
      </c>
      <c r="DU547">
        <v>0</v>
      </c>
      <c r="DV547">
        <v>1</v>
      </c>
      <c r="DW547">
        <v>2</v>
      </c>
      <c r="DX547" t="s">
        <v>375</v>
      </c>
      <c r="DY547">
        <v>2.79034</v>
      </c>
      <c r="DZ547">
        <v>2.7164299999999999</v>
      </c>
      <c r="EA547">
        <v>0.19114600000000001</v>
      </c>
      <c r="EB547">
        <v>0.19542200000000001</v>
      </c>
      <c r="EC547">
        <v>8.7082199999999998E-2</v>
      </c>
      <c r="ED547">
        <v>8.2224199999999997E-2</v>
      </c>
      <c r="EE547">
        <v>22404.6</v>
      </c>
      <c r="EF547">
        <v>19399.900000000001</v>
      </c>
      <c r="EG547">
        <v>24842.2</v>
      </c>
      <c r="EH547">
        <v>23524.9</v>
      </c>
      <c r="EI547">
        <v>38815.300000000003</v>
      </c>
      <c r="EJ547">
        <v>35795.199999999997</v>
      </c>
      <c r="EK547">
        <v>45025.7</v>
      </c>
      <c r="EL547">
        <v>42043.1</v>
      </c>
      <c r="EM547">
        <v>1.5185</v>
      </c>
      <c r="EN547">
        <v>2.0476299999999998</v>
      </c>
      <c r="EO547">
        <v>-5.34952E-3</v>
      </c>
      <c r="EP547">
        <v>0</v>
      </c>
      <c r="EQ547">
        <v>28.641200000000001</v>
      </c>
      <c r="ER547">
        <v>999.9</v>
      </c>
      <c r="ES547">
        <v>22.658999999999999</v>
      </c>
      <c r="ET547">
        <v>43.779000000000003</v>
      </c>
      <c r="EU547">
        <v>26.870999999999999</v>
      </c>
      <c r="EV547">
        <v>53.731200000000001</v>
      </c>
      <c r="EW547">
        <v>33.357399999999998</v>
      </c>
      <c r="EX547">
        <v>2</v>
      </c>
      <c r="EY547">
        <v>0.67599900000000002</v>
      </c>
      <c r="EZ547">
        <v>6.4888199999999996</v>
      </c>
      <c r="FA547">
        <v>20.126799999999999</v>
      </c>
      <c r="FB547">
        <v>5.2328599999999996</v>
      </c>
      <c r="FC547">
        <v>11.992900000000001</v>
      </c>
      <c r="FD547">
        <v>4.9556500000000003</v>
      </c>
      <c r="FE547">
        <v>3.3039999999999998</v>
      </c>
      <c r="FF547">
        <v>9999</v>
      </c>
      <c r="FG547">
        <v>314.7</v>
      </c>
      <c r="FH547">
        <v>4043.4</v>
      </c>
      <c r="FI547">
        <v>9999</v>
      </c>
      <c r="FJ547">
        <v>1.86812</v>
      </c>
      <c r="FK547">
        <v>1.8639699999999999</v>
      </c>
      <c r="FL547">
        <v>1.87131</v>
      </c>
      <c r="FM547">
        <v>1.8625</v>
      </c>
      <c r="FN547">
        <v>1.86185</v>
      </c>
      <c r="FO547">
        <v>1.8681300000000001</v>
      </c>
      <c r="FP547">
        <v>1.85836</v>
      </c>
      <c r="FQ547">
        <v>1.8644700000000001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6.1</v>
      </c>
      <c r="GF547">
        <v>0.2442</v>
      </c>
      <c r="GG547">
        <v>2.7371994623239599</v>
      </c>
      <c r="GH547">
        <v>3.1153520846250202E-3</v>
      </c>
      <c r="GI547">
        <v>-2.1644517400314199E-6</v>
      </c>
      <c r="GJ547">
        <v>9.0383515404126001E-10</v>
      </c>
      <c r="GK547">
        <v>0.24426499999999901</v>
      </c>
      <c r="GL547">
        <v>0</v>
      </c>
      <c r="GM547">
        <v>0</v>
      </c>
      <c r="GN547">
        <v>0</v>
      </c>
      <c r="GO547">
        <v>18</v>
      </c>
      <c r="GP547">
        <v>2154</v>
      </c>
      <c r="GQ547">
        <v>2</v>
      </c>
      <c r="GR547">
        <v>17</v>
      </c>
      <c r="GS547">
        <v>36.1</v>
      </c>
      <c r="GT547">
        <v>36.1</v>
      </c>
      <c r="GU547">
        <v>4.0808099999999996</v>
      </c>
      <c r="GV547">
        <v>2.34497</v>
      </c>
      <c r="GW547">
        <v>1.9982899999999999</v>
      </c>
      <c r="GX547">
        <v>2.65259</v>
      </c>
      <c r="GY547">
        <v>2.0935100000000002</v>
      </c>
      <c r="GZ547">
        <v>2.4365199999999998</v>
      </c>
      <c r="HA547">
        <v>46.385800000000003</v>
      </c>
      <c r="HB547">
        <v>13.2127</v>
      </c>
      <c r="HC547">
        <v>18</v>
      </c>
      <c r="HD547">
        <v>332.786</v>
      </c>
      <c r="HE547">
        <v>676.56</v>
      </c>
      <c r="HF547">
        <v>23.001000000000001</v>
      </c>
      <c r="HG547">
        <v>35.933599999999998</v>
      </c>
      <c r="HH547">
        <v>29.998999999999999</v>
      </c>
      <c r="HI547">
        <v>35.950000000000003</v>
      </c>
      <c r="HJ547">
        <v>35.932400000000001</v>
      </c>
      <c r="HK547">
        <v>81.791700000000006</v>
      </c>
      <c r="HL547">
        <v>0</v>
      </c>
      <c r="HM547">
        <v>11.0867</v>
      </c>
      <c r="HN547">
        <v>23</v>
      </c>
      <c r="HO547">
        <v>1759.38</v>
      </c>
      <c r="HP547">
        <v>22.9221</v>
      </c>
      <c r="HQ547">
        <v>95.207800000000006</v>
      </c>
      <c r="HR547">
        <v>98.78</v>
      </c>
    </row>
    <row r="548" spans="1:226" x14ac:dyDescent="0.2">
      <c r="A548">
        <v>669</v>
      </c>
      <c r="B548">
        <v>1656183572.0999999</v>
      </c>
      <c r="C548">
        <v>13775.5999999046</v>
      </c>
      <c r="D548" t="s">
        <v>1428</v>
      </c>
      <c r="E548" t="s">
        <v>1429</v>
      </c>
      <c r="F548">
        <v>5</v>
      </c>
      <c r="G548" t="s">
        <v>1222</v>
      </c>
      <c r="H548" t="s">
        <v>354</v>
      </c>
      <c r="I548">
        <v>1656183564.33214</v>
      </c>
      <c r="J548">
        <f t="shared" si="340"/>
        <v>3.4572510779642056E-3</v>
      </c>
      <c r="K548">
        <f t="shared" si="341"/>
        <v>3.4572510779642056</v>
      </c>
      <c r="L548">
        <f t="shared" si="342"/>
        <v>69.120963155179879</v>
      </c>
      <c r="M548">
        <f t="shared" si="343"/>
        <v>1662.25</v>
      </c>
      <c r="N548">
        <f t="shared" si="344"/>
        <v>724.30192911973415</v>
      </c>
      <c r="O548">
        <f t="shared" si="345"/>
        <v>55.330980334141728</v>
      </c>
      <c r="P548">
        <f t="shared" si="346"/>
        <v>126.98284839887938</v>
      </c>
      <c r="Q548">
        <f t="shared" si="347"/>
        <v>0.12730771107968883</v>
      </c>
      <c r="R548">
        <f t="shared" si="348"/>
        <v>3.2011935136711758</v>
      </c>
      <c r="S548">
        <f t="shared" si="349"/>
        <v>0.12456047741401606</v>
      </c>
      <c r="T548">
        <f t="shared" si="350"/>
        <v>7.8092188729831688E-2</v>
      </c>
      <c r="U548">
        <f t="shared" si="351"/>
        <v>321.51616199999955</v>
      </c>
      <c r="V548">
        <f t="shared" si="352"/>
        <v>28.797050483322145</v>
      </c>
      <c r="W548">
        <f t="shared" si="353"/>
        <v>28.555739285714299</v>
      </c>
      <c r="X548">
        <f t="shared" si="354"/>
        <v>3.9195351213592398</v>
      </c>
      <c r="Y548">
        <f t="shared" si="355"/>
        <v>49.881412460820016</v>
      </c>
      <c r="Z548">
        <f t="shared" si="356"/>
        <v>1.8797057450583046</v>
      </c>
      <c r="AA548">
        <f t="shared" si="357"/>
        <v>3.7683490749880897</v>
      </c>
      <c r="AB548">
        <f t="shared" si="358"/>
        <v>2.0398293763009354</v>
      </c>
      <c r="AC548">
        <f t="shared" si="359"/>
        <v>-152.46477253822147</v>
      </c>
      <c r="AD548">
        <f t="shared" si="360"/>
        <v>-116.64004801160507</v>
      </c>
      <c r="AE548">
        <f t="shared" si="361"/>
        <v>-7.9595675799771186</v>
      </c>
      <c r="AF548">
        <f t="shared" si="362"/>
        <v>44.451773870195865</v>
      </c>
      <c r="AG548">
        <f t="shared" si="363"/>
        <v>110.15511876662976</v>
      </c>
      <c r="AH548">
        <f t="shared" si="364"/>
        <v>3.4762004115803871</v>
      </c>
      <c r="AI548">
        <f t="shared" si="365"/>
        <v>69.120963155179879</v>
      </c>
      <c r="AJ548">
        <v>1782.3940845412301</v>
      </c>
      <c r="AK548">
        <v>1728.74503030303</v>
      </c>
      <c r="AL548">
        <v>3.3367551552669301</v>
      </c>
      <c r="AM548">
        <v>66.950256890022004</v>
      </c>
      <c r="AN548">
        <f t="shared" si="366"/>
        <v>3.4572510779642056</v>
      </c>
      <c r="AO548">
        <v>22.742232071691301</v>
      </c>
      <c r="AP548">
        <v>24.622751748251801</v>
      </c>
      <c r="AQ548">
        <v>5.8335856529318601E-3</v>
      </c>
      <c r="AR548">
        <v>78.892979397905805</v>
      </c>
      <c r="AS548">
        <v>95</v>
      </c>
      <c r="AT548">
        <v>19</v>
      </c>
      <c r="AU548">
        <f t="shared" si="367"/>
        <v>1</v>
      </c>
      <c r="AV548">
        <f t="shared" si="368"/>
        <v>0</v>
      </c>
      <c r="AW548">
        <f t="shared" si="369"/>
        <v>40197.481174011322</v>
      </c>
      <c r="AX548">
        <f t="shared" si="370"/>
        <v>2000.00464285714</v>
      </c>
      <c r="AY548">
        <f t="shared" si="371"/>
        <v>1681.2035999999976</v>
      </c>
      <c r="AZ548">
        <f t="shared" si="372"/>
        <v>0.84059984860749426</v>
      </c>
      <c r="BA548">
        <f t="shared" si="373"/>
        <v>0.16075770781246401</v>
      </c>
      <c r="BB548">
        <v>2.83</v>
      </c>
      <c r="BC548">
        <v>0.5</v>
      </c>
      <c r="BD548" t="s">
        <v>355</v>
      </c>
      <c r="BE548">
        <v>2</v>
      </c>
      <c r="BF548" t="b">
        <v>1</v>
      </c>
      <c r="BG548">
        <v>1656183564.33214</v>
      </c>
      <c r="BH548">
        <v>1662.25</v>
      </c>
      <c r="BI548">
        <v>1727.86678571429</v>
      </c>
      <c r="BJ548">
        <v>24.606007142857099</v>
      </c>
      <c r="BK548">
        <v>22.686935714285699</v>
      </c>
      <c r="BL548">
        <v>1656.18285714286</v>
      </c>
      <c r="BM548">
        <v>24.3617428571429</v>
      </c>
      <c r="BN548">
        <v>500.01171428571399</v>
      </c>
      <c r="BO548">
        <v>76.292132142857099</v>
      </c>
      <c r="BP548">
        <v>0.100016089285714</v>
      </c>
      <c r="BQ548">
        <v>27.879889285714299</v>
      </c>
      <c r="BR548">
        <v>28.555739285714299</v>
      </c>
      <c r="BS548">
        <v>999.9</v>
      </c>
      <c r="BT548">
        <v>0</v>
      </c>
      <c r="BU548">
        <v>0</v>
      </c>
      <c r="BV548">
        <v>9993.3474999999999</v>
      </c>
      <c r="BW548">
        <v>0</v>
      </c>
      <c r="BX548">
        <v>1359.6671428571401</v>
      </c>
      <c r="BY548">
        <v>-65.616932142857195</v>
      </c>
      <c r="BZ548">
        <v>1704.18214285714</v>
      </c>
      <c r="CA548">
        <v>1767.9767857142899</v>
      </c>
      <c r="CB548">
        <v>1.91906535714286</v>
      </c>
      <c r="CC548">
        <v>1727.86678571429</v>
      </c>
      <c r="CD548">
        <v>22.686935714285699</v>
      </c>
      <c r="CE548">
        <v>1.8772450000000001</v>
      </c>
      <c r="CF548">
        <v>1.7308346428571399</v>
      </c>
      <c r="CG548">
        <v>16.445267857142898</v>
      </c>
      <c r="CH548">
        <v>15.175717857142899</v>
      </c>
      <c r="CI548">
        <v>2000.00464285714</v>
      </c>
      <c r="CJ548">
        <v>0.98000500000000001</v>
      </c>
      <c r="CK548">
        <v>1.99954E-2</v>
      </c>
      <c r="CL548">
        <v>0</v>
      </c>
      <c r="CM548">
        <v>2.6024785714285699</v>
      </c>
      <c r="CN548">
        <v>0</v>
      </c>
      <c r="CO548">
        <v>6168.4864285714302</v>
      </c>
      <c r="CP548">
        <v>16705.4571428571</v>
      </c>
      <c r="CQ548">
        <v>47.053142857142902</v>
      </c>
      <c r="CR548">
        <v>49.436999999999998</v>
      </c>
      <c r="CS548">
        <v>47.972999999999999</v>
      </c>
      <c r="CT548">
        <v>47.350250000000003</v>
      </c>
      <c r="CU548">
        <v>46.477499999999999</v>
      </c>
      <c r="CV548">
        <v>1960.01464285714</v>
      </c>
      <c r="CW548">
        <v>39.99</v>
      </c>
      <c r="CX548">
        <v>0</v>
      </c>
      <c r="CY548">
        <v>1656183571.2</v>
      </c>
      <c r="CZ548">
        <v>0</v>
      </c>
      <c r="DA548">
        <v>1656181403.5999999</v>
      </c>
      <c r="DB548" t="s">
        <v>1223</v>
      </c>
      <c r="DC548">
        <v>1656181403.5999999</v>
      </c>
      <c r="DD548">
        <v>1656181398.0999999</v>
      </c>
      <c r="DE548">
        <v>1</v>
      </c>
      <c r="DF548">
        <v>2.3420000000000001</v>
      </c>
      <c r="DG548">
        <v>0.193</v>
      </c>
      <c r="DH548">
        <v>3.7240000000000002</v>
      </c>
      <c r="DI548">
        <v>0.24399999999999999</v>
      </c>
      <c r="DJ548">
        <v>420</v>
      </c>
      <c r="DK548">
        <v>22</v>
      </c>
      <c r="DL548">
        <v>0.28000000000000003</v>
      </c>
      <c r="DM548">
        <v>0.02</v>
      </c>
      <c r="DN548">
        <v>-65.790284999999997</v>
      </c>
      <c r="DO548">
        <v>4.3890911819888698</v>
      </c>
      <c r="DP548">
        <v>0.497915025154896</v>
      </c>
      <c r="DQ548">
        <v>0</v>
      </c>
      <c r="DR548">
        <v>1.941354</v>
      </c>
      <c r="DS548">
        <v>-0.55080045028142899</v>
      </c>
      <c r="DT548">
        <v>5.9356151989494801E-2</v>
      </c>
      <c r="DU548">
        <v>0</v>
      </c>
      <c r="DV548">
        <v>0</v>
      </c>
      <c r="DW548">
        <v>2</v>
      </c>
      <c r="DX548" t="s">
        <v>357</v>
      </c>
      <c r="DY548">
        <v>2.79027</v>
      </c>
      <c r="DZ548">
        <v>2.7164000000000001</v>
      </c>
      <c r="EA548">
        <v>0.19225900000000001</v>
      </c>
      <c r="EB548">
        <v>0.196543</v>
      </c>
      <c r="EC548">
        <v>8.71281E-2</v>
      </c>
      <c r="ED548">
        <v>8.2208100000000006E-2</v>
      </c>
      <c r="EE548">
        <v>22374.799999999999</v>
      </c>
      <c r="EF548">
        <v>19373.2</v>
      </c>
      <c r="EG548">
        <v>24843.4</v>
      </c>
      <c r="EH548">
        <v>23525.4</v>
      </c>
      <c r="EI548">
        <v>38814.699999999997</v>
      </c>
      <c r="EJ548">
        <v>35796.5</v>
      </c>
      <c r="EK548">
        <v>45027.3</v>
      </c>
      <c r="EL548">
        <v>42043.8</v>
      </c>
      <c r="EM548">
        <v>1.5184</v>
      </c>
      <c r="EN548">
        <v>2.0478499999999999</v>
      </c>
      <c r="EO548">
        <v>-5.6512699999999999E-3</v>
      </c>
      <c r="EP548">
        <v>0</v>
      </c>
      <c r="EQ548">
        <v>28.646999999999998</v>
      </c>
      <c r="ER548">
        <v>999.9</v>
      </c>
      <c r="ES548">
        <v>22.707999999999998</v>
      </c>
      <c r="ET548">
        <v>43.779000000000003</v>
      </c>
      <c r="EU548">
        <v>26.930700000000002</v>
      </c>
      <c r="EV548">
        <v>53.9512</v>
      </c>
      <c r="EW548">
        <v>33.409500000000001</v>
      </c>
      <c r="EX548">
        <v>2</v>
      </c>
      <c r="EY548">
        <v>0.67478199999999999</v>
      </c>
      <c r="EZ548">
        <v>6.4905400000000002</v>
      </c>
      <c r="FA548">
        <v>20.1267</v>
      </c>
      <c r="FB548">
        <v>5.2322600000000001</v>
      </c>
      <c r="FC548">
        <v>11.9932</v>
      </c>
      <c r="FD548">
        <v>4.95505</v>
      </c>
      <c r="FE548">
        <v>3.3036500000000002</v>
      </c>
      <c r="FF548">
        <v>9999</v>
      </c>
      <c r="FG548">
        <v>314.7</v>
      </c>
      <c r="FH548">
        <v>4043.4</v>
      </c>
      <c r="FI548">
        <v>9999</v>
      </c>
      <c r="FJ548">
        <v>1.8681099999999999</v>
      </c>
      <c r="FK548">
        <v>1.86399</v>
      </c>
      <c r="FL548">
        <v>1.8712899999999999</v>
      </c>
      <c r="FM548">
        <v>1.86252</v>
      </c>
      <c r="FN548">
        <v>1.8618600000000001</v>
      </c>
      <c r="FO548">
        <v>1.8681300000000001</v>
      </c>
      <c r="FP548">
        <v>1.8583499999999999</v>
      </c>
      <c r="FQ548">
        <v>1.8644700000000001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6.16</v>
      </c>
      <c r="GF548">
        <v>0.2442</v>
      </c>
      <c r="GG548">
        <v>2.7371994623239599</v>
      </c>
      <c r="GH548">
        <v>3.1153520846250202E-3</v>
      </c>
      <c r="GI548">
        <v>-2.1644517400314199E-6</v>
      </c>
      <c r="GJ548">
        <v>9.0383515404126001E-10</v>
      </c>
      <c r="GK548">
        <v>0.24426499999999901</v>
      </c>
      <c r="GL548">
        <v>0</v>
      </c>
      <c r="GM548">
        <v>0</v>
      </c>
      <c r="GN548">
        <v>0</v>
      </c>
      <c r="GO548">
        <v>18</v>
      </c>
      <c r="GP548">
        <v>2154</v>
      </c>
      <c r="GQ548">
        <v>2</v>
      </c>
      <c r="GR548">
        <v>17</v>
      </c>
      <c r="GS548">
        <v>36.1</v>
      </c>
      <c r="GT548">
        <v>36.200000000000003</v>
      </c>
      <c r="GU548">
        <v>4.1064499999999997</v>
      </c>
      <c r="GV548">
        <v>2.34985</v>
      </c>
      <c r="GW548">
        <v>1.9982899999999999</v>
      </c>
      <c r="GX548">
        <v>2.65259</v>
      </c>
      <c r="GY548">
        <v>2.0935100000000002</v>
      </c>
      <c r="GZ548">
        <v>2.4218799999999998</v>
      </c>
      <c r="HA548">
        <v>46.3566</v>
      </c>
      <c r="HB548">
        <v>13.2127</v>
      </c>
      <c r="HC548">
        <v>18</v>
      </c>
      <c r="HD548">
        <v>332.666</v>
      </c>
      <c r="HE548">
        <v>676.59199999999998</v>
      </c>
      <c r="HF548">
        <v>23.000499999999999</v>
      </c>
      <c r="HG548">
        <v>35.920400000000001</v>
      </c>
      <c r="HH548">
        <v>29.998999999999999</v>
      </c>
      <c r="HI548">
        <v>35.9345</v>
      </c>
      <c r="HJ548">
        <v>35.916800000000002</v>
      </c>
      <c r="HK548">
        <v>82.336399999999998</v>
      </c>
      <c r="HL548">
        <v>0</v>
      </c>
      <c r="HM548">
        <v>11.0867</v>
      </c>
      <c r="HN548">
        <v>23</v>
      </c>
      <c r="HO548">
        <v>1772.8</v>
      </c>
      <c r="HP548">
        <v>22.921800000000001</v>
      </c>
      <c r="HQ548">
        <v>95.211699999999993</v>
      </c>
      <c r="HR548">
        <v>98.781800000000004</v>
      </c>
    </row>
    <row r="549" spans="1:226" x14ac:dyDescent="0.2">
      <c r="A549">
        <v>670</v>
      </c>
      <c r="B549">
        <v>1656183577.0999999</v>
      </c>
      <c r="C549">
        <v>13780.5999999046</v>
      </c>
      <c r="D549" t="s">
        <v>1430</v>
      </c>
      <c r="E549" t="s">
        <v>1431</v>
      </c>
      <c r="F549">
        <v>5</v>
      </c>
      <c r="G549" t="s">
        <v>1222</v>
      </c>
      <c r="H549" t="s">
        <v>354</v>
      </c>
      <c r="I549">
        <v>1656183569.5999999</v>
      </c>
      <c r="J549">
        <f t="shared" si="340"/>
        <v>3.4234960337663702E-3</v>
      </c>
      <c r="K549">
        <f t="shared" si="341"/>
        <v>3.4234960337663702</v>
      </c>
      <c r="L549">
        <f t="shared" si="342"/>
        <v>69.744747131727962</v>
      </c>
      <c r="M549">
        <f t="shared" si="343"/>
        <v>1679.6611111111099</v>
      </c>
      <c r="N549">
        <f t="shared" si="344"/>
        <v>724.98359816314155</v>
      </c>
      <c r="O549">
        <f t="shared" si="345"/>
        <v>55.382699994060225</v>
      </c>
      <c r="P549">
        <f t="shared" si="346"/>
        <v>128.31209925858684</v>
      </c>
      <c r="Q549">
        <f t="shared" si="347"/>
        <v>0.12610268998112023</v>
      </c>
      <c r="R549">
        <f t="shared" si="348"/>
        <v>3.203010069803351</v>
      </c>
      <c r="S549">
        <f t="shared" si="349"/>
        <v>0.12340811807952905</v>
      </c>
      <c r="T549">
        <f t="shared" si="350"/>
        <v>7.7367374786130913E-2</v>
      </c>
      <c r="U549">
        <f t="shared" si="351"/>
        <v>321.51908588888841</v>
      </c>
      <c r="V549">
        <f t="shared" si="352"/>
        <v>28.803103506733493</v>
      </c>
      <c r="W549">
        <f t="shared" si="353"/>
        <v>28.553214814814801</v>
      </c>
      <c r="X549">
        <f t="shared" si="354"/>
        <v>3.9189607042900412</v>
      </c>
      <c r="Y549">
        <f t="shared" si="355"/>
        <v>49.898989155361164</v>
      </c>
      <c r="Z549">
        <f t="shared" si="356"/>
        <v>1.8801982012983429</v>
      </c>
      <c r="AA549">
        <f t="shared" si="357"/>
        <v>3.7680085972169115</v>
      </c>
      <c r="AB549">
        <f t="shared" si="358"/>
        <v>2.0387625029916983</v>
      </c>
      <c r="AC549">
        <f t="shared" si="359"/>
        <v>-150.97617508909693</v>
      </c>
      <c r="AD549">
        <f t="shared" si="360"/>
        <v>-116.53771327181252</v>
      </c>
      <c r="AE549">
        <f t="shared" si="361"/>
        <v>-7.9479127453589404</v>
      </c>
      <c r="AF549">
        <f t="shared" si="362"/>
        <v>46.057284782620002</v>
      </c>
      <c r="AG549">
        <f t="shared" si="363"/>
        <v>109.8375805594389</v>
      </c>
      <c r="AH549">
        <f t="shared" si="364"/>
        <v>3.4133277692625459</v>
      </c>
      <c r="AI549">
        <f t="shared" si="365"/>
        <v>69.744747131727962</v>
      </c>
      <c r="AJ549">
        <v>1799.6678712835801</v>
      </c>
      <c r="AK549">
        <v>1745.55006060606</v>
      </c>
      <c r="AL549">
        <v>3.36284329810641</v>
      </c>
      <c r="AM549">
        <v>66.950256890022004</v>
      </c>
      <c r="AN549">
        <f t="shared" si="366"/>
        <v>3.4234960337663702</v>
      </c>
      <c r="AO549">
        <v>22.734141534743902</v>
      </c>
      <c r="AP549">
        <v>24.622958041958</v>
      </c>
      <c r="AQ549">
        <v>2.29280351235202E-4</v>
      </c>
      <c r="AR549">
        <v>78.892979397905805</v>
      </c>
      <c r="AS549">
        <v>95</v>
      </c>
      <c r="AT549">
        <v>19</v>
      </c>
      <c r="AU549">
        <f t="shared" si="367"/>
        <v>1</v>
      </c>
      <c r="AV549">
        <f t="shared" si="368"/>
        <v>0</v>
      </c>
      <c r="AW549">
        <f t="shared" si="369"/>
        <v>40228.455125812339</v>
      </c>
      <c r="AX549">
        <f t="shared" si="370"/>
        <v>2000.02296296296</v>
      </c>
      <c r="AY549">
        <f t="shared" si="371"/>
        <v>1681.2189888888863</v>
      </c>
      <c r="AZ549">
        <f t="shared" si="372"/>
        <v>0.84059984311291236</v>
      </c>
      <c r="BA549">
        <f t="shared" si="373"/>
        <v>0.16075769720792094</v>
      </c>
      <c r="BB549">
        <v>2.83</v>
      </c>
      <c r="BC549">
        <v>0.5</v>
      </c>
      <c r="BD549" t="s">
        <v>355</v>
      </c>
      <c r="BE549">
        <v>2</v>
      </c>
      <c r="BF549" t="b">
        <v>1</v>
      </c>
      <c r="BG549">
        <v>1656183569.5999999</v>
      </c>
      <c r="BH549">
        <v>1679.6611111111099</v>
      </c>
      <c r="BI549">
        <v>1745.0718518518499</v>
      </c>
      <c r="BJ549">
        <v>24.6126111111111</v>
      </c>
      <c r="BK549">
        <v>22.7282851851852</v>
      </c>
      <c r="BL549">
        <v>1673.5340740740701</v>
      </c>
      <c r="BM549">
        <v>24.368340740740699</v>
      </c>
      <c r="BN549">
        <v>500.01788888888899</v>
      </c>
      <c r="BO549">
        <v>76.291655555555593</v>
      </c>
      <c r="BP549">
        <v>0.100003696296296</v>
      </c>
      <c r="BQ549">
        <v>27.8783407407407</v>
      </c>
      <c r="BR549">
        <v>28.553214814814801</v>
      </c>
      <c r="BS549">
        <v>999.9</v>
      </c>
      <c r="BT549">
        <v>0</v>
      </c>
      <c r="BU549">
        <v>0</v>
      </c>
      <c r="BV549">
        <v>10001.387037037</v>
      </c>
      <c r="BW549">
        <v>0</v>
      </c>
      <c r="BX549">
        <v>1278.9785185185201</v>
      </c>
      <c r="BY549">
        <v>-65.411540740740705</v>
      </c>
      <c r="BZ549">
        <v>1722.0437037037</v>
      </c>
      <c r="CA549">
        <v>1785.65592592593</v>
      </c>
      <c r="CB549">
        <v>1.88432</v>
      </c>
      <c r="CC549">
        <v>1745.0718518518499</v>
      </c>
      <c r="CD549">
        <v>22.7282851851852</v>
      </c>
      <c r="CE549">
        <v>1.8777362962963</v>
      </c>
      <c r="CF549">
        <v>1.73397925925926</v>
      </c>
      <c r="CG549">
        <v>16.449381481481499</v>
      </c>
      <c r="CH549">
        <v>15.2040037037037</v>
      </c>
      <c r="CI549">
        <v>2000.02296296296</v>
      </c>
      <c r="CJ549">
        <v>0.98000500000000001</v>
      </c>
      <c r="CK549">
        <v>1.99954E-2</v>
      </c>
      <c r="CL549">
        <v>0</v>
      </c>
      <c r="CM549">
        <v>2.5512037037036999</v>
      </c>
      <c r="CN549">
        <v>0</v>
      </c>
      <c r="CO549">
        <v>6162.5059259259297</v>
      </c>
      <c r="CP549">
        <v>16705.614814814799</v>
      </c>
      <c r="CQ549">
        <v>47.032148148148103</v>
      </c>
      <c r="CR549">
        <v>49.418629629629599</v>
      </c>
      <c r="CS549">
        <v>47.951000000000001</v>
      </c>
      <c r="CT549">
        <v>47.328333333333298</v>
      </c>
      <c r="CU549">
        <v>46.457999999999998</v>
      </c>
      <c r="CV549">
        <v>1960.03296296296</v>
      </c>
      <c r="CW549">
        <v>39.99</v>
      </c>
      <c r="CX549">
        <v>0</v>
      </c>
      <c r="CY549">
        <v>1656183576.5999999</v>
      </c>
      <c r="CZ549">
        <v>0</v>
      </c>
      <c r="DA549">
        <v>1656181403.5999999</v>
      </c>
      <c r="DB549" t="s">
        <v>1223</v>
      </c>
      <c r="DC549">
        <v>1656181403.5999999</v>
      </c>
      <c r="DD549">
        <v>1656181398.0999999</v>
      </c>
      <c r="DE549">
        <v>1</v>
      </c>
      <c r="DF549">
        <v>2.3420000000000001</v>
      </c>
      <c r="DG549">
        <v>0.193</v>
      </c>
      <c r="DH549">
        <v>3.7240000000000002</v>
      </c>
      <c r="DI549">
        <v>0.24399999999999999</v>
      </c>
      <c r="DJ549">
        <v>420</v>
      </c>
      <c r="DK549">
        <v>22</v>
      </c>
      <c r="DL549">
        <v>0.28000000000000003</v>
      </c>
      <c r="DM549">
        <v>0.02</v>
      </c>
      <c r="DN549">
        <v>-65.590729268292705</v>
      </c>
      <c r="DO549">
        <v>2.31109128919858</v>
      </c>
      <c r="DP549">
        <v>0.393652138899867</v>
      </c>
      <c r="DQ549">
        <v>0</v>
      </c>
      <c r="DR549">
        <v>1.9142839024390199</v>
      </c>
      <c r="DS549">
        <v>-0.36597595818815398</v>
      </c>
      <c r="DT549">
        <v>5.0106296614105601E-2</v>
      </c>
      <c r="DU549">
        <v>0</v>
      </c>
      <c r="DV549">
        <v>0</v>
      </c>
      <c r="DW549">
        <v>2</v>
      </c>
      <c r="DX549" t="s">
        <v>357</v>
      </c>
      <c r="DY549">
        <v>2.7905899999999999</v>
      </c>
      <c r="DZ549">
        <v>2.7167500000000002</v>
      </c>
      <c r="EA549">
        <v>0.19336800000000001</v>
      </c>
      <c r="EB549">
        <v>0.19761799999999999</v>
      </c>
      <c r="EC549">
        <v>8.7124800000000002E-2</v>
      </c>
      <c r="ED549">
        <v>8.2175200000000004E-2</v>
      </c>
      <c r="EE549">
        <v>22344.9</v>
      </c>
      <c r="EF549">
        <v>19348.2</v>
      </c>
      <c r="EG549">
        <v>24844.3</v>
      </c>
      <c r="EH549">
        <v>23526.400000000001</v>
      </c>
      <c r="EI549">
        <v>38816.400000000001</v>
      </c>
      <c r="EJ549">
        <v>35799.199999999997</v>
      </c>
      <c r="EK549">
        <v>45029.1</v>
      </c>
      <c r="EL549">
        <v>42045.4</v>
      </c>
      <c r="EM549">
        <v>1.51877</v>
      </c>
      <c r="EN549">
        <v>2.0481500000000001</v>
      </c>
      <c r="EO549">
        <v>-6.6235699999999996E-3</v>
      </c>
      <c r="EP549">
        <v>0</v>
      </c>
      <c r="EQ549">
        <v>28.6526</v>
      </c>
      <c r="ER549">
        <v>999.9</v>
      </c>
      <c r="ES549">
        <v>22.707999999999998</v>
      </c>
      <c r="ET549">
        <v>43.759</v>
      </c>
      <c r="EU549">
        <v>26.902699999999999</v>
      </c>
      <c r="EV549">
        <v>53.511200000000002</v>
      </c>
      <c r="EW549">
        <v>33.321300000000001</v>
      </c>
      <c r="EX549">
        <v>2</v>
      </c>
      <c r="EY549">
        <v>0.67358499999999999</v>
      </c>
      <c r="EZ549">
        <v>6.4878900000000002</v>
      </c>
      <c r="FA549">
        <v>20.127199999999998</v>
      </c>
      <c r="FB549">
        <v>5.2330100000000002</v>
      </c>
      <c r="FC549">
        <v>11.993</v>
      </c>
      <c r="FD549">
        <v>4.9555999999999996</v>
      </c>
      <c r="FE549">
        <v>3.3039800000000001</v>
      </c>
      <c r="FF549">
        <v>9999</v>
      </c>
      <c r="FG549">
        <v>314.7</v>
      </c>
      <c r="FH549">
        <v>4043.7</v>
      </c>
      <c r="FI549">
        <v>9999</v>
      </c>
      <c r="FJ549">
        <v>1.8681099999999999</v>
      </c>
      <c r="FK549">
        <v>1.86398</v>
      </c>
      <c r="FL549">
        <v>1.8712899999999999</v>
      </c>
      <c r="FM549">
        <v>1.8625</v>
      </c>
      <c r="FN549">
        <v>1.8618600000000001</v>
      </c>
      <c r="FO549">
        <v>1.8681300000000001</v>
      </c>
      <c r="FP549">
        <v>1.8583499999999999</v>
      </c>
      <c r="FQ549">
        <v>1.8644700000000001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6.21</v>
      </c>
      <c r="GF549">
        <v>0.24429999999999999</v>
      </c>
      <c r="GG549">
        <v>2.7371994623239599</v>
      </c>
      <c r="GH549">
        <v>3.1153520846250202E-3</v>
      </c>
      <c r="GI549">
        <v>-2.1644517400314199E-6</v>
      </c>
      <c r="GJ549">
        <v>9.0383515404126001E-10</v>
      </c>
      <c r="GK549">
        <v>0.24426499999999901</v>
      </c>
      <c r="GL549">
        <v>0</v>
      </c>
      <c r="GM549">
        <v>0</v>
      </c>
      <c r="GN549">
        <v>0</v>
      </c>
      <c r="GO549">
        <v>18</v>
      </c>
      <c r="GP549">
        <v>2154</v>
      </c>
      <c r="GQ549">
        <v>2</v>
      </c>
      <c r="GR549">
        <v>17</v>
      </c>
      <c r="GS549">
        <v>36.200000000000003</v>
      </c>
      <c r="GT549">
        <v>36.299999999999997</v>
      </c>
      <c r="GU549">
        <v>4.1394000000000002</v>
      </c>
      <c r="GV549">
        <v>2.34985</v>
      </c>
      <c r="GW549">
        <v>1.9982899999999999</v>
      </c>
      <c r="GX549">
        <v>2.65259</v>
      </c>
      <c r="GY549">
        <v>2.0935100000000002</v>
      </c>
      <c r="GZ549">
        <v>2.4694799999999999</v>
      </c>
      <c r="HA549">
        <v>46.3566</v>
      </c>
      <c r="HB549">
        <v>13.203900000000001</v>
      </c>
      <c r="HC549">
        <v>18</v>
      </c>
      <c r="HD549">
        <v>332.77800000000002</v>
      </c>
      <c r="HE549">
        <v>676.68399999999997</v>
      </c>
      <c r="HF549">
        <v>22.9998</v>
      </c>
      <c r="HG549">
        <v>35.905000000000001</v>
      </c>
      <c r="HH549">
        <v>29.998899999999999</v>
      </c>
      <c r="HI549">
        <v>35.918300000000002</v>
      </c>
      <c r="HJ549">
        <v>35.900599999999997</v>
      </c>
      <c r="HK549">
        <v>82.931700000000006</v>
      </c>
      <c r="HL549">
        <v>0</v>
      </c>
      <c r="HM549">
        <v>11.0867</v>
      </c>
      <c r="HN549">
        <v>23</v>
      </c>
      <c r="HO549">
        <v>1793.11</v>
      </c>
      <c r="HP549">
        <v>22.9375</v>
      </c>
      <c r="HQ549">
        <v>95.215299999999999</v>
      </c>
      <c r="HR549">
        <v>98.785799999999995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2022-06-25T14:04:58Z</dcterms:created>
  <dcterms:modified xsi:type="dcterms:W3CDTF">2022-09-27T18:06:15Z</dcterms:modified>
</cp:coreProperties>
</file>